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6" i="8"/>
  <c r="D139" i="8" l="1"/>
  <c r="D140" i="8" s="1"/>
  <c r="D141" i="8" s="1"/>
  <c r="D142" i="8" s="1"/>
  <c r="D143" i="8" s="1"/>
  <c r="F132" i="8"/>
  <c r="F133" i="8"/>
  <c r="F134" i="8"/>
  <c r="F135" i="8"/>
  <c r="F131" i="8"/>
  <c r="D134" i="8"/>
  <c r="D135" i="8"/>
  <c r="D130" i="8"/>
  <c r="D131" i="8" s="1"/>
  <c r="D132" i="8" s="1"/>
  <c r="D133" i="8" s="1"/>
  <c r="F127" i="8"/>
  <c r="F128" i="8"/>
  <c r="D128" i="8"/>
  <c r="F126" i="8"/>
  <c r="D125" i="8"/>
  <c r="D126" i="8" s="1"/>
  <c r="D127" i="8" s="1"/>
  <c r="F123" i="8" l="1"/>
  <c r="D122" i="8" l="1"/>
  <c r="D123" i="8" s="1"/>
  <c r="F119" i="8" l="1"/>
  <c r="F120" i="8"/>
  <c r="F118" i="8"/>
  <c r="D120" i="8"/>
  <c r="D117" i="8"/>
  <c r="D118" i="8" s="1"/>
  <c r="D119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11" i="8"/>
  <c r="D108" i="8"/>
  <c r="D109" i="8" s="1"/>
  <c r="D110" i="8" s="1"/>
  <c r="D102" i="8"/>
  <c r="D103" i="8" s="1"/>
  <c r="D104" i="8" s="1"/>
  <c r="D105" i="8" s="1"/>
  <c r="D106" i="8" s="1"/>
  <c r="D107" i="8" s="1"/>
  <c r="D99" i="8"/>
  <c r="D100" i="8" s="1"/>
  <c r="D95" i="8"/>
  <c r="D96" i="8" s="1"/>
  <c r="D97" i="8" s="1"/>
  <c r="D98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<sst xmlns="http://schemas.openxmlformats.org/spreadsheetml/2006/main" count="1195" uniqueCount="1013">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</sst>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156" fillId="0" borderId="0" xfId="0" applyFont="1"/>
    <xf numFmtId="14" fontId="156" fillId="0" borderId="0" xfId="0" applyNumberFormat="1" applyFont="1"/>
    <xf numFmtId="0" fontId="157" fillId="2" borderId="0" xfId="0" applyFont="1" applyFill="1"/>
    <xf numFmtId="0" fontId="156" fillId="0" borderId="0" xfId="0" applyFont="1" applyAlignment="1">
      <alignment horizontal="center"/>
    </xf>
    <xf numFmtId="0" fontId="157" fillId="2" borderId="0" xfId="0" applyFont="1" applyFill="1" applyAlignment="1">
      <alignment horizontal="center"/>
    </xf>
    <xf numFmtId="2" fontId="156" fillId="0" borderId="0" xfId="0" applyNumberFormat="1" applyFont="1"/>
    <xf numFmtId="0" fontId="0" fillId="0" borderId="0" xfId="0" applyAlignment="1">
      <alignment horizontal="center"/>
    </xf>
    <xf numFmtId="2" fontId="157" fillId="2" borderId="0" xfId="0" applyNumberFormat="1" applyFont="1" applyFill="1"/>
    <xf numFmtId="2" fontId="0" fillId="0" borderId="0" xfId="0" applyNumberFormat="1"/>
    <xf numFmtId="0" fontId="156" fillId="0" borderId="0" xfId="0" applyFont="1" applyFill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49" fillId="0" borderId="0" xfId="0" applyFont="1"/>
    <xf numFmtId="2" fontId="149" fillId="0" borderId="0" xfId="0" applyNumberFormat="1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2" fontId="146" fillId="0" borderId="0" xfId="0" applyNumberFormat="1" applyFont="1"/>
    <xf numFmtId="0" fontId="145" fillId="0" borderId="0" xfId="0" applyFont="1"/>
    <xf numFmtId="14" fontId="149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51" fillId="0" borderId="0" xfId="0" applyFont="1" applyFill="1"/>
    <xf numFmtId="0" fontId="150" fillId="0" borderId="0" xfId="0" applyFont="1" applyFill="1"/>
    <xf numFmtId="0" fontId="139" fillId="0" borderId="0" xfId="0" applyFont="1"/>
    <xf numFmtId="0" fontId="138" fillId="0" borderId="0" xfId="0" applyFont="1"/>
    <xf numFmtId="14" fontId="138" fillId="0" borderId="0" xfId="0" applyNumberFormat="1" applyFont="1"/>
    <xf numFmtId="0" fontId="137" fillId="0" borderId="0" xfId="0" applyFont="1"/>
    <xf numFmtId="2" fontId="137" fillId="0" borderId="0" xfId="0" applyNumberFormat="1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14" fontId="133" fillId="0" borderId="0" xfId="0" applyNumberFormat="1" applyFont="1"/>
    <xf numFmtId="2" fontId="133" fillId="0" borderId="0" xfId="0" applyNumberFormat="1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2" fontId="128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2" fontId="124" fillId="0" borderId="0" xfId="0" applyNumberFormat="1" applyFont="1"/>
    <xf numFmtId="0" fontId="123" fillId="0" borderId="0" xfId="0" applyFont="1"/>
    <xf numFmtId="0" fontId="122" fillId="0" borderId="0" xfId="0" applyFont="1"/>
    <xf numFmtId="0" fontId="158" fillId="3" borderId="0" xfId="0" applyFont="1" applyFill="1" applyAlignment="1">
      <alignment horizontal="center"/>
    </xf>
    <xf numFmtId="0" fontId="158" fillId="3" borderId="0" xfId="0" applyFont="1" applyFill="1"/>
    <xf numFmtId="2" fontId="158" fillId="3" borderId="0" xfId="0" applyNumberFormat="1" applyFont="1" applyFill="1"/>
    <xf numFmtId="0" fontId="121" fillId="0" borderId="0" xfId="0" applyFont="1"/>
    <xf numFmtId="14" fontId="121" fillId="0" borderId="0" xfId="0" applyNumberFormat="1" applyFont="1"/>
    <xf numFmtId="0" fontId="159" fillId="0" borderId="0" xfId="0" applyFont="1" applyFill="1" applyAlignment="1">
      <alignment horizontal="center"/>
    </xf>
    <xf numFmtId="2" fontId="121" fillId="0" borderId="0" xfId="0" applyNumberFormat="1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2" fontId="112" fillId="0" borderId="0" xfId="0" applyNumberFormat="1" applyFont="1"/>
    <xf numFmtId="0" fontId="111" fillId="0" borderId="0" xfId="0" applyFont="1"/>
    <xf numFmtId="14" fontId="111" fillId="0" borderId="0" xfId="0" applyNumberFormat="1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14" fontId="107" fillId="0" borderId="0" xfId="0" applyNumberFormat="1" applyFont="1"/>
    <xf numFmtId="0" fontId="106" fillId="0" borderId="0" xfId="0" applyFont="1"/>
    <xf numFmtId="2" fontId="107" fillId="0" borderId="0" xfId="0" applyNumberFormat="1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2" fontId="91" fillId="0" borderId="0" xfId="0" applyNumberFormat="1" applyFont="1"/>
    <xf numFmtId="0" fontId="90" fillId="0" borderId="0" xfId="0" applyFont="1"/>
    <xf numFmtId="2" fontId="157" fillId="2" borderId="0" xfId="0" applyNumberFormat="1" applyFont="1" applyFill="1" applyAlignment="1">
      <alignment horizontal="center"/>
    </xf>
    <xf numFmtId="14" fontId="158" fillId="3" borderId="0" xfId="0" applyNumberFormat="1" applyFont="1" applyFill="1"/>
    <xf numFmtId="14" fontId="90" fillId="0" borderId="0" xfId="0" applyNumberFormat="1" applyFont="1"/>
    <xf numFmtId="0" fontId="90" fillId="0" borderId="0" xfId="0" applyFont="1" applyAlignment="1">
      <alignment horizontal="center"/>
    </xf>
    <xf numFmtId="0" fontId="89" fillId="0" borderId="0" xfId="0" applyFont="1"/>
    <xf numFmtId="2" fontId="90" fillId="0" borderId="0" xfId="0" applyNumberFormat="1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0" fillId="0" borderId="0" xfId="0" applyFont="1"/>
    <xf numFmtId="0" fontId="71" fillId="0" borderId="0" xfId="0" applyFont="1" applyFill="1"/>
    <xf numFmtId="0" fontId="140" fillId="0" borderId="0" xfId="0" applyFont="1" applyFill="1"/>
    <xf numFmtId="0" fontId="69" fillId="0" borderId="0" xfId="0" applyFont="1"/>
    <xf numFmtId="0" fontId="68" fillId="4" borderId="0" xfId="0" applyFont="1" applyFill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5" fillId="0" borderId="0" xfId="0" applyFont="1" applyAlignment="1">
      <alignment horizontal="right"/>
    </xf>
    <xf numFmtId="0" fontId="64" fillId="0" borderId="0" xfId="0" applyFont="1"/>
    <xf numFmtId="0" fontId="63" fillId="0" borderId="0" xfId="0" applyFont="1"/>
    <xf numFmtId="2" fontId="63" fillId="0" borderId="0" xfId="0" applyNumberFormat="1" applyFont="1" applyAlignment="1">
      <alignment horizontal="right"/>
    </xf>
    <xf numFmtId="0" fontId="62" fillId="0" borderId="0" xfId="0" applyFont="1"/>
    <xf numFmtId="0" fontId="61" fillId="0" borderId="0" xfId="0" applyFont="1"/>
    <xf numFmtId="14" fontId="61" fillId="0" borderId="0" xfId="0" applyNumberFormat="1" applyFont="1"/>
    <xf numFmtId="2" fontId="61" fillId="0" borderId="0" xfId="0" applyNumberFormat="1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61" fillId="0" borderId="0" xfId="0" applyFont="1" applyAlignment="1">
      <alignment horizontal="center"/>
    </xf>
    <xf numFmtId="0" fontId="57" fillId="0" borderId="0" xfId="0" applyFont="1"/>
    <xf numFmtId="0" fontId="57" fillId="4" borderId="0" xfId="0" applyFont="1" applyFill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4" borderId="0" xfId="0" applyFont="1" applyFill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4" borderId="0" xfId="0" applyFont="1" applyFill="1"/>
    <xf numFmtId="0" fontId="41" fillId="0" borderId="0" xfId="0" applyFont="1"/>
    <xf numFmtId="14" fontId="41" fillId="0" borderId="0" xfId="0" applyNumberFormat="1" applyFont="1"/>
    <xf numFmtId="0" fontId="40" fillId="4" borderId="0" xfId="0" applyFont="1" applyFill="1"/>
    <xf numFmtId="0" fontId="39" fillId="0" borderId="0" xfId="0" applyFont="1"/>
    <xf numFmtId="0" fontId="39" fillId="0" borderId="0" xfId="0" applyFont="1" applyAlignment="1">
      <alignment horizontal="right"/>
    </xf>
    <xf numFmtId="2" fontId="41" fillId="0" borderId="0" xfId="0" applyNumberFormat="1" applyFont="1"/>
    <xf numFmtId="14" fontId="39" fillId="0" borderId="0" xfId="0" applyNumberFormat="1" applyFont="1"/>
    <xf numFmtId="0" fontId="38" fillId="0" borderId="0" xfId="0" applyFont="1"/>
    <xf numFmtId="0" fontId="38" fillId="4" borderId="0" xfId="0" applyFont="1" applyFill="1"/>
    <xf numFmtId="0" fontId="37" fillId="4" borderId="0" xfId="0" applyFont="1" applyFill="1"/>
    <xf numFmtId="0" fontId="39" fillId="0" borderId="0" xfId="0" applyFont="1" applyAlignment="1">
      <alignment horizontal="center"/>
    </xf>
    <xf numFmtId="0" fontId="36" fillId="0" borderId="0" xfId="0" applyFont="1"/>
    <xf numFmtId="0" fontId="35" fillId="0" borderId="0" xfId="0" applyFont="1"/>
    <xf numFmtId="2" fontId="39" fillId="0" borderId="0" xfId="0" applyNumberFormat="1" applyFont="1"/>
    <xf numFmtId="0" fontId="34" fillId="0" borderId="0" xfId="0" applyFont="1"/>
    <xf numFmtId="0" fontId="33" fillId="0" borderId="0" xfId="0" applyFont="1"/>
    <xf numFmtId="14" fontId="33" fillId="0" borderId="0" xfId="0" applyNumberFormat="1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4" borderId="0" xfId="0" applyFont="1" applyFill="1"/>
    <xf numFmtId="0" fontId="26" fillId="0" borderId="0" xfId="0" applyFont="1"/>
    <xf numFmtId="0" fontId="25" fillId="4" borderId="0" xfId="0" applyFont="1" applyFill="1"/>
    <xf numFmtId="0" fontId="24" fillId="4" borderId="0" xfId="0" applyFont="1" applyFill="1"/>
    <xf numFmtId="0" fontId="23" fillId="0" borderId="0" xfId="0" applyFont="1"/>
    <xf numFmtId="0" fontId="22" fillId="0" borderId="0" xfId="0" applyFont="1"/>
    <xf numFmtId="0" fontId="21" fillId="4" borderId="0" xfId="0" applyFont="1" applyFill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2" fontId="16" fillId="0" borderId="0" xfId="0" applyNumberFormat="1" applyFont="1"/>
    <xf numFmtId="14" fontId="16" fillId="0" borderId="0" xfId="0" applyNumberFormat="1" applyFont="1"/>
    <xf numFmtId="0" fontId="15" fillId="0" borderId="0" xfId="0" applyFont="1"/>
    <xf numFmtId="0" fontId="14" fillId="4" borderId="0" xfId="0" applyFont="1" applyFill="1"/>
    <xf numFmtId="0" fontId="14" fillId="5" borderId="0" xfId="0" applyFont="1" applyFill="1"/>
    <xf numFmtId="0" fontId="13" fillId="4" borderId="0" xfId="0" applyFont="1" applyFill="1"/>
    <xf numFmtId="0" fontId="12" fillId="4" borderId="0" xfId="0" applyFont="1" applyFill="1"/>
    <xf numFmtId="0" fontId="11" fillId="4" borderId="0" xfId="0" applyFont="1" applyFill="1"/>
    <xf numFmtId="0" fontId="10" fillId="5" borderId="0" xfId="0" applyFont="1" applyFill="1"/>
    <xf numFmtId="0" fontId="9" fillId="5" borderId="0" xfId="0" applyFont="1" applyFill="1"/>
    <xf numFmtId="0" fontId="8" fillId="5" borderId="0" xfId="0" applyFont="1" applyFill="1"/>
    <xf numFmtId="0" fontId="7" fillId="5" borderId="0" xfId="0" applyFont="1" applyFill="1"/>
    <xf numFmtId="0" fontId="6" fillId="5" borderId="0" xfId="0" applyFont="1" applyFill="1"/>
    <xf numFmtId="0" fontId="5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2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26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759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668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779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849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655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848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865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866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943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865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865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865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A118" workbookViewId="0">
      <selection activeCell="I130" sqref="I13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865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865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865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865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98" t="s">
        <v>865</v>
      </c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98" t="s">
        <v>865</v>
      </c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99" t="s">
        <v>865</v>
      </c>
      <c r="J33" s="15"/>
    </row>
    <row r="34" spans="1:10" ht="18" x14ac:dyDescent="0.25">
      <c r="A34" s="15"/>
      <c r="B34" s="15"/>
      <c r="C34" s="15"/>
      <c r="D34" s="4"/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00" t="s">
        <v>865</v>
      </c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01" t="s">
        <v>865</v>
      </c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02" t="s">
        <v>865</v>
      </c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203" t="s">
        <v>865</v>
      </c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204" t="s">
        <v>865</v>
      </c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205" t="s">
        <v>865</v>
      </c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206" t="s">
        <v>865</v>
      </c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206" t="s">
        <v>865</v>
      </c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206" t="s">
        <v>865</v>
      </c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206" t="s">
        <v>865</v>
      </c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58.12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206" t="s">
        <v>865</v>
      </c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206" t="s">
        <v>865</v>
      </c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206" t="s">
        <v>865</v>
      </c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206" t="s">
        <v>865</v>
      </c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206" t="s">
        <v>865</v>
      </c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/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206" t="s">
        <v>865</v>
      </c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206" t="s">
        <v>865</v>
      </c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57.05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206" t="s">
        <v>865</v>
      </c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207" t="s">
        <v>1011</v>
      </c>
      <c r="D119" s="4">
        <v>1</v>
      </c>
      <c r="E119" s="49" t="s">
        <v>359</v>
      </c>
      <c r="F119" s="39">
        <v>2.4300000000000002</v>
      </c>
      <c r="G119" s="39">
        <v>20.29</v>
      </c>
      <c r="H119" s="37"/>
      <c r="I119" s="37"/>
      <c r="J119" s="37" t="s">
        <v>360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361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362</v>
      </c>
      <c r="F121" s="39">
        <v>47.44</v>
      </c>
      <c r="G121" s="50" t="s">
        <v>149</v>
      </c>
      <c r="H121" s="51" t="s">
        <v>363</v>
      </c>
      <c r="I121" s="206" t="s">
        <v>865</v>
      </c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46.58</v>
      </c>
      <c r="D123" s="4">
        <v>1</v>
      </c>
      <c r="E123" s="51" t="s">
        <v>364</v>
      </c>
      <c r="F123" s="39">
        <v>7.29</v>
      </c>
      <c r="G123" s="39"/>
      <c r="H123" s="207" t="s">
        <v>1012</v>
      </c>
      <c r="I123" s="51"/>
      <c r="J123" s="37" t="s">
        <v>365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366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368</v>
      </c>
      <c r="F125" s="39">
        <f>+G124</f>
        <v>32.42</v>
      </c>
      <c r="G125" s="39">
        <v>45.4</v>
      </c>
      <c r="H125" s="37"/>
      <c r="I125" s="206" t="s">
        <v>865</v>
      </c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56.06</v>
      </c>
      <c r="D127" s="4">
        <v>1</v>
      </c>
      <c r="E127" s="52" t="s">
        <v>369</v>
      </c>
      <c r="F127" s="39">
        <v>1.1499999999999999</v>
      </c>
      <c r="G127" s="39">
        <v>14.09</v>
      </c>
      <c r="H127" s="37"/>
      <c r="I127" s="37"/>
      <c r="J127" s="37" t="s">
        <v>367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370</v>
      </c>
      <c r="F128" s="39">
        <f>+G127</f>
        <v>14.09</v>
      </c>
      <c r="G128" s="39">
        <v>33.25</v>
      </c>
      <c r="H128" s="52" t="s">
        <v>152</v>
      </c>
      <c r="I128" s="206" t="s">
        <v>865</v>
      </c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371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372</v>
      </c>
      <c r="F130" s="39">
        <f>+G129</f>
        <v>51.24</v>
      </c>
      <c r="G130" s="39">
        <v>55.04</v>
      </c>
      <c r="H130" s="52" t="s">
        <v>372</v>
      </c>
      <c r="I130" s="206" t="s">
        <v>865</v>
      </c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topLeftCell="A10" workbookViewId="0">
      <selection activeCell="H21" sqref="H21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369</v>
      </c>
      <c r="F4" s="55">
        <v>1.1499999999999999</v>
      </c>
      <c r="G4" s="55">
        <v>14.09</v>
      </c>
      <c r="H4" s="54"/>
      <c r="I4" s="37" t="s">
        <v>367</v>
      </c>
    </row>
    <row r="5" spans="1:13" ht="18" x14ac:dyDescent="0.25">
      <c r="A5" s="37"/>
      <c r="B5" s="37"/>
      <c r="C5" s="37"/>
      <c r="D5" s="53">
        <f>+D4+1</f>
        <v>2</v>
      </c>
      <c r="E5" s="54" t="s">
        <v>370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371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372</v>
      </c>
      <c r="F7" s="39">
        <f>+G6</f>
        <v>51.24</v>
      </c>
      <c r="G7" s="39">
        <v>55.04</v>
      </c>
      <c r="H7" s="208" t="s">
        <v>865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374</v>
      </c>
      <c r="F9" s="56">
        <v>7.42</v>
      </c>
      <c r="G9" s="56">
        <v>20.079999999999998</v>
      </c>
      <c r="H9" s="56"/>
      <c r="I9" s="56" t="s">
        <v>373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375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376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377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378</v>
      </c>
      <c r="F13" s="56">
        <f>+G12</f>
        <v>51.09</v>
      </c>
      <c r="G13" s="56">
        <v>54.55</v>
      </c>
      <c r="H13" s="208" t="s">
        <v>865</v>
      </c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57.43</v>
      </c>
      <c r="D15" s="58">
        <v>1</v>
      </c>
      <c r="E15" s="60" t="s">
        <v>380</v>
      </c>
      <c r="F15" s="59">
        <v>3.1</v>
      </c>
      <c r="G15" s="56">
        <v>9.39</v>
      </c>
      <c r="H15" s="56"/>
      <c r="I15" s="56" t="s">
        <v>379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381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382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383</v>
      </c>
      <c r="F18" s="56">
        <f>+G17</f>
        <v>34.520000000000003</v>
      </c>
      <c r="G18" s="56">
        <v>56.32</v>
      </c>
      <c r="H18" s="208" t="s">
        <v>865</v>
      </c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385</v>
      </c>
      <c r="F20" s="56">
        <v>5.05</v>
      </c>
      <c r="G20" s="56">
        <v>14.51</v>
      </c>
      <c r="H20" s="56"/>
      <c r="I20" s="56" t="s">
        <v>384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386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387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388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389</v>
      </c>
      <c r="C25" s="56">
        <v>59.38</v>
      </c>
      <c r="D25" s="58">
        <v>1</v>
      </c>
      <c r="E25" s="62" t="s">
        <v>391</v>
      </c>
      <c r="F25" s="56">
        <v>5.56</v>
      </c>
      <c r="G25" s="56">
        <v>19.55</v>
      </c>
      <c r="H25" s="56"/>
      <c r="I25" s="56" t="s">
        <v>390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392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393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394</v>
      </c>
      <c r="F29" s="56">
        <v>3.53</v>
      </c>
      <c r="G29" s="59">
        <v>15.2</v>
      </c>
      <c r="H29" s="56"/>
      <c r="I29" s="56" t="s">
        <v>395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396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397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398</v>
      </c>
      <c r="F32" s="56">
        <f>+G31</f>
        <v>43.48</v>
      </c>
      <c r="G32" s="56">
        <v>57.46</v>
      </c>
      <c r="H32" s="63" t="s">
        <v>399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401</v>
      </c>
      <c r="F34" s="59">
        <v>4.5</v>
      </c>
      <c r="G34" s="56">
        <v>14.58</v>
      </c>
      <c r="H34" s="56"/>
      <c r="I34" s="56" t="s">
        <v>400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402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403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404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405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406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407</v>
      </c>
      <c r="F40" s="56">
        <f t="shared" si="1"/>
        <v>51.23</v>
      </c>
      <c r="G40" s="56">
        <v>53.46</v>
      </c>
      <c r="H40" s="65" t="s">
        <v>407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409</v>
      </c>
      <c r="F42" s="56">
        <v>4.4800000000000004</v>
      </c>
      <c r="G42" s="59">
        <v>10.199999999999999</v>
      </c>
      <c r="H42" s="56"/>
      <c r="I42" s="56" t="s">
        <v>408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410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411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412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413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414</v>
      </c>
      <c r="F48" s="59">
        <v>1.2</v>
      </c>
      <c r="G48" s="56">
        <v>7.46</v>
      </c>
      <c r="H48" s="56"/>
      <c r="I48" s="56" t="s">
        <v>415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416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417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418</v>
      </c>
      <c r="F51" s="56">
        <f>+G50</f>
        <v>30.11</v>
      </c>
      <c r="G51" s="56">
        <v>33.090000000000003</v>
      </c>
      <c r="H51" s="67" t="s">
        <v>418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419</v>
      </c>
      <c r="F53" s="56">
        <v>5.18</v>
      </c>
      <c r="G53" s="56">
        <v>15.38</v>
      </c>
      <c r="H53" s="56"/>
      <c r="I53" s="56" t="s">
        <v>420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426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427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428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421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422</v>
      </c>
      <c r="F58" s="56">
        <f>+G57</f>
        <v>54.25</v>
      </c>
      <c r="G58" s="56">
        <v>57.19</v>
      </c>
      <c r="H58" s="68" t="s">
        <v>422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429</v>
      </c>
      <c r="F60" s="56">
        <v>8.09</v>
      </c>
      <c r="G60" s="56">
        <v>13.55</v>
      </c>
      <c r="H60" s="56"/>
      <c r="I60" s="56" t="s">
        <v>430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423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424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425</v>
      </c>
      <c r="F63" s="56">
        <f>+G62</f>
        <v>48.37</v>
      </c>
      <c r="G63" s="69">
        <v>54.5</v>
      </c>
      <c r="H63" s="68" t="s">
        <v>431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432</v>
      </c>
      <c r="F65" s="70">
        <v>4.2699999999999996</v>
      </c>
      <c r="G65" s="70">
        <v>20.57</v>
      </c>
      <c r="H65" s="70"/>
      <c r="I65" s="70" t="s">
        <v>433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434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435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436</v>
      </c>
      <c r="F68" s="70">
        <f>+G67</f>
        <v>53.42</v>
      </c>
      <c r="G68" s="70">
        <v>56.51</v>
      </c>
      <c r="H68" s="72" t="s">
        <v>436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438</v>
      </c>
      <c r="F70" s="70">
        <v>5.35</v>
      </c>
      <c r="G70" s="70">
        <v>20.28</v>
      </c>
      <c r="H70" s="70"/>
      <c r="I70" s="70" t="s">
        <v>437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439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440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441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442</v>
      </c>
      <c r="F75" s="70">
        <v>4.03</v>
      </c>
      <c r="G75" s="70">
        <v>13.21</v>
      </c>
      <c r="H75" s="70"/>
      <c r="I75" s="70" t="s">
        <v>443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444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445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446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447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448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449</v>
      </c>
      <c r="F82" s="70">
        <v>4.05</v>
      </c>
      <c r="G82" s="70">
        <v>21.12</v>
      </c>
      <c r="H82" s="70"/>
      <c r="I82" s="70" t="s">
        <v>450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449</v>
      </c>
      <c r="F4" s="54">
        <v>4.05</v>
      </c>
      <c r="G4" s="54">
        <v>21.12</v>
      </c>
      <c r="H4" s="74" t="s">
        <v>152</v>
      </c>
      <c r="I4" s="70" t="s">
        <v>450</v>
      </c>
    </row>
    <row r="5" spans="1:9" ht="18" x14ac:dyDescent="0.25">
      <c r="A5" s="70"/>
      <c r="B5" s="70"/>
      <c r="C5" s="70"/>
      <c r="D5" s="58">
        <f>+D4+1</f>
        <v>2</v>
      </c>
      <c r="E5" s="74" t="s">
        <v>451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452</v>
      </c>
      <c r="F6" s="70">
        <f>+G5</f>
        <v>40.380000000000003</v>
      </c>
      <c r="G6" s="70">
        <v>54.28</v>
      </c>
      <c r="H6" s="75" t="s">
        <v>455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454</v>
      </c>
      <c r="F8" s="70">
        <v>3.14</v>
      </c>
      <c r="G8" s="70">
        <v>7.38</v>
      </c>
      <c r="H8" s="70"/>
      <c r="I8" s="70" t="s">
        <v>453</v>
      </c>
    </row>
    <row r="9" spans="1:9" ht="18" x14ac:dyDescent="0.25">
      <c r="A9" s="75"/>
      <c r="B9" s="75"/>
      <c r="C9" s="75"/>
      <c r="D9" s="58">
        <f>+D8+1</f>
        <v>2</v>
      </c>
      <c r="E9" s="75" t="s">
        <v>456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457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458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459</v>
      </c>
      <c r="F12" s="75">
        <f t="shared" si="1"/>
        <v>39.47</v>
      </c>
      <c r="G12" s="75">
        <v>46.36</v>
      </c>
      <c r="H12" s="75" t="s">
        <v>460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461</v>
      </c>
      <c r="F14" s="75">
        <v>2.5499999999999998</v>
      </c>
      <c r="G14" s="78">
        <v>7.2</v>
      </c>
      <c r="H14" s="75"/>
      <c r="I14" s="75" t="s">
        <v>469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462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463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464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466</v>
      </c>
      <c r="F19" s="75">
        <v>5.21</v>
      </c>
      <c r="G19" s="75">
        <v>20.350000000000001</v>
      </c>
      <c r="H19" s="75"/>
      <c r="I19" s="75" t="s">
        <v>465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467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468</v>
      </c>
      <c r="F21" s="75">
        <f>+G20</f>
        <v>33.03</v>
      </c>
      <c r="G21" s="75">
        <v>38.47</v>
      </c>
      <c r="H21" s="80" t="s">
        <v>471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472</v>
      </c>
      <c r="F23" s="75">
        <v>6.08</v>
      </c>
      <c r="G23" s="75">
        <v>16.13</v>
      </c>
      <c r="H23" s="75"/>
      <c r="I23" s="75" t="s">
        <v>470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473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474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475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476</v>
      </c>
      <c r="F28" s="75">
        <v>3.02</v>
      </c>
      <c r="G28" s="75">
        <v>22.41</v>
      </c>
      <c r="H28" s="75"/>
      <c r="I28" s="75" t="s">
        <v>477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478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479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480</v>
      </c>
      <c r="F32" s="75">
        <v>7.08</v>
      </c>
      <c r="G32" s="75">
        <v>16.489999999999998</v>
      </c>
      <c r="H32" s="75"/>
      <c r="I32" s="75" t="s">
        <v>484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481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482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483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486</v>
      </c>
      <c r="F37" s="78">
        <v>4.2</v>
      </c>
      <c r="G37" s="75">
        <v>8.15</v>
      </c>
      <c r="H37" s="75"/>
      <c r="I37" s="75" t="s">
        <v>485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487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488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489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490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491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492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494</v>
      </c>
      <c r="F45" s="83">
        <v>5.53</v>
      </c>
      <c r="G45" s="75">
        <v>10.23</v>
      </c>
      <c r="H45" s="75"/>
      <c r="I45" s="75" t="s">
        <v>493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495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496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497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498</v>
      </c>
      <c r="F49" s="75">
        <f>+G48</f>
        <v>49.42</v>
      </c>
      <c r="G49" s="75">
        <v>56.29</v>
      </c>
      <c r="H49" s="84" t="s">
        <v>499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500</v>
      </c>
      <c r="F51" s="75">
        <v>3.26</v>
      </c>
      <c r="G51" s="75">
        <v>5.49</v>
      </c>
      <c r="H51" s="75"/>
      <c r="I51" s="75" t="s">
        <v>502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501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503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505</v>
      </c>
      <c r="F55" s="75">
        <v>5.12</v>
      </c>
      <c r="G55" s="75">
        <v>17.32</v>
      </c>
      <c r="H55" s="75"/>
      <c r="I55" s="75" t="s">
        <v>504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506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507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509</v>
      </c>
      <c r="F59" s="75">
        <v>5.18</v>
      </c>
      <c r="G59" s="75">
        <v>10.54</v>
      </c>
      <c r="H59" s="75"/>
      <c r="I59" s="75" t="s">
        <v>508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510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511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512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513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514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515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516</v>
      </c>
      <c r="F66" s="75">
        <f>+G65</f>
        <v>54.16</v>
      </c>
      <c r="G66" s="75">
        <v>57.33</v>
      </c>
      <c r="H66" s="87" t="s">
        <v>516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517</v>
      </c>
      <c r="F68" s="75">
        <v>5.08</v>
      </c>
      <c r="G68" s="75">
        <v>20.53</v>
      </c>
      <c r="H68" s="88" t="s">
        <v>152</v>
      </c>
      <c r="I68" s="75" t="s">
        <v>522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518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519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520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521</v>
      </c>
      <c r="F73" s="75">
        <v>2.34</v>
      </c>
      <c r="G73" s="75">
        <v>8.57</v>
      </c>
      <c r="H73" s="75"/>
      <c r="I73" s="75" t="s">
        <v>530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523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524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525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526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527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528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529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531</v>
      </c>
      <c r="F81" s="78">
        <f t="shared" si="12"/>
        <v>49.48</v>
      </c>
      <c r="G81" s="75">
        <v>56.58</v>
      </c>
      <c r="H81" s="90" t="s">
        <v>532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532</v>
      </c>
      <c r="F83" s="75">
        <v>6.16</v>
      </c>
      <c r="G83" s="75">
        <v>13.21</v>
      </c>
      <c r="H83" s="75"/>
      <c r="I83" s="75" t="s">
        <v>533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534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535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536</v>
      </c>
      <c r="F86" s="78">
        <f t="shared" si="14"/>
        <v>50.13</v>
      </c>
      <c r="G86" s="75">
        <v>54.17</v>
      </c>
      <c r="H86" s="90" t="s">
        <v>536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538</v>
      </c>
      <c r="F88" s="75">
        <v>5.41</v>
      </c>
      <c r="G88" s="75">
        <v>17.53</v>
      </c>
      <c r="H88" s="75"/>
      <c r="I88" s="75" t="s">
        <v>539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537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542</v>
      </c>
      <c r="F90" s="78">
        <f t="shared" si="14"/>
        <v>36.119999999999997</v>
      </c>
      <c r="G90" s="75">
        <v>52.32</v>
      </c>
      <c r="H90" s="91" t="s">
        <v>541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543</v>
      </c>
      <c r="F92" s="75">
        <v>4.25</v>
      </c>
      <c r="G92" s="75">
        <v>10.33</v>
      </c>
      <c r="H92" s="75"/>
      <c r="I92" s="75" t="s">
        <v>540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544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545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546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548</v>
      </c>
      <c r="F97" s="75">
        <v>2.04</v>
      </c>
      <c r="G97" s="75">
        <v>6.32</v>
      </c>
      <c r="H97" s="75"/>
      <c r="I97" s="75" t="s">
        <v>547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550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551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552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553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554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555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556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557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558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559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560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561</v>
      </c>
      <c r="F110" s="94">
        <v>5.5</v>
      </c>
      <c r="G110" s="75">
        <v>12.51</v>
      </c>
      <c r="H110" s="75"/>
      <c r="I110" s="75" t="s">
        <v>549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562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563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564</v>
      </c>
      <c r="F113" s="78">
        <f t="shared" si="20"/>
        <v>40.1</v>
      </c>
      <c r="G113" s="75">
        <v>53.08</v>
      </c>
      <c r="H113" s="93" t="s">
        <v>565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566</v>
      </c>
      <c r="F115" s="78">
        <v>1.2</v>
      </c>
      <c r="G115" s="75">
        <v>10.039999999999999</v>
      </c>
      <c r="H115" s="95" t="s">
        <v>152</v>
      </c>
      <c r="I115" s="75" t="s">
        <v>569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567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568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566</v>
      </c>
      <c r="F4" s="55">
        <v>1.2</v>
      </c>
      <c r="G4" s="54">
        <v>10.039999999999999</v>
      </c>
      <c r="H4" s="54" t="s">
        <v>152</v>
      </c>
      <c r="I4" s="75" t="s">
        <v>569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567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570</v>
      </c>
      <c r="F6" s="75">
        <f>+G5</f>
        <v>28.05</v>
      </c>
      <c r="G6" s="75">
        <v>38.35</v>
      </c>
      <c r="H6" s="95" t="s">
        <v>571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572</v>
      </c>
      <c r="D8" s="99">
        <v>1</v>
      </c>
      <c r="E8" s="100" t="s">
        <v>574</v>
      </c>
      <c r="F8" s="95">
        <v>4.5599999999999996</v>
      </c>
      <c r="G8" s="101">
        <v>15.3</v>
      </c>
      <c r="H8" s="95"/>
      <c r="I8" s="95" t="s">
        <v>573</v>
      </c>
    </row>
    <row r="9" spans="1:9" ht="18" x14ac:dyDescent="0.25">
      <c r="B9" s="95"/>
      <c r="C9" s="95"/>
      <c r="D9" s="99">
        <f>+D8+1</f>
        <v>2</v>
      </c>
      <c r="E9" s="100" t="s">
        <v>575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576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577</v>
      </c>
      <c r="F11" s="78">
        <f t="shared" si="1"/>
        <v>45.56</v>
      </c>
      <c r="G11" s="101">
        <v>59.4</v>
      </c>
      <c r="H11" s="102" t="s">
        <v>578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579</v>
      </c>
      <c r="F13" s="95">
        <v>1.31</v>
      </c>
      <c r="G13" s="95">
        <v>15.02</v>
      </c>
      <c r="H13" s="95"/>
      <c r="I13" s="95" t="s">
        <v>580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581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582</v>
      </c>
      <c r="F15" s="95">
        <f>+G14</f>
        <v>28.22</v>
      </c>
      <c r="G15" s="95">
        <v>31.36</v>
      </c>
      <c r="H15" s="102" t="s">
        <v>582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583</v>
      </c>
      <c r="F17" s="95">
        <v>1.05</v>
      </c>
      <c r="G17" s="95">
        <v>9.43</v>
      </c>
      <c r="H17" s="95"/>
      <c r="I17" s="95" t="s">
        <v>584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585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586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587</v>
      </c>
      <c r="F20" s="95">
        <f>+G19</f>
        <v>46.27</v>
      </c>
      <c r="G20" s="95">
        <v>55.17</v>
      </c>
      <c r="H20" s="105" t="s">
        <v>589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590</v>
      </c>
      <c r="F22" s="95">
        <v>1.45</v>
      </c>
      <c r="G22" s="95">
        <v>11.36</v>
      </c>
      <c r="H22" s="95"/>
      <c r="I22" s="95" t="s">
        <v>588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591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592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594</v>
      </c>
      <c r="F26" s="95">
        <v>9.35</v>
      </c>
      <c r="G26" s="95">
        <v>27.26</v>
      </c>
      <c r="H26" s="95"/>
      <c r="I26" s="95" t="s">
        <v>593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595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596</v>
      </c>
      <c r="F28" s="95">
        <f>+G27</f>
        <v>49.08</v>
      </c>
      <c r="G28" s="101">
        <v>57.5</v>
      </c>
      <c r="H28" s="107" t="s">
        <v>597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598</v>
      </c>
      <c r="F30" s="101">
        <v>5.3</v>
      </c>
      <c r="G30" s="95">
        <v>9.2899999999999991</v>
      </c>
      <c r="H30" s="95"/>
      <c r="I30" s="95" t="s">
        <v>607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599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600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601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602</v>
      </c>
      <c r="D35" s="99">
        <v>1</v>
      </c>
      <c r="E35" s="108" t="s">
        <v>603</v>
      </c>
      <c r="F35" s="101">
        <v>3</v>
      </c>
      <c r="G35" s="95">
        <v>16.079999999999998</v>
      </c>
      <c r="H35" s="95"/>
      <c r="I35" s="95" t="s">
        <v>606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604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605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608</v>
      </c>
      <c r="F38" s="101">
        <f>+G37</f>
        <v>54.5</v>
      </c>
      <c r="G38" s="95">
        <v>59.56</v>
      </c>
      <c r="H38" s="109" t="s">
        <v>609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610</v>
      </c>
      <c r="F40" s="101">
        <v>4.3</v>
      </c>
      <c r="G40" s="101">
        <v>20.25</v>
      </c>
      <c r="H40" s="95"/>
      <c r="I40" s="95" t="s">
        <v>614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611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612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613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615</v>
      </c>
      <c r="F44" s="101">
        <f>+G43</f>
        <v>49.07</v>
      </c>
      <c r="G44" s="101">
        <v>52.5</v>
      </c>
      <c r="H44" s="111" t="s">
        <v>615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616</v>
      </c>
      <c r="F46" s="95">
        <v>3.05</v>
      </c>
      <c r="G46" s="101">
        <v>16</v>
      </c>
      <c r="H46" s="95"/>
      <c r="I46" s="95" t="s">
        <v>620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617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618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619</v>
      </c>
      <c r="F49" s="101">
        <f t="shared" si="4"/>
        <v>54.57</v>
      </c>
      <c r="G49" s="95">
        <v>58.01</v>
      </c>
      <c r="H49" s="111" t="s">
        <v>619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621</v>
      </c>
      <c r="F51" s="95">
        <v>3.19</v>
      </c>
      <c r="G51" s="95">
        <v>18.079999999999998</v>
      </c>
      <c r="H51" s="95"/>
      <c r="I51" s="95" t="s">
        <v>625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622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623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624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626</v>
      </c>
      <c r="F56" s="101">
        <v>1</v>
      </c>
      <c r="G56" s="95">
        <v>8.0500000000000007</v>
      </c>
      <c r="H56" s="95"/>
      <c r="I56" s="95" t="s">
        <v>630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627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628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629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631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632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633</v>
      </c>
      <c r="F63" s="101">
        <v>3.1</v>
      </c>
      <c r="G63" s="95">
        <v>18.059999999999999</v>
      </c>
      <c r="H63" s="95"/>
      <c r="I63" s="95" t="s">
        <v>637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634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635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636</v>
      </c>
      <c r="F66" s="95">
        <f t="shared" si="8"/>
        <v>49.01</v>
      </c>
      <c r="G66" s="95">
        <v>54.38</v>
      </c>
      <c r="H66" s="115" t="s">
        <v>638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639</v>
      </c>
      <c r="F68" s="95">
        <v>5.34</v>
      </c>
      <c r="G68" s="95">
        <v>18.37</v>
      </c>
      <c r="H68" s="95"/>
      <c r="I68" s="95" t="s">
        <v>643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640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641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642</v>
      </c>
      <c r="F71" s="95">
        <f>+G70</f>
        <v>54.02</v>
      </c>
      <c r="G71" s="95">
        <v>56.28</v>
      </c>
      <c r="H71" s="117" t="s">
        <v>642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645</v>
      </c>
      <c r="F73" s="101">
        <v>2.5</v>
      </c>
      <c r="G73" s="101">
        <v>13.01</v>
      </c>
      <c r="H73" s="95"/>
      <c r="I73" s="95" t="s">
        <v>644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646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647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648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649</v>
      </c>
      <c r="F78" s="95">
        <v>3.56</v>
      </c>
      <c r="G78" s="95">
        <v>26.32</v>
      </c>
      <c r="H78" s="95"/>
      <c r="I78" s="95" t="s">
        <v>653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650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651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652</v>
      </c>
      <c r="F81" s="101">
        <f t="shared" si="10"/>
        <v>55</v>
      </c>
      <c r="G81" s="95">
        <v>57.12</v>
      </c>
      <c r="H81" s="118" t="s">
        <v>652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654</v>
      </c>
      <c r="F83" s="95">
        <v>2.35</v>
      </c>
      <c r="G83" s="95">
        <v>12.36</v>
      </c>
      <c r="H83" s="95"/>
      <c r="I83" s="95" t="s">
        <v>660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656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657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658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659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661</v>
      </c>
      <c r="F89" s="95">
        <v>4.25</v>
      </c>
      <c r="G89" s="101">
        <v>20.3</v>
      </c>
      <c r="H89" s="95"/>
      <c r="I89" s="95" t="s">
        <v>678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662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663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664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665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666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667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669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670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671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672</v>
      </c>
      <c r="F100" s="95">
        <v>3.01</v>
      </c>
      <c r="G100" s="101">
        <v>4.3</v>
      </c>
      <c r="H100" s="95"/>
      <c r="I100" s="95" t="s">
        <v>679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673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674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675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676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677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680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681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682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683</v>
      </c>
      <c r="F109" s="101">
        <f t="shared" si="14"/>
        <v>53.49</v>
      </c>
      <c r="G109" s="95">
        <v>57.21</v>
      </c>
      <c r="H109" s="126" t="s">
        <v>683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689</v>
      </c>
      <c r="D111" s="99">
        <v>1</v>
      </c>
      <c r="E111" s="126" t="s">
        <v>684</v>
      </c>
      <c r="F111" s="95">
        <v>4.03</v>
      </c>
      <c r="G111" s="95">
        <v>15.53</v>
      </c>
      <c r="H111" s="95"/>
      <c r="I111" s="95" t="s">
        <v>690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685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686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687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688</v>
      </c>
      <c r="F115" s="95">
        <f t="shared" si="16"/>
        <v>57.16</v>
      </c>
      <c r="G115" s="127" t="s">
        <v>691</v>
      </c>
      <c r="H115" s="126" t="s">
        <v>688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692</v>
      </c>
      <c r="F117" s="95">
        <v>1.04</v>
      </c>
      <c r="G117" s="95">
        <v>15.51</v>
      </c>
      <c r="H117" s="95"/>
      <c r="I117" s="95" t="s">
        <v>697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693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694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695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696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698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699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700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701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702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703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704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705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713</v>
      </c>
      <c r="D131" s="99">
        <v>1</v>
      </c>
      <c r="E131" s="128" t="s">
        <v>706</v>
      </c>
      <c r="F131" s="95">
        <v>2.42</v>
      </c>
      <c r="G131" s="95">
        <v>6.38</v>
      </c>
      <c r="H131" s="95"/>
      <c r="I131" s="95" t="s">
        <v>714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707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708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709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710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711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712</v>
      </c>
      <c r="F137" s="101">
        <f t="shared" si="19"/>
        <v>54.04</v>
      </c>
      <c r="G137" s="130" t="s">
        <v>715</v>
      </c>
      <c r="H137" s="129" t="s">
        <v>716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717</v>
      </c>
      <c r="F139" s="95">
        <v>2.42</v>
      </c>
      <c r="G139" s="95">
        <v>9.1199999999999992</v>
      </c>
      <c r="H139" s="95"/>
      <c r="I139" s="95" t="s">
        <v>722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718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719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720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721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723</v>
      </c>
      <c r="F145" s="101">
        <v>5.2</v>
      </c>
      <c r="G145" s="101">
        <v>18.28</v>
      </c>
      <c r="H145" s="95"/>
      <c r="I145" s="95" t="s">
        <v>741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724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725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726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727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728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729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730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731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732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733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734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735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736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737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738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739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740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742</v>
      </c>
      <c r="F4" s="134">
        <v>2.1</v>
      </c>
      <c r="G4" s="134">
        <v>28.48</v>
      </c>
      <c r="H4" s="132"/>
      <c r="I4" s="132" t="s">
        <v>744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743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745</v>
      </c>
      <c r="F6" s="134">
        <f>+G5</f>
        <v>49.26</v>
      </c>
      <c r="G6" s="134">
        <v>52.3</v>
      </c>
      <c r="H6" s="136" t="s">
        <v>745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746</v>
      </c>
      <c r="F8" s="134">
        <v>4.08</v>
      </c>
      <c r="G8" s="134">
        <v>28</v>
      </c>
      <c r="H8" s="132"/>
      <c r="I8" s="132" t="s">
        <v>749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747</v>
      </c>
      <c r="F9" s="134">
        <f>+G8</f>
        <v>28</v>
      </c>
      <c r="G9" s="132">
        <v>49.5</v>
      </c>
      <c r="H9" s="136" t="s">
        <v>751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750</v>
      </c>
      <c r="F11" s="132">
        <v>2.46</v>
      </c>
      <c r="G11" s="132">
        <v>7.27</v>
      </c>
      <c r="H11" s="132"/>
      <c r="I11" s="132" t="s">
        <v>753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748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752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754</v>
      </c>
      <c r="F14" s="132">
        <f>+G13</f>
        <v>46.25</v>
      </c>
      <c r="G14" s="134">
        <v>57.3</v>
      </c>
      <c r="H14" s="137" t="s">
        <v>755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756</v>
      </c>
      <c r="F16" s="132">
        <v>4.57</v>
      </c>
      <c r="G16" s="132">
        <v>17.28</v>
      </c>
      <c r="H16" s="132"/>
      <c r="I16" s="132" t="s">
        <v>760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757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758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764</v>
      </c>
      <c r="D20" s="138">
        <v>1</v>
      </c>
      <c r="E20" s="141" t="s">
        <v>761</v>
      </c>
      <c r="F20" s="134">
        <v>3.2</v>
      </c>
      <c r="G20" s="134">
        <v>19.18</v>
      </c>
      <c r="H20" s="132"/>
      <c r="I20" s="132" t="s">
        <v>765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762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763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767</v>
      </c>
      <c r="F24" s="132">
        <v>3.03</v>
      </c>
      <c r="G24" s="132">
        <v>27.23</v>
      </c>
      <c r="H24" s="132"/>
      <c r="I24" s="132" t="s">
        <v>766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768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769</v>
      </c>
      <c r="F26" s="132">
        <f>+G25</f>
        <v>45.43</v>
      </c>
      <c r="G26" s="132">
        <v>57.22</v>
      </c>
      <c r="H26" s="143" t="s">
        <v>770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771</v>
      </c>
      <c r="F28" s="132">
        <v>4.29</v>
      </c>
      <c r="G28" s="132">
        <v>9.0299999999999994</v>
      </c>
      <c r="H28" s="132"/>
      <c r="I28" s="132" t="s">
        <v>774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772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773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775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776</v>
      </c>
      <c r="F32" s="132">
        <f>+G31</f>
        <v>50.36</v>
      </c>
      <c r="G32" s="132">
        <v>58.39</v>
      </c>
      <c r="H32" s="144" t="s">
        <v>778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777</v>
      </c>
      <c r="F34" s="132">
        <v>4.16</v>
      </c>
      <c r="G34" s="132">
        <v>13.19</v>
      </c>
      <c r="H34" s="132"/>
      <c r="I34" s="132" t="s">
        <v>783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780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781</v>
      </c>
      <c r="F36" s="132">
        <f t="shared" ref="F36" si="2">+G35</f>
        <v>28.55</v>
      </c>
      <c r="G36" s="132">
        <v>44.45</v>
      </c>
      <c r="H36" s="147" t="s">
        <v>784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602</v>
      </c>
      <c r="D38" s="138">
        <v>1</v>
      </c>
      <c r="E38" s="147" t="s">
        <v>785</v>
      </c>
      <c r="F38" s="132">
        <v>1.01</v>
      </c>
      <c r="G38" s="132">
        <v>10.42</v>
      </c>
      <c r="H38" s="132"/>
      <c r="I38" s="132" t="s">
        <v>788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782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786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787</v>
      </c>
      <c r="F41" s="132">
        <f>+G40</f>
        <v>47.33</v>
      </c>
      <c r="G41" s="132">
        <v>59.55</v>
      </c>
      <c r="H41" s="149" t="s">
        <v>790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789</v>
      </c>
      <c r="D43" s="138">
        <v>1</v>
      </c>
      <c r="E43" s="149" t="s">
        <v>791</v>
      </c>
      <c r="F43" s="132">
        <v>3.12</v>
      </c>
      <c r="G43" s="132">
        <v>10.16</v>
      </c>
      <c r="H43" s="132"/>
      <c r="I43" s="132" t="s">
        <v>795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792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793</v>
      </c>
      <c r="F45" s="132">
        <f t="shared" ref="F45" si="3">+G44</f>
        <v>33.549999999999997</v>
      </c>
      <c r="G45" s="132">
        <v>59.05</v>
      </c>
      <c r="H45" s="149" t="s">
        <v>794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691</v>
      </c>
      <c r="E47" s="149" t="s">
        <v>796</v>
      </c>
      <c r="F47" s="132">
        <v>4.5599999999999996</v>
      </c>
      <c r="G47" s="132">
        <v>7.55</v>
      </c>
      <c r="H47" s="132"/>
      <c r="I47" s="132" t="s">
        <v>800</v>
      </c>
    </row>
    <row r="48" spans="1:9" ht="18" x14ac:dyDescent="0.25">
      <c r="A48" s="132"/>
      <c r="B48" s="132"/>
      <c r="C48" s="132"/>
      <c r="E48" s="149" t="s">
        <v>797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798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799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801</v>
      </c>
      <c r="F51" s="132">
        <f t="shared" si="4"/>
        <v>49.37</v>
      </c>
      <c r="G51" s="132">
        <v>59.49</v>
      </c>
      <c r="H51" s="150" t="s">
        <v>802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807</v>
      </c>
      <c r="D53" s="138">
        <v>1</v>
      </c>
      <c r="E53" s="150" t="s">
        <v>803</v>
      </c>
      <c r="F53" s="134">
        <v>6.3</v>
      </c>
      <c r="G53" s="132">
        <v>8.52</v>
      </c>
      <c r="H53" s="132"/>
      <c r="I53" s="132" t="s">
        <v>808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804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805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806</v>
      </c>
      <c r="F56" s="134">
        <f t="shared" si="5"/>
        <v>46.42</v>
      </c>
      <c r="G56" s="151" t="s">
        <v>809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810</v>
      </c>
      <c r="F58" s="132">
        <v>2.02</v>
      </c>
      <c r="G58" s="132">
        <v>18.13</v>
      </c>
      <c r="H58" s="132"/>
      <c r="I58" s="132" t="s">
        <v>813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811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812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814</v>
      </c>
      <c r="F61" s="134">
        <f t="shared" si="6"/>
        <v>55.2</v>
      </c>
      <c r="G61" s="134">
        <v>58.4</v>
      </c>
      <c r="H61" s="153" t="s">
        <v>814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815</v>
      </c>
      <c r="F63" s="132">
        <v>4.2300000000000004</v>
      </c>
      <c r="G63" s="134">
        <v>13.1</v>
      </c>
      <c r="H63" s="132"/>
      <c r="I63" s="132" t="s">
        <v>816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817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818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819</v>
      </c>
      <c r="F67" s="134">
        <v>1.02</v>
      </c>
      <c r="G67" s="132">
        <v>11.47</v>
      </c>
      <c r="H67" s="132"/>
      <c r="I67" s="132" t="s">
        <v>823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820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821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822</v>
      </c>
      <c r="F70" s="132">
        <f t="shared" si="7"/>
        <v>37.07</v>
      </c>
      <c r="G70" s="132">
        <v>51.33</v>
      </c>
      <c r="H70" s="154" t="s">
        <v>825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826</v>
      </c>
      <c r="F72" s="154">
        <v>5.51</v>
      </c>
      <c r="G72" s="132">
        <v>8.32</v>
      </c>
      <c r="H72" s="132"/>
      <c r="I72" s="132" t="s">
        <v>824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827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828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829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830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831</v>
      </c>
      <c r="F78" s="132">
        <v>7.18</v>
      </c>
      <c r="G78" s="132">
        <v>13.43</v>
      </c>
      <c r="H78" s="132"/>
      <c r="I78" s="132" t="s">
        <v>847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832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833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834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835</v>
      </c>
      <c r="F83" s="132">
        <v>5.44</v>
      </c>
      <c r="G83" s="132">
        <v>27.06</v>
      </c>
      <c r="H83" s="132"/>
      <c r="I83" s="132" t="s">
        <v>839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836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837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838</v>
      </c>
      <c r="F86" s="132">
        <f t="shared" si="10"/>
        <v>53.18</v>
      </c>
      <c r="G86" s="155">
        <v>58.18</v>
      </c>
      <c r="H86" s="155" t="s">
        <v>841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842</v>
      </c>
      <c r="F88" s="157">
        <v>0.57999999999999996</v>
      </c>
      <c r="G88" s="157">
        <v>8.32</v>
      </c>
      <c r="H88" s="157"/>
      <c r="I88" s="157" t="s">
        <v>840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843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844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845</v>
      </c>
      <c r="F92" s="157">
        <v>2.11</v>
      </c>
      <c r="G92" s="157">
        <v>20.059999999999999</v>
      </c>
      <c r="H92" s="157"/>
      <c r="I92" s="157" t="s">
        <v>850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846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851</v>
      </c>
      <c r="D95" s="138">
        <v>1</v>
      </c>
      <c r="E95" s="160" t="s">
        <v>852</v>
      </c>
      <c r="F95" s="157">
        <v>3.33</v>
      </c>
      <c r="G95" s="157">
        <v>12.52</v>
      </c>
      <c r="H95" s="157"/>
      <c r="I95" s="157" t="s">
        <v>857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853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854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855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856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858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859</v>
      </c>
      <c r="F101" s="162">
        <f t="shared" si="11"/>
        <v>48.56</v>
      </c>
      <c r="G101" s="160" t="s">
        <v>860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127"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861</v>
      </c>
      <c r="F3" s="160">
        <v>2.38</v>
      </c>
      <c r="G3" s="160">
        <v>23.38</v>
      </c>
      <c r="H3" s="160"/>
      <c r="I3" s="160" t="s">
        <v>869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862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863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864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867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868</v>
      </c>
      <c r="F9" s="160">
        <v>6.48</v>
      </c>
      <c r="G9" s="160">
        <v>25.17</v>
      </c>
      <c r="H9" s="160"/>
      <c r="I9" s="160" t="s">
        <v>878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870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871</v>
      </c>
      <c r="F12" s="160">
        <v>5.44</v>
      </c>
      <c r="G12" s="160">
        <v>18.14</v>
      </c>
      <c r="H12" s="160"/>
      <c r="I12" s="160" t="s">
        <v>877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872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873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874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875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876</v>
      </c>
      <c r="F18" s="170">
        <v>5.2</v>
      </c>
      <c r="G18" s="160">
        <v>9.57</v>
      </c>
      <c r="H18" s="160"/>
      <c r="I18" s="160" t="s">
        <v>887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879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880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881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882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883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884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885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886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889</v>
      </c>
      <c r="F28" s="160">
        <v>7.27</v>
      </c>
      <c r="G28" s="160">
        <v>22.25</v>
      </c>
      <c r="H28" s="160"/>
      <c r="I28" s="160" t="s">
        <v>888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890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891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892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893</v>
      </c>
      <c r="F34" s="160">
        <v>5.19</v>
      </c>
      <c r="G34" s="160">
        <v>24.27</v>
      </c>
      <c r="H34" s="160"/>
      <c r="I34" s="160" t="s">
        <v>899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894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895</v>
      </c>
      <c r="F36" s="170">
        <f>+G35</f>
        <v>34.51</v>
      </c>
      <c r="G36" s="160">
        <v>41.52</v>
      </c>
      <c r="H36" s="174" t="s">
        <v>902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900</v>
      </c>
      <c r="F38" s="160">
        <v>2.4500000000000002</v>
      </c>
      <c r="G38" s="160">
        <v>11.54</v>
      </c>
      <c r="H38" s="160"/>
      <c r="I38" s="160" t="s">
        <v>898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901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896</v>
      </c>
      <c r="F40" s="160">
        <f>+G39</f>
        <v>33.31</v>
      </c>
      <c r="G40" s="160">
        <v>39.090000000000003</v>
      </c>
      <c r="H40" s="174" t="s">
        <v>903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904</v>
      </c>
      <c r="F42" s="160">
        <v>2.37</v>
      </c>
      <c r="G42" s="160">
        <v>6.15</v>
      </c>
      <c r="H42" s="160"/>
      <c r="I42" s="160" t="s">
        <v>910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897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905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906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907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908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909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911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912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913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914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915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916</v>
      </c>
      <c r="F54" s="170">
        <f t="shared" si="11"/>
        <v>45.4</v>
      </c>
      <c r="G54" s="160">
        <v>48.36</v>
      </c>
      <c r="H54" s="175" t="s">
        <v>916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917</v>
      </c>
      <c r="F56" s="160">
        <v>2.04</v>
      </c>
      <c r="G56" s="160">
        <v>12.15</v>
      </c>
      <c r="H56" s="160"/>
      <c r="I56" s="160" t="s">
        <v>922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918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919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920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921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923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924</v>
      </c>
      <c r="F64" s="160">
        <v>0.59</v>
      </c>
      <c r="G64" s="160">
        <v>15.52</v>
      </c>
      <c r="H64" s="160"/>
      <c r="I64" s="160" t="s">
        <v>929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925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926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927</v>
      </c>
      <c r="F67" s="170">
        <f t="shared" si="15"/>
        <v>31.19</v>
      </c>
      <c r="G67" s="160">
        <v>37.15</v>
      </c>
      <c r="H67" s="177" t="s">
        <v>931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930</v>
      </c>
      <c r="F69" s="160">
        <v>4.01</v>
      </c>
      <c r="G69" s="160">
        <v>17.329999999999998</v>
      </c>
      <c r="H69" s="160"/>
      <c r="I69" s="160" t="s">
        <v>934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928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932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933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935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936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937</v>
      </c>
      <c r="F76" s="160">
        <v>1.44</v>
      </c>
      <c r="G76" s="160">
        <v>12.56</v>
      </c>
      <c r="H76" s="160"/>
      <c r="I76" s="160" t="s">
        <v>944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938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939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940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941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942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945</v>
      </c>
      <c r="F83" s="160">
        <v>3.57</v>
      </c>
      <c r="G83" s="160">
        <v>12.05</v>
      </c>
      <c r="H83" s="160"/>
      <c r="I83" s="160" t="s">
        <v>946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948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949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947</v>
      </c>
      <c r="F87" s="160">
        <v>4.03</v>
      </c>
      <c r="G87" s="160">
        <v>23.32</v>
      </c>
      <c r="H87" s="160"/>
      <c r="I87" s="160" t="s">
        <v>957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950</v>
      </c>
      <c r="F88" s="160">
        <f>+G87</f>
        <v>23.32</v>
      </c>
      <c r="G88" s="160">
        <v>33.19</v>
      </c>
      <c r="H88" s="183" t="s">
        <v>951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952</v>
      </c>
      <c r="C90" s="160">
        <v>43.28</v>
      </c>
      <c r="D90" s="167">
        <f>+D89+1</f>
        <v>1</v>
      </c>
      <c r="E90" s="184" t="s">
        <v>953</v>
      </c>
      <c r="F90" s="160">
        <v>4.2699999999999996</v>
      </c>
      <c r="G90" s="160">
        <v>10.23</v>
      </c>
      <c r="H90" s="160"/>
      <c r="I90" s="160" t="s">
        <v>958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954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955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956</v>
      </c>
      <c r="F93" s="160">
        <f t="shared" si="23"/>
        <v>35.18</v>
      </c>
      <c r="G93" s="160">
        <v>42.22</v>
      </c>
      <c r="H93" s="186" t="s">
        <v>960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961</v>
      </c>
      <c r="F95" s="160">
        <v>1.08</v>
      </c>
      <c r="G95" s="160">
        <v>6.41</v>
      </c>
      <c r="H95" s="160"/>
      <c r="I95" s="160" t="s">
        <v>959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962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963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964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965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966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967</v>
      </c>
      <c r="C102" s="160">
        <v>47.38</v>
      </c>
      <c r="D102" s="167">
        <f>+D101+1</f>
        <v>1</v>
      </c>
      <c r="E102" s="186" t="s">
        <v>968</v>
      </c>
      <c r="F102" s="160">
        <v>3.16</v>
      </c>
      <c r="G102" s="160">
        <v>8.1300000000000008</v>
      </c>
      <c r="H102" s="160"/>
      <c r="I102" s="160" t="s">
        <v>978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969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970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971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972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973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974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975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976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977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979</v>
      </c>
      <c r="F113" s="160">
        <v>5.18</v>
      </c>
      <c r="G113" s="160">
        <v>27.26</v>
      </c>
      <c r="H113" s="160"/>
      <c r="I113" s="160" t="s">
        <v>983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980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981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982</v>
      </c>
      <c r="F117" s="160">
        <v>1.1200000000000001</v>
      </c>
      <c r="G117" s="160">
        <v>8.4700000000000006</v>
      </c>
      <c r="H117" s="160"/>
      <c r="I117" s="160" t="s">
        <v>995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984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985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986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987</v>
      </c>
      <c r="F122" s="160">
        <v>8.51</v>
      </c>
      <c r="G122" s="170">
        <v>17.399999999999999</v>
      </c>
      <c r="H122" s="160"/>
      <c r="I122" s="160" t="s">
        <v>996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988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990</v>
      </c>
      <c r="F125" s="191">
        <v>10.48</v>
      </c>
      <c r="G125" s="191">
        <v>23.36</v>
      </c>
      <c r="H125" s="190"/>
      <c r="I125" s="190" t="s">
        <v>989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991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992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993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994</v>
      </c>
      <c r="F130" s="190">
        <v>11.36</v>
      </c>
      <c r="G130" s="191">
        <v>14.39</v>
      </c>
      <c r="H130" s="190"/>
      <c r="I130" s="190" t="s">
        <v>1009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997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998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999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1000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1001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1002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1003</v>
      </c>
      <c r="F138" s="191">
        <v>3.22</v>
      </c>
      <c r="G138" s="190">
        <v>6.42</v>
      </c>
      <c r="H138" s="190"/>
      <c r="I138" s="190" t="s">
        <v>1010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1004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1005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1006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1007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1008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2020-12-28T05:54:13Z</dcterms:modified>
</cp:coreProperties>
</file>