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Kandam1" sheetId="1" r:id="rId1"/>
    <sheet name="Kandam2" sheetId="2" r:id="rId2"/>
  </sheets>
  <calcPr calcId="152511"/>
</workbook>
</file>

<file path=xl/calcChain.xml><?xml version="1.0" encoding="utf-8"?>
<calcChain xmlns="http://schemas.openxmlformats.org/spreadsheetml/2006/main"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<sst xmlns="http://schemas.openxmlformats.org/spreadsheetml/2006/main" count="337" uniqueCount="307">
  <si>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</si>
  <si>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</si>
  <si>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</si>
  <si>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</si>
  <si>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</si>
  <si>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</si>
  <si>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</si>
  <si>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</si>
  <si>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</si>
  <si>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</si>
  <si>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</si>
  <si>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</si>
  <si>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</si>
  <si>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</si>
  <si>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</si>
  <si>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</si>
  <si>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</si>
  <si>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</si>
  <si>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</si>
  <si>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</si>
  <si>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</si>
  <si>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</si>
  <si>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</si>
  <si>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</si>
  <si>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</si>
  <si>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</si>
  <si>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</si>
  <si>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</si>
  <si>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</si>
  <si>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</si>
  <si>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</si>
  <si>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</si>
  <si>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</si>
  <si>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</si>
  <si>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</si>
  <si>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</si>
  <si>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</si>
  <si>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</si>
  <si>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</si>
  <si>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</si>
  <si>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</si>
  <si>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</si>
  <si>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</si>
  <si>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</si>
  <si>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</si>
  <si>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</si>
  <si>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</si>
  <si>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</si>
  <si>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</si>
  <si>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</si>
  <si>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</si>
  <si>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</si>
  <si>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</si>
  <si>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</si>
  <si>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</si>
  <si>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</si>
  <si>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</si>
  <si>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</si>
  <si>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</si>
  <si>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</si>
  <si>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</si>
  <si>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</si>
  <si>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</si>
  <si>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</si>
  <si>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</si>
  <si>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</si>
  <si>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</si>
  <si>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</si>
  <si>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</si>
  <si>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</si>
  <si>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</si>
  <si>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</si>
  <si>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</si>
  <si>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</si>
  <si>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</si>
  <si>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</si>
  <si>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</si>
  <si>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</si>
  <si>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</si>
  <si>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</si>
  <si>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</si>
  <si>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</si>
  <si>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</si>
  <si>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</si>
  <si>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</si>
  <si>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</si>
  <si>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</si>
  <si>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</si>
  <si>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</si>
  <si>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</si>
  <si>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</si>
  <si>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</si>
  <si>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</si>
  <si>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</si>
  <si>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</si>
  <si>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</si>
  <si>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</si>
  <si>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</si>
  <si>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</si>
  <si>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</si>
  <si>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</si>
  <si>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</si>
  <si>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</si>
  <si>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</si>
  <si>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</si>
  <si>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</si>
  <si>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</si>
  <si>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</si>
  <si>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</si>
  <si>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</si>
  <si>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</si>
  <si>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</si>
  <si>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</si>
  <si>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</si>
  <si>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</si>
  <si>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</si>
  <si>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</si>
  <si>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</si>
  <si>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</si>
  <si>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</si>
  <si>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</si>
  <si>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</si>
  <si>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</si>
  <si>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</si>
  <si>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</si>
  <si>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</si>
  <si>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</si>
  <si>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</si>
  <si>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</si>
  <si>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</si>
  <si>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</si>
  <si>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</si>
  <si>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</si>
  <si>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</si>
  <si>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</si>
  <si>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</si>
  <si>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</si>
  <si>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</si>
  <si>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</si>
  <si>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</si>
  <si>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</si>
  <si>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</si>
  <si>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</si>
  <si>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</si>
  <si>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</si>
  <si>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</si>
  <si>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</si>
  <si>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</si>
  <si>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</si>
  <si>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</si>
  <si>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</si>
  <si>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</si>
  <si>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</si>
  <si>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</si>
  <si>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</si>
  <si>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</si>
  <si>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</si>
  <si>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</si>
  <si>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</si>
  <si>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</si>
  <si>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</si>
  <si>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</si>
  <si>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</si>
  <si>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</si>
  <si>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</si>
  <si>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</si>
  <si>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</si>
  <si>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</si>
  <si>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</si>
  <si>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</si>
  <si>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</si>
  <si>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</si>
  <si>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</si>
  <si>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</si>
  <si>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</si>
  <si>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</si>
  <si>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</si>
  <si>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</si>
  <si>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</si>
  <si>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</si>
  <si>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</si>
  <si>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</si>
  <si>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</si>
  <si>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</si>
  <si>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</si>
  <si>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</si>
  <si>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</si>
  <si>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</si>
  <si>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</si>
  <si>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</si>
  <si>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</si>
  <si>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</si>
  <si>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</si>
  <si>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</si>
  <si>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</si>
  <si>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</si>
  <si>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</si>
  <si>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</si>
  <si>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</si>
  <si>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</si>
  <si>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</si>
  <si>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</si>
  <si>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</si>
  <si>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</si>
  <si>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</si>
  <si>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</si>
  <si>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</si>
  <si>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</si>
  <si>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</si>
  <si>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</si>
  <si>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</si>
  <si>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</si>
  <si>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</si>
  <si>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</si>
  <si>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</si>
  <si>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</si>
  <si>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</si>
  <si>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</si>
  <si>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</si>
  <si>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</si>
  <si>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</si>
  <si>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</si>
  <si>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</si>
  <si>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</si>
  <si>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</si>
  <si>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</si>
  <si>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</si>
  <si>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</si>
  <si>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</si>
  <si>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</si>
  <si>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</si>
  <si>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</si>
  <si>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</si>
  <si>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</si>
  <si>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</si>
  <si>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</si>
  <si>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</si>
  <si>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</si>
  <si>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</si>
  <si>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</si>
  <si>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</si>
  <si>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</si>
  <si>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</si>
  <si>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</si>
  <si>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</si>
  <si>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</si>
  <si>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</si>
  <si>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</si>
  <si>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</si>
  <si>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</si>
  <si>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</si>
  <si>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</si>
  <si>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</si>
  <si>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</si>
  <si>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</si>
  <si>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</si>
  <si>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</si>
  <si>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</si>
  <si>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</si>
  <si>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</si>
  <si>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</si>
  <si>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</si>
  <si>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</si>
  <si>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</si>
  <si>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</si>
  <si>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</si>
  <si>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</si>
  <si>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</si>
  <si>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</si>
  <si>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</si>
  <si>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</si>
  <si>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</si>
  <si>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H3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</si>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</sst>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1" fillId="0" borderId="0" xfId="0" applyFont="1"/>
    <xf numFmtId="14" fontId="21" fillId="0" borderId="0" xfId="0" applyNumberFormat="1" applyFont="1"/>
    <xf numFmtId="0" fontId="22" fillId="2" borderId="0" xfId="0" applyFont="1" applyFill="1"/>
    <xf numFmtId="0" fontId="21" fillId="0" borderId="0" xfId="0" applyFont="1" applyAlignment="1">
      <alignment horizontal="center"/>
    </xf>
    <xf numFmtId="0" fontId="22" fillId="2" borderId="0" xfId="0" applyFont="1" applyFill="1" applyAlignment="1">
      <alignment horizontal="center"/>
    </xf>
    <xf numFmtId="2" fontId="21" fillId="0" borderId="0" xfId="0" applyNumberFormat="1" applyFont="1"/>
    <xf numFmtId="0" fontId="0" fillId="0" borderId="0" xfId="0" applyAlignment="1">
      <alignment horizontal="center"/>
    </xf>
    <xf numFmtId="2" fontId="22" fillId="2" borderId="0" xfId="0" applyNumberFormat="1" applyFont="1" applyFill="1"/>
    <xf numFmtId="2" fontId="0" fillId="0" borderId="0" xfId="0" applyNumberFormat="1"/>
    <xf numFmtId="0" fontId="21" fillId="0" borderId="0" xfId="0" applyFont="1" applyFill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4" fillId="0" borderId="0" xfId="0" applyFont="1"/>
    <xf numFmtId="2" fontId="14" fillId="0" borderId="0" xfId="0" applyNumberFormat="1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2" fontId="11" fillId="0" borderId="0" xfId="0" applyNumberFormat="1" applyFont="1"/>
    <xf numFmtId="0" fontId="10" fillId="0" borderId="0" xfId="0" applyFont="1"/>
    <xf numFmtId="14" fontId="14" fillId="0" borderId="0" xfId="0" applyNumberFormat="1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2" borderId="0" xfId="0" applyFont="1" applyFill="1"/>
    <xf numFmtId="0" fontId="16" fillId="0" borderId="0" xfId="0" applyFont="1" applyFill="1"/>
    <xf numFmtId="0" fontId="15" fillId="0" borderId="0" xfId="0" applyFont="1" applyFill="1"/>
    <xf numFmtId="0" fontId="4" fillId="0" borderId="0" xfId="0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2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26" activePane="bottomLeft" state="frozen"/>
      <selection activeCell="A4" sqref="A4"/>
      <selection pane="bottomLeft" activeCell="F32" sqref="F32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8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27" t="s">
        <v>272</v>
      </c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 t="shared" ref="F22:F25" si="0">+G21</f>
        <v>16.29</v>
      </c>
      <c r="G22" s="6">
        <v>29.49</v>
      </c>
      <c r="H22" s="29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 t="shared" si="0"/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 t="shared" si="0"/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 t="shared" si="0"/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1">+D28+1</f>
        <v>3</v>
      </c>
      <c r="E29" s="1" t="s">
        <v>32</v>
      </c>
      <c r="F29" s="6">
        <f t="shared" ref="F29:F34" si="2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1"/>
        <v>4</v>
      </c>
      <c r="E30" s="1" t="s">
        <v>33</v>
      </c>
      <c r="F30" s="6">
        <f t="shared" si="2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1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1"/>
        <v>6</v>
      </c>
      <c r="E32" s="1" t="s">
        <v>35</v>
      </c>
      <c r="F32" s="6">
        <f t="shared" si="2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2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1"/>
        <v>8</v>
      </c>
      <c r="E34" s="1" t="s">
        <v>37</v>
      </c>
      <c r="F34" s="6">
        <f t="shared" si="2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 t="shared" ref="D38:D39" si="3">+D37+1</f>
        <v>3</v>
      </c>
      <c r="E38" s="1" t="s">
        <v>45</v>
      </c>
      <c r="F38" s="6">
        <f t="shared" ref="F38:F39" si="4"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 t="shared" si="3"/>
        <v>4</v>
      </c>
      <c r="E39" s="1" t="s">
        <v>46</v>
      </c>
      <c r="F39" s="6">
        <f t="shared" si="4"/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5">+D42+1</f>
        <v>3</v>
      </c>
      <c r="E43" s="1" t="s">
        <v>50</v>
      </c>
      <c r="F43" s="6">
        <f t="shared" ref="F43:F48" si="6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5"/>
        <v>4</v>
      </c>
      <c r="E44" s="1" t="s">
        <v>51</v>
      </c>
      <c r="F44" s="6">
        <f t="shared" si="6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5"/>
        <v>5</v>
      </c>
      <c r="E45" s="1" t="s">
        <v>52</v>
      </c>
      <c r="F45" s="6">
        <f t="shared" si="6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5"/>
        <v>6</v>
      </c>
      <c r="E46" s="1" t="s">
        <v>53</v>
      </c>
      <c r="F46" s="6">
        <f t="shared" si="6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5"/>
        <v>7</v>
      </c>
      <c r="E47" s="1" t="s">
        <v>54</v>
      </c>
      <c r="F47" s="6">
        <f t="shared" si="6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5"/>
        <v>8</v>
      </c>
      <c r="E48" s="1" t="s">
        <v>55</v>
      </c>
      <c r="F48" s="6">
        <f t="shared" si="6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>+D50+1</f>
        <v>2</v>
      </c>
      <c r="E51" s="1" t="s">
        <v>58</v>
      </c>
      <c r="F51" s="6">
        <f t="shared" ref="F51:F56" si="7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ref="D52:D56" si="8">+D51+1</f>
        <v>3</v>
      </c>
      <c r="E52" s="1" t="s">
        <v>59</v>
      </c>
      <c r="F52" s="6">
        <f t="shared" si="7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8"/>
        <v>4</v>
      </c>
      <c r="E53" s="1" t="s">
        <v>60</v>
      </c>
      <c r="F53" s="6">
        <f t="shared" si="7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8"/>
        <v>5</v>
      </c>
      <c r="E54" s="1" t="s">
        <v>61</v>
      </c>
      <c r="F54" s="6">
        <f t="shared" si="7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8"/>
        <v>6</v>
      </c>
      <c r="E55" s="1" t="s">
        <v>62</v>
      </c>
      <c r="F55" s="6">
        <f t="shared" si="7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8"/>
        <v>7</v>
      </c>
      <c r="E56" s="1" t="s">
        <v>63</v>
      </c>
      <c r="F56" s="6">
        <f t="shared" si="7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9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9"/>
        <v>3</v>
      </c>
      <c r="E60" s="1" t="s">
        <v>71</v>
      </c>
      <c r="F60" s="6">
        <f t="shared" ref="F60:F69" si="10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9"/>
        <v>4</v>
      </c>
      <c r="E61" s="1" t="s">
        <v>72</v>
      </c>
      <c r="F61" s="6">
        <f t="shared" si="10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9"/>
        <v>5</v>
      </c>
      <c r="E62" s="1" t="s">
        <v>73</v>
      </c>
      <c r="F62" s="6">
        <f t="shared" si="10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9"/>
        <v>6</v>
      </c>
      <c r="E63" s="1" t="s">
        <v>74</v>
      </c>
      <c r="F63" s="6">
        <f t="shared" si="10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9"/>
        <v>7</v>
      </c>
      <c r="E64" s="1" t="s">
        <v>75</v>
      </c>
      <c r="F64" s="6">
        <f t="shared" si="10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9"/>
        <v>8</v>
      </c>
      <c r="E65" s="1" t="s">
        <v>76</v>
      </c>
      <c r="F65" s="6">
        <f t="shared" si="10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9"/>
        <v>9</v>
      </c>
      <c r="E66" s="1" t="s">
        <v>77</v>
      </c>
      <c r="F66" s="6">
        <f t="shared" si="10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9"/>
        <v>10</v>
      </c>
      <c r="E67" s="1" t="s">
        <v>78</v>
      </c>
      <c r="F67" s="6">
        <f t="shared" si="10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9"/>
        <v>11</v>
      </c>
      <c r="E68" s="1" t="s">
        <v>79</v>
      </c>
      <c r="F68" s="6">
        <f t="shared" si="10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9"/>
        <v>12</v>
      </c>
      <c r="E69" s="1" t="s">
        <v>80</v>
      </c>
      <c r="F69" s="6">
        <f t="shared" si="10"/>
        <v>50.19</v>
      </c>
      <c r="G69" s="6">
        <v>53.12</v>
      </c>
      <c r="H69" s="1"/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11">+D72+1</f>
        <v>3</v>
      </c>
      <c r="E73" s="1" t="s">
        <v>86</v>
      </c>
      <c r="F73" s="6">
        <f t="shared" ref="F73:F106" si="12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11"/>
        <v>4</v>
      </c>
      <c r="E74" s="1" t="s">
        <v>89</v>
      </c>
      <c r="F74" s="6">
        <f t="shared" si="12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11"/>
        <v>5</v>
      </c>
      <c r="E75" s="1" t="s">
        <v>87</v>
      </c>
      <c r="F75" s="6">
        <f t="shared" si="12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11"/>
        <v>6</v>
      </c>
      <c r="E76" s="1" t="s">
        <v>88</v>
      </c>
      <c r="F76" s="6">
        <f t="shared" si="12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11"/>
        <v>7</v>
      </c>
      <c r="E77" s="1" t="s">
        <v>90</v>
      </c>
      <c r="F77" s="6">
        <f t="shared" si="12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11"/>
        <v>8</v>
      </c>
      <c r="E78" s="1" t="s">
        <v>91</v>
      </c>
      <c r="F78" s="6">
        <f t="shared" si="12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11"/>
        <v>9</v>
      </c>
      <c r="E79" s="1" t="s">
        <v>92</v>
      </c>
      <c r="F79" s="6">
        <f t="shared" si="12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11"/>
        <v>10</v>
      </c>
      <c r="E80" s="1" t="s">
        <v>93</v>
      </c>
      <c r="F80" s="6">
        <f t="shared" si="12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11"/>
        <v>11</v>
      </c>
      <c r="E81" s="1" t="s">
        <v>94</v>
      </c>
      <c r="F81" s="6">
        <f t="shared" si="12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11"/>
        <v>12</v>
      </c>
      <c r="E82" s="1" t="s">
        <v>95</v>
      </c>
      <c r="F82" s="6">
        <f t="shared" si="12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11"/>
        <v>13</v>
      </c>
      <c r="E83" s="1" t="s">
        <v>96</v>
      </c>
      <c r="F83" s="6">
        <f t="shared" si="12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11"/>
        <v>14</v>
      </c>
      <c r="E84" s="1" t="s">
        <v>97</v>
      </c>
      <c r="F84" s="6">
        <f t="shared" si="12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11"/>
        <v>15</v>
      </c>
      <c r="E85" s="1" t="s">
        <v>98</v>
      </c>
      <c r="F85" s="6">
        <f t="shared" si="12"/>
        <v>31.52</v>
      </c>
      <c r="G85" s="6">
        <v>32.44</v>
      </c>
    </row>
    <row r="86" spans="2:13" x14ac:dyDescent="0.25">
      <c r="D86" s="4">
        <f t="shared" si="11"/>
        <v>16</v>
      </c>
      <c r="E86" s="1" t="s">
        <v>99</v>
      </c>
      <c r="F86" s="6">
        <f t="shared" si="12"/>
        <v>32.44</v>
      </c>
      <c r="G86" s="6">
        <v>34.42</v>
      </c>
    </row>
    <row r="87" spans="2:13" x14ac:dyDescent="0.25">
      <c r="D87" s="4">
        <f t="shared" si="11"/>
        <v>17</v>
      </c>
      <c r="E87" s="1" t="s">
        <v>100</v>
      </c>
      <c r="F87" s="6">
        <f t="shared" si="12"/>
        <v>34.42</v>
      </c>
      <c r="G87" s="6">
        <v>37.020000000000003</v>
      </c>
    </row>
    <row r="88" spans="2:13" x14ac:dyDescent="0.25">
      <c r="D88" s="4">
        <f t="shared" si="11"/>
        <v>18</v>
      </c>
      <c r="E88" s="1" t="s">
        <v>101</v>
      </c>
      <c r="F88" s="6">
        <f t="shared" si="12"/>
        <v>37.020000000000003</v>
      </c>
      <c r="G88" s="6">
        <v>38.24</v>
      </c>
    </row>
    <row r="89" spans="2:13" x14ac:dyDescent="0.25">
      <c r="D89" s="4">
        <f t="shared" si="11"/>
        <v>19</v>
      </c>
      <c r="E89" s="1" t="s">
        <v>102</v>
      </c>
      <c r="F89" s="6">
        <f t="shared" si="12"/>
        <v>38.24</v>
      </c>
      <c r="G89" s="6">
        <v>39.479999999999997</v>
      </c>
    </row>
    <row r="90" spans="2:13" x14ac:dyDescent="0.25">
      <c r="D90" s="4">
        <f t="shared" si="11"/>
        <v>20</v>
      </c>
      <c r="E90" s="1" t="s">
        <v>103</v>
      </c>
      <c r="F90" s="6">
        <f t="shared" si="12"/>
        <v>39.479999999999997</v>
      </c>
      <c r="G90" s="6">
        <v>41.14</v>
      </c>
    </row>
    <row r="91" spans="2:13" x14ac:dyDescent="0.25">
      <c r="D91" s="4">
        <f t="shared" si="11"/>
        <v>21</v>
      </c>
      <c r="E91" s="1" t="s">
        <v>104</v>
      </c>
      <c r="F91" s="6">
        <f t="shared" si="12"/>
        <v>41.14</v>
      </c>
      <c r="G91" s="6">
        <v>41.49</v>
      </c>
    </row>
    <row r="92" spans="2:13" x14ac:dyDescent="0.25">
      <c r="D92" s="4">
        <f t="shared" si="11"/>
        <v>22</v>
      </c>
      <c r="E92" s="1" t="s">
        <v>105</v>
      </c>
      <c r="F92" s="6">
        <f t="shared" si="12"/>
        <v>41.49</v>
      </c>
      <c r="G92" s="6">
        <v>43.08</v>
      </c>
    </row>
    <row r="93" spans="2:13" x14ac:dyDescent="0.25">
      <c r="D93" s="4">
        <f t="shared" si="11"/>
        <v>23</v>
      </c>
      <c r="E93" s="1" t="s">
        <v>106</v>
      </c>
      <c r="F93" s="6">
        <f t="shared" si="12"/>
        <v>43.08</v>
      </c>
      <c r="G93" s="6">
        <v>46.09</v>
      </c>
    </row>
    <row r="94" spans="2:13" x14ac:dyDescent="0.25">
      <c r="D94" s="4">
        <f t="shared" si="11"/>
        <v>24</v>
      </c>
      <c r="E94" s="1" t="s">
        <v>107</v>
      </c>
      <c r="F94" s="6">
        <f t="shared" si="12"/>
        <v>46.09</v>
      </c>
      <c r="G94" s="6">
        <v>48.37</v>
      </c>
    </row>
    <row r="95" spans="2:13" x14ac:dyDescent="0.25">
      <c r="D95" s="4">
        <f t="shared" si="11"/>
        <v>25</v>
      </c>
      <c r="E95" s="1" t="s">
        <v>108</v>
      </c>
      <c r="F95" s="6">
        <f t="shared" si="12"/>
        <v>48.37</v>
      </c>
      <c r="G95" s="6">
        <v>50.39</v>
      </c>
    </row>
    <row r="96" spans="2:13" x14ac:dyDescent="0.25">
      <c r="D96" s="4">
        <f t="shared" si="11"/>
        <v>26</v>
      </c>
      <c r="E96" s="1" t="s">
        <v>109</v>
      </c>
      <c r="F96" s="6">
        <f t="shared" si="12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50.24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11"/>
        <v>2</v>
      </c>
      <c r="E99" s="1" t="s">
        <v>111</v>
      </c>
      <c r="F99" s="6">
        <f t="shared" si="12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11"/>
        <v>3</v>
      </c>
      <c r="E100" s="1" t="s">
        <v>113</v>
      </c>
      <c r="F100" s="6">
        <f t="shared" si="12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11"/>
        <v>4</v>
      </c>
      <c r="E101" s="1" t="s">
        <v>114</v>
      </c>
      <c r="F101" s="6">
        <f t="shared" si="12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11"/>
        <v>5</v>
      </c>
      <c r="E102" s="1" t="s">
        <v>115</v>
      </c>
      <c r="F102" s="6">
        <f t="shared" si="12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11"/>
        <v>6</v>
      </c>
      <c r="E103" s="1" t="s">
        <v>116</v>
      </c>
      <c r="F103" s="6">
        <f t="shared" si="12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11"/>
        <v>7</v>
      </c>
      <c r="E104" s="1" t="s">
        <v>117</v>
      </c>
      <c r="F104" s="6">
        <f t="shared" si="12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11"/>
        <v>8</v>
      </c>
      <c r="E105" s="1" t="s">
        <v>118</v>
      </c>
      <c r="F105" s="6">
        <f t="shared" si="12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11"/>
        <v>9</v>
      </c>
      <c r="E106" s="1" t="s">
        <v>119</v>
      </c>
      <c r="F106" s="6">
        <f t="shared" si="12"/>
        <v>37.22</v>
      </c>
      <c r="G106" s="6">
        <v>47.51</v>
      </c>
      <c r="H106" s="1"/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3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3"/>
        <v>3</v>
      </c>
      <c r="E110" s="1" t="s">
        <v>128</v>
      </c>
      <c r="F110" s="6">
        <f t="shared" ref="F110:F111" si="14"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3"/>
        <v>4</v>
      </c>
      <c r="E111" s="1" t="s">
        <v>129</v>
      </c>
      <c r="F111" s="6">
        <f t="shared" si="14"/>
        <v>40.15</v>
      </c>
      <c r="G111" s="6">
        <v>53.04</v>
      </c>
      <c r="H111" s="1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/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3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3"/>
        <v>3</v>
      </c>
      <c r="E115" s="1" t="s">
        <v>132</v>
      </c>
      <c r="F115" s="6">
        <f t="shared" ref="F115:F116" si="15"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3"/>
        <v>4</v>
      </c>
      <c r="E116" s="1" t="s">
        <v>133</v>
      </c>
      <c r="F116" s="6">
        <f t="shared" si="15"/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"/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 t="shared" ref="D119:D121" si="16"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 t="shared" si="16"/>
        <v>3</v>
      </c>
      <c r="E120" s="1" t="s">
        <v>138</v>
      </c>
      <c r="F120" s="6">
        <v>35.130000000000003</v>
      </c>
      <c r="G120" s="6">
        <v>47.24</v>
      </c>
      <c r="H120" s="1"/>
      <c r="I120" s="1"/>
    </row>
    <row r="121" spans="1:9" x14ac:dyDescent="0.25">
      <c r="B121" s="1"/>
      <c r="C121" s="1"/>
      <c r="D121" s="4">
        <f t="shared" si="16"/>
        <v>4</v>
      </c>
      <c r="E121" s="1" t="s">
        <v>139</v>
      </c>
      <c r="F121" s="6">
        <f t="shared" ref="F121" si="17"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/>
      <c r="D123" s="4">
        <v>1</v>
      </c>
      <c r="E123" s="1" t="s">
        <v>142</v>
      </c>
      <c r="F123" s="6">
        <v>1.07</v>
      </c>
      <c r="G123" s="6">
        <v>5.59</v>
      </c>
      <c r="H123" s="1"/>
      <c r="I123" s="1" t="s">
        <v>164</v>
      </c>
    </row>
    <row r="124" spans="1:9" x14ac:dyDescent="0.25">
      <c r="B124" s="1"/>
      <c r="C124" s="1"/>
      <c r="D124" s="4">
        <f t="shared" ref="D124:D127" si="18"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 t="shared" si="18"/>
        <v>3</v>
      </c>
      <c r="E125" s="1" t="s">
        <v>144</v>
      </c>
      <c r="F125" s="6">
        <f t="shared" ref="F125:F127" si="19"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 t="shared" si="18"/>
        <v>4</v>
      </c>
      <c r="E126" s="1" t="s">
        <v>145</v>
      </c>
      <c r="F126" s="6">
        <f t="shared" si="19"/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 t="shared" si="18"/>
        <v>5</v>
      </c>
      <c r="E127" s="1" t="s">
        <v>146</v>
      </c>
      <c r="F127" s="6">
        <f t="shared" si="19"/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 t="shared" ref="D130:D133" si="20"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 t="shared" si="20"/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 t="shared" si="20"/>
        <v>4</v>
      </c>
      <c r="E132" s="11" t="s">
        <v>154</v>
      </c>
      <c r="F132" s="6">
        <f t="shared" ref="F132:F133" si="21"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 t="shared" si="20"/>
        <v>5</v>
      </c>
      <c r="E133" s="11" t="s">
        <v>155</v>
      </c>
      <c r="F133" s="6">
        <f t="shared" si="21"/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22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22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22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22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 t="shared" ref="F142" si="23"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 t="shared" ref="D145" si="24"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 t="shared" ref="D149:D152" si="25"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 t="shared" si="25"/>
        <v>3</v>
      </c>
      <c r="E150" s="12" t="s">
        <v>176</v>
      </c>
      <c r="F150" s="6">
        <f t="shared" ref="F150:F152" si="26"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 t="shared" si="25"/>
        <v>4</v>
      </c>
      <c r="E151" s="12" t="s">
        <v>177</v>
      </c>
      <c r="F151" s="6">
        <f t="shared" si="26"/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 t="shared" si="25"/>
        <v>5</v>
      </c>
      <c r="E152" s="12" t="s">
        <v>178</v>
      </c>
      <c r="F152" s="6">
        <f t="shared" si="26"/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 t="shared" ref="D156:D159" si="27">+D155+1</f>
        <v>3</v>
      </c>
      <c r="E156" s="12" t="s">
        <v>183</v>
      </c>
      <c r="F156" s="6">
        <f t="shared" ref="F156:F159" si="28"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 t="shared" si="27"/>
        <v>4</v>
      </c>
      <c r="E157" s="12" t="s">
        <v>184</v>
      </c>
      <c r="F157" s="6">
        <f t="shared" si="28"/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 t="shared" si="27"/>
        <v>5</v>
      </c>
      <c r="E158" s="12" t="s">
        <v>185</v>
      </c>
      <c r="F158" s="6">
        <f t="shared" si="28"/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 t="shared" si="27"/>
        <v>6</v>
      </c>
      <c r="E159" s="12" t="s">
        <v>186</v>
      </c>
      <c r="F159" s="6">
        <f t="shared" si="28"/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>+D161+1</f>
        <v>2</v>
      </c>
      <c r="E162" s="12" t="s">
        <v>191</v>
      </c>
      <c r="F162" s="6">
        <f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ref="D163:D167" si="29">+D162+1</f>
        <v>3</v>
      </c>
      <c r="E163" s="12" t="s">
        <v>192</v>
      </c>
      <c r="F163" s="6">
        <f t="shared" ref="F163:F167" si="30">+G162</f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29"/>
        <v>4</v>
      </c>
      <c r="E164" s="12" t="s">
        <v>193</v>
      </c>
      <c r="F164" s="6">
        <f t="shared" si="30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29"/>
        <v>5</v>
      </c>
      <c r="E165" s="12" t="s">
        <v>194</v>
      </c>
      <c r="F165" s="6">
        <f t="shared" si="30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29"/>
        <v>6</v>
      </c>
      <c r="E166" s="12" t="s">
        <v>195</v>
      </c>
      <c r="F166" s="6">
        <f t="shared" si="30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29"/>
        <v>7</v>
      </c>
      <c r="E167" s="12" t="s">
        <v>196</v>
      </c>
      <c r="F167" s="6">
        <f t="shared" si="30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 t="shared" ref="D171:D174" si="31">+D170+1</f>
        <v>3</v>
      </c>
      <c r="E171" s="12" t="s">
        <v>201</v>
      </c>
      <c r="F171" s="6">
        <f t="shared" ref="F171:F174" si="32"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 t="shared" si="31"/>
        <v>4</v>
      </c>
      <c r="E172" s="12" t="s">
        <v>202</v>
      </c>
      <c r="F172" s="6">
        <f t="shared" si="32"/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 t="shared" si="31"/>
        <v>5</v>
      </c>
      <c r="E173" s="12" t="s">
        <v>203</v>
      </c>
      <c r="F173" s="6">
        <f t="shared" si="32"/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 t="shared" si="31"/>
        <v>6</v>
      </c>
      <c r="E174" s="12" t="s">
        <v>204</v>
      </c>
      <c r="F174" s="6">
        <f t="shared" si="32"/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>+D176+1</f>
        <v>2</v>
      </c>
      <c r="E177" s="14" t="s">
        <v>213</v>
      </c>
      <c r="F177" s="6">
        <f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ref="D178:D182" si="33">+D177+1</f>
        <v>3</v>
      </c>
      <c r="E178" s="14" t="s">
        <v>214</v>
      </c>
      <c r="F178" s="6">
        <f t="shared" ref="F178:F182" si="34">+G177</f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33"/>
        <v>4</v>
      </c>
      <c r="E179" s="14" t="s">
        <v>215</v>
      </c>
      <c r="F179" s="6">
        <f t="shared" si="34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33"/>
        <v>5</v>
      </c>
      <c r="E180" s="14" t="s">
        <v>216</v>
      </c>
      <c r="F180" s="6">
        <f t="shared" si="34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33"/>
        <v>6</v>
      </c>
      <c r="E181" s="14" t="s">
        <v>217</v>
      </c>
      <c r="F181" s="6">
        <f t="shared" si="34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33"/>
        <v>7</v>
      </c>
      <c r="E182" s="14" t="s">
        <v>218</v>
      </c>
      <c r="F182" s="6">
        <f t="shared" si="34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 t="shared" ref="D186:D187" si="35">+D185+1</f>
        <v>3</v>
      </c>
      <c r="E186" s="15" t="s">
        <v>222</v>
      </c>
      <c r="F186" s="6">
        <f t="shared" ref="F186:F187" si="36">+G185</f>
        <v>9.34</v>
      </c>
      <c r="G186" s="6"/>
      <c r="H186" s="1"/>
      <c r="I186" s="1"/>
    </row>
    <row r="187" spans="1:9" x14ac:dyDescent="0.25">
      <c r="B187" s="1"/>
      <c r="C187" s="1"/>
      <c r="D187" s="4">
        <f t="shared" si="35"/>
        <v>4</v>
      </c>
      <c r="E187" s="15" t="s">
        <v>223</v>
      </c>
      <c r="F187" s="6">
        <f t="shared" si="36"/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abSelected="1" topLeftCell="A53" workbookViewId="0">
      <selection activeCell="I59" sqref="I59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 t="shared" ref="F18:F20" si="0"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 t="shared" ref="D19:D20" si="1">+D18+1</f>
        <v>4</v>
      </c>
      <c r="E19" s="19" t="s">
        <v>243</v>
      </c>
      <c r="F19" s="6">
        <f t="shared" si="0"/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 t="shared" si="1"/>
        <v>5</v>
      </c>
      <c r="E20" s="19" t="s">
        <v>244</v>
      </c>
      <c r="F20" s="6">
        <f t="shared" si="0"/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 t="shared" ref="D28:D29" si="2"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 t="shared" si="2"/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 t="shared" ref="D33:D34" si="3"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 t="shared" si="3"/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 t="shared" ref="D38" si="4"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 t="shared" ref="D42" si="5"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30" t="s">
        <v>273</v>
      </c>
      <c r="F44" s="16">
        <v>4</v>
      </c>
      <c r="G44" s="16">
        <v>9.07</v>
      </c>
      <c r="H44" s="15"/>
      <c r="I44" s="15" t="s">
        <v>277</v>
      </c>
    </row>
    <row r="45" spans="1:9" ht="18" x14ac:dyDescent="0.25">
      <c r="A45" s="15"/>
      <c r="B45" s="22"/>
      <c r="C45" s="15"/>
      <c r="D45" s="4">
        <f>+D44+1</f>
        <v>2</v>
      </c>
      <c r="E45" s="30" t="s">
        <v>274</v>
      </c>
      <c r="F45" s="16">
        <f>+G44</f>
        <v>9.07</v>
      </c>
      <c r="G45" s="16">
        <v>31.21</v>
      </c>
      <c r="H45" s="30" t="s">
        <v>152</v>
      </c>
      <c r="I45" s="15"/>
    </row>
    <row r="46" spans="1:9" ht="18" x14ac:dyDescent="0.25">
      <c r="A46" s="15"/>
      <c r="B46" s="15"/>
      <c r="C46" s="15"/>
      <c r="D46" s="4">
        <f t="shared" ref="D46:D47" si="6">+D45+1</f>
        <v>3</v>
      </c>
      <c r="E46" s="30" t="s">
        <v>275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 t="shared" si="6"/>
        <v>4</v>
      </c>
      <c r="E47" s="30" t="s">
        <v>276</v>
      </c>
      <c r="F47" s="16">
        <f>+G46</f>
        <v>52.29</v>
      </c>
      <c r="G47" s="16">
        <v>58.32</v>
      </c>
      <c r="H47" s="31" t="s">
        <v>280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1" t="s">
        <v>279</v>
      </c>
      <c r="F49" s="16">
        <v>3.12</v>
      </c>
      <c r="G49" s="16">
        <v>23.44</v>
      </c>
      <c r="H49" s="15"/>
      <c r="I49" s="15" t="s">
        <v>278</v>
      </c>
    </row>
    <row r="50" spans="1:9" ht="18" x14ac:dyDescent="0.25">
      <c r="A50" s="15"/>
      <c r="B50" s="15"/>
      <c r="C50" s="15"/>
      <c r="D50" s="4">
        <f>+D49+1</f>
        <v>2</v>
      </c>
      <c r="E50" s="31" t="s">
        <v>282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 t="shared" ref="D51:D52" si="7">+D50+1</f>
        <v>3</v>
      </c>
      <c r="E51" s="31" t="s">
        <v>281</v>
      </c>
      <c r="F51" s="16">
        <f t="shared" ref="F51:F52" si="8"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 t="shared" si="7"/>
        <v>4</v>
      </c>
      <c r="E52" s="31" t="s">
        <v>283</v>
      </c>
      <c r="F52" s="16">
        <f t="shared" si="8"/>
        <v>51.29</v>
      </c>
      <c r="G52" s="16">
        <v>56.53</v>
      </c>
      <c r="H52" s="31" t="s">
        <v>284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2" t="s">
        <v>285</v>
      </c>
      <c r="C54" s="15">
        <v>54.34</v>
      </c>
      <c r="D54" s="4">
        <v>1</v>
      </c>
      <c r="E54" s="31" t="s">
        <v>286</v>
      </c>
      <c r="F54" s="16">
        <v>5.37</v>
      </c>
      <c r="G54" s="16">
        <v>9.48</v>
      </c>
      <c r="H54" s="15"/>
      <c r="I54" s="15" t="s">
        <v>292</v>
      </c>
    </row>
    <row r="55" spans="1:9" ht="18" x14ac:dyDescent="0.25">
      <c r="A55" s="15"/>
      <c r="B55" s="15"/>
      <c r="C55" s="15"/>
      <c r="D55" s="4">
        <f>+D54+1</f>
        <v>2</v>
      </c>
      <c r="E55" s="31" t="s">
        <v>287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 t="shared" ref="D56:D59" si="9">+D55+1</f>
        <v>3</v>
      </c>
      <c r="E56" s="31" t="s">
        <v>288</v>
      </c>
      <c r="F56" s="16">
        <f t="shared" ref="F56:F59" si="10"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 t="shared" si="9"/>
        <v>4</v>
      </c>
      <c r="E57" s="31" t="s">
        <v>289</v>
      </c>
      <c r="F57" s="16">
        <f t="shared" si="10"/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 t="shared" si="9"/>
        <v>5</v>
      </c>
      <c r="E58" s="31" t="s">
        <v>290</v>
      </c>
      <c r="F58" s="16">
        <f t="shared" si="10"/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 t="shared" si="9"/>
        <v>6</v>
      </c>
      <c r="E59" s="31" t="s">
        <v>291</v>
      </c>
      <c r="F59" s="16">
        <f t="shared" si="10"/>
        <v>47.54</v>
      </c>
      <c r="G59" s="16">
        <v>53.35</v>
      </c>
      <c r="H59" s="33" t="s">
        <v>294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3" t="s">
        <v>293</v>
      </c>
      <c r="D62" s="4">
        <v>1</v>
      </c>
      <c r="E62" s="33" t="s">
        <v>295</v>
      </c>
      <c r="F62" s="34">
        <v>2.21</v>
      </c>
      <c r="G62" s="16">
        <v>7.19</v>
      </c>
      <c r="H62" s="15"/>
      <c r="I62" s="15" t="s">
        <v>296</v>
      </c>
    </row>
    <row r="63" spans="1:9" ht="18" x14ac:dyDescent="0.25">
      <c r="A63" s="15"/>
      <c r="B63" s="22"/>
      <c r="C63" s="15"/>
      <c r="D63" s="4">
        <f>+D62+1</f>
        <v>2</v>
      </c>
      <c r="E63" s="33" t="s">
        <v>297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 t="shared" ref="D64:D66" si="11">+D63+1</f>
        <v>3</v>
      </c>
      <c r="E64" s="33" t="s">
        <v>298</v>
      </c>
      <c r="F64" s="16">
        <f>+G63</f>
        <v>24.12</v>
      </c>
      <c r="G64" s="16">
        <v>31.36</v>
      </c>
      <c r="H64" s="33" t="s">
        <v>152</v>
      </c>
      <c r="I64" s="15"/>
    </row>
    <row r="65" spans="1:9" ht="18" x14ac:dyDescent="0.25">
      <c r="A65" s="15"/>
      <c r="B65" s="15"/>
      <c r="C65" s="15"/>
      <c r="D65" s="4">
        <f t="shared" si="11"/>
        <v>4</v>
      </c>
      <c r="E65" s="33" t="s">
        <v>299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 t="shared" si="11"/>
        <v>5</v>
      </c>
      <c r="E66" s="33" t="s">
        <v>300</v>
      </c>
      <c r="F66" s="16">
        <f>+G65</f>
        <v>47.54</v>
      </c>
      <c r="G66" s="16">
        <v>59.36</v>
      </c>
      <c r="H66" s="33" t="s">
        <v>301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5" t="s">
        <v>303</v>
      </c>
      <c r="F68" s="16">
        <v>2.2200000000000002</v>
      </c>
      <c r="G68" s="16">
        <v>8.5399999999999991</v>
      </c>
      <c r="H68" s="35" t="s">
        <v>152</v>
      </c>
      <c r="I68" s="15" t="s">
        <v>302</v>
      </c>
    </row>
    <row r="69" spans="1:9" ht="18" x14ac:dyDescent="0.25">
      <c r="A69" s="15"/>
      <c r="B69" s="22"/>
      <c r="C69" s="15"/>
      <c r="D69" s="4">
        <f>+D68+1</f>
        <v>2</v>
      </c>
      <c r="E69" s="35" t="s">
        <v>304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 t="shared" ref="D70:D71" si="12">+D69+1</f>
        <v>3</v>
      </c>
      <c r="E70" s="35" t="s">
        <v>305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 t="shared" si="12"/>
        <v>4</v>
      </c>
      <c r="E71" s="35" t="s">
        <v>306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/>
      <c r="D73" s="4">
        <v>1</v>
      </c>
      <c r="E73" s="25"/>
      <c r="F73" s="16"/>
      <c r="G73" s="16"/>
      <c r="H73" s="15"/>
      <c r="I73" s="15"/>
    </row>
    <row r="74" spans="1:9" ht="18" x14ac:dyDescent="0.25">
      <c r="A74" s="15"/>
      <c r="B74" s="15"/>
      <c r="C74" s="15"/>
      <c r="D74" s="4">
        <f>+D73+1</f>
        <v>2</v>
      </c>
      <c r="E74" s="25"/>
      <c r="F74" s="16"/>
      <c r="G74" s="16"/>
      <c r="H74" s="15"/>
      <c r="I74" s="15"/>
    </row>
    <row r="75" spans="1:9" ht="18" x14ac:dyDescent="0.25">
      <c r="A75" s="15"/>
      <c r="B75" s="22"/>
      <c r="C75" s="15"/>
      <c r="D75" s="4">
        <f t="shared" ref="D75:D76" si="13">+D74+1</f>
        <v>3</v>
      </c>
      <c r="E75" s="25"/>
      <c r="F75" s="16"/>
      <c r="G75" s="16"/>
      <c r="H75" s="15"/>
      <c r="I75" s="15"/>
    </row>
    <row r="76" spans="1:9" ht="18" x14ac:dyDescent="0.25">
      <c r="A76" s="15"/>
      <c r="B76" s="15"/>
      <c r="C76" s="15"/>
      <c r="D76" s="4">
        <f t="shared" si="13"/>
        <v>4</v>
      </c>
      <c r="E76" s="25"/>
      <c r="F76" s="16"/>
      <c r="G76" s="16"/>
      <c r="H76" s="15"/>
      <c r="I76" s="15"/>
    </row>
    <row r="77" spans="1:9" ht="18" x14ac:dyDescent="0.25">
      <c r="A77" s="15"/>
      <c r="B77" s="15"/>
      <c r="C77" s="15"/>
      <c r="D77" s="4"/>
      <c r="E77" s="25"/>
      <c r="F77" s="16"/>
      <c r="G77" s="16"/>
      <c r="H77" s="15"/>
      <c r="I77" s="15"/>
    </row>
    <row r="78" spans="1:9" ht="18" x14ac:dyDescent="0.25">
      <c r="A78" s="15"/>
      <c r="B78" s="22"/>
      <c r="C78" s="15"/>
      <c r="D78" s="4"/>
      <c r="E78" s="25"/>
      <c r="F78" s="16"/>
      <c r="G78" s="16"/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/>
      <c r="B80" s="15"/>
      <c r="C80" s="15"/>
      <c r="D80" s="4"/>
      <c r="E80" s="25"/>
      <c r="F80" s="16"/>
      <c r="G80" s="16"/>
      <c r="H80" s="15"/>
      <c r="I80" s="15"/>
    </row>
    <row r="81" spans="1:9" ht="18" x14ac:dyDescent="0.25">
      <c r="A81" s="15"/>
      <c r="B81" s="22"/>
      <c r="C81" s="15"/>
      <c r="D81" s="4"/>
      <c r="E81" s="25"/>
      <c r="F81" s="16"/>
      <c r="G81" s="16"/>
      <c r="H81" s="15"/>
      <c r="I81" s="15"/>
    </row>
    <row r="82" spans="1:9" ht="18" x14ac:dyDescent="0.25">
      <c r="A82" s="15"/>
      <c r="B82" s="15"/>
      <c r="C82" s="15"/>
      <c r="D82" s="4"/>
      <c r="E82" s="25"/>
      <c r="F82" s="16"/>
      <c r="G82" s="16"/>
      <c r="H82" s="15"/>
      <c r="I82" s="15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Kandam1</vt:lpstr>
      <vt:lpstr>Kandam2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2020-08-14T18:31:49Z</dcterms:modified>
</cp:coreProperties>
</file>