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showObjects="none"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0DAFAA24-3F40-4CDC-9D7E-8841109B621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3.1" sheetId="15" r:id="rId1"/>
    <sheet name="3.2" sheetId="16" r:id="rId2"/>
    <sheet name="3.3" sheetId="17" r:id="rId3"/>
    <sheet name="total 3.1 to 3.5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0" i="17" l="1"/>
  <c r="F40" i="17"/>
  <c r="J39" i="17"/>
  <c r="F39" i="17"/>
  <c r="F44" i="17" s="1"/>
  <c r="F45" i="17" s="1"/>
  <c r="F47" i="17" s="1"/>
  <c r="L38" i="17"/>
  <c r="K38" i="17"/>
  <c r="J38" i="17"/>
  <c r="I38" i="17"/>
  <c r="H38" i="17"/>
  <c r="G38" i="17"/>
  <c r="F38" i="17"/>
  <c r="E38" i="17"/>
  <c r="D38" i="17"/>
  <c r="C38" i="17"/>
  <c r="B38" i="17"/>
  <c r="L48" i="16"/>
  <c r="K48" i="16"/>
  <c r="J48" i="16"/>
  <c r="I48" i="16"/>
  <c r="H48" i="16"/>
  <c r="G48" i="16"/>
  <c r="F49" i="16" s="1"/>
  <c r="F48" i="16"/>
  <c r="E48" i="16"/>
  <c r="D48" i="16"/>
  <c r="J50" i="16" s="1"/>
  <c r="C48" i="16"/>
  <c r="B48" i="16"/>
  <c r="F50" i="16" s="1"/>
  <c r="J41" i="17" l="1"/>
  <c r="J43" i="17" s="1"/>
  <c r="J45" i="17" s="1"/>
  <c r="F48" i="17"/>
  <c r="F54" i="16"/>
  <c r="F55" i="16" s="1"/>
  <c r="F57" i="16" s="1"/>
  <c r="F58" i="16" s="1"/>
  <c r="J49" i="16"/>
  <c r="L44" i="15"/>
  <c r="K44" i="15"/>
  <c r="J44" i="15"/>
  <c r="I44" i="15"/>
  <c r="H44" i="15"/>
  <c r="G44" i="15"/>
  <c r="F45" i="15" s="1"/>
  <c r="F44" i="15"/>
  <c r="E44" i="15"/>
  <c r="D44" i="15"/>
  <c r="J46" i="15" s="1"/>
  <c r="C44" i="15"/>
  <c r="B44" i="15"/>
  <c r="F46" i="15" s="1"/>
  <c r="F50" i="15" s="1"/>
  <c r="F51" i="15" s="1"/>
  <c r="F53" i="15" s="1"/>
  <c r="J45" i="15" l="1"/>
  <c r="J51" i="16"/>
  <c r="J53" i="16"/>
  <c r="J55" i="16" s="1"/>
  <c r="J47" i="15"/>
  <c r="J49" i="15" s="1"/>
  <c r="J51" i="15" s="1"/>
  <c r="F54" i="15"/>
  <c r="I30" i="7"/>
  <c r="H30" i="7"/>
  <c r="G30" i="7"/>
  <c r="F30" i="7"/>
  <c r="E30" i="7"/>
  <c r="J30" i="7"/>
  <c r="I19" i="7"/>
  <c r="H19" i="7"/>
  <c r="G19" i="7"/>
  <c r="F19" i="7"/>
  <c r="E19" i="7"/>
  <c r="J19" i="7" l="1"/>
  <c r="I8" i="7" l="1"/>
  <c r="H8" i="7"/>
  <c r="G8" i="7"/>
  <c r="F8" i="7"/>
  <c r="E8" i="7"/>
  <c r="J8" i="7" l="1"/>
</calcChain>
</file>

<file path=xl/sharedStrings.xml><?xml version="1.0" encoding="utf-8"?>
<sst xmlns="http://schemas.openxmlformats.org/spreadsheetml/2006/main" count="275" uniqueCount="176">
  <si>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</si>
  <si>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</si>
  <si>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</si>
  <si>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</si>
  <si>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</si>
  <si>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</si>
  <si>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</si>
  <si>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</si>
  <si>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</si>
  <si>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</si>
  <si>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</si>
  <si>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</si>
  <si>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</si>
  <si>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</si>
  <si>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</si>
  <si>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</si>
  <si>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</si>
  <si>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</si>
  <si>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</si>
  <si>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</si>
  <si>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</si>
  <si>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</si>
  <si>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</si>
  <si>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</si>
  <si>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</si>
  <si>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</si>
  <si>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</si>
  <si>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</si>
  <si>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</si>
  <si>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</si>
  <si>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</si>
  <si>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</si>
  <si>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</si>
  <si>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</si>
  <si>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</si>
  <si>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</si>
  <si>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</si>
  <si>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</si>
  <si>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</si>
  <si>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</si>
  <si>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</si>
  <si>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</si>
  <si>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</si>
  <si>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</si>
  <si>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</si>
  <si>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Prasnam No.3.1</t>
  </si>
  <si>
    <t>Prasnam No.3.2</t>
  </si>
  <si>
    <t>Prasnam No.3.3</t>
  </si>
  <si>
    <t>Prasnam No.3.4</t>
  </si>
  <si>
    <t>Prasnam No.3.5</t>
  </si>
  <si>
    <t>Prasnam No.3.1 to 3.5</t>
  </si>
  <si>
    <t>3.1.1.1 :</t>
  </si>
  <si>
    <t>3.1.1.2 :</t>
  </si>
  <si>
    <t>3.1.1.3 :</t>
  </si>
  <si>
    <t>3.1.1.4 :</t>
  </si>
  <si>
    <t>3.1.2.1 :</t>
  </si>
  <si>
    <t>3.1.2.2 :</t>
  </si>
  <si>
    <t>3.1.2.3 :</t>
  </si>
  <si>
    <t>3.1.2.4 :</t>
  </si>
  <si>
    <t>3.1.3.1 :</t>
  </si>
  <si>
    <t>3.1.3.2 :</t>
  </si>
  <si>
    <t>3.1.4.1 :</t>
  </si>
  <si>
    <t>3.1.4.2 :</t>
  </si>
  <si>
    <t>3.1.4.3 :</t>
  </si>
  <si>
    <t>3.1.4.4 :</t>
  </si>
  <si>
    <t>3.1.5.1 :</t>
  </si>
  <si>
    <t>3.1.5.2 :</t>
  </si>
  <si>
    <t>3.1.6.1 :</t>
  </si>
  <si>
    <t>3.1.6.2 :</t>
  </si>
  <si>
    <t>3.1.6.3 :</t>
  </si>
  <si>
    <t>3.1.7.1 :</t>
  </si>
  <si>
    <t>3.1.7.2 :</t>
  </si>
  <si>
    <t>3.1.7.3 :</t>
  </si>
  <si>
    <t>3.1.8.1 :</t>
  </si>
  <si>
    <t>3.1.8.2 :</t>
  </si>
  <si>
    <t>3.1.8.3 :</t>
  </si>
  <si>
    <t>3.1.9.1 :</t>
  </si>
  <si>
    <t>3.1.9.2 :</t>
  </si>
  <si>
    <t>3.1.9.3 :</t>
  </si>
  <si>
    <t>3.1.9.4 :</t>
  </si>
  <si>
    <t>3.1.9.5 :</t>
  </si>
  <si>
    <t>3.1.9.6 :</t>
  </si>
  <si>
    <t>3.1.10.1 :</t>
  </si>
  <si>
    <t>3.1.10.2 :</t>
  </si>
  <si>
    <t>3.1.10.3 :</t>
  </si>
  <si>
    <t>3.1.11.1 :</t>
  </si>
  <si>
    <t>3.1.11.2 :</t>
  </si>
  <si>
    <t>3.1.11.3 :</t>
  </si>
  <si>
    <t>3.1.11.4 :</t>
  </si>
  <si>
    <t>3.1.11.5 :</t>
  </si>
  <si>
    <t>3.1.11.6 :</t>
  </si>
  <si>
    <t>3.1.11.7 :</t>
  </si>
  <si>
    <t>3.1.11.8 :</t>
  </si>
  <si>
    <t>3.2.1.1 :</t>
  </si>
  <si>
    <t>3.2.1.2 :</t>
  </si>
  <si>
    <t>3.2.1.3 :</t>
  </si>
  <si>
    <t>3.2.2.1 :</t>
  </si>
  <si>
    <t>3.2.2.2 :</t>
  </si>
  <si>
    <t>3.2.2.3 :</t>
  </si>
  <si>
    <t>3.2.3.1 :</t>
  </si>
  <si>
    <t>3.2.3.2 :</t>
  </si>
  <si>
    <t>3.2.3.3 :</t>
  </si>
  <si>
    <t>3.2.3.4 :</t>
  </si>
  <si>
    <t>3.2.4.1 :</t>
  </si>
  <si>
    <t>3.2.4.2 :</t>
  </si>
  <si>
    <t>3.2.4.3 :</t>
  </si>
  <si>
    <t>3.2.4.4 :</t>
  </si>
  <si>
    <t>3.2.4.5 :</t>
  </si>
  <si>
    <t>3.2.5.1 :</t>
  </si>
  <si>
    <t>3.2.5.2 :</t>
  </si>
  <si>
    <t>3.2.5.3 :</t>
  </si>
  <si>
    <t>3.2.5.4 :</t>
  </si>
  <si>
    <t>3.2.5.5 :</t>
  </si>
  <si>
    <t>3.2.5.6 :</t>
  </si>
  <si>
    <t>3.2.5.7 :</t>
  </si>
  <si>
    <t>3.2.6.1 :</t>
  </si>
  <si>
    <t>3.2.6.2 :</t>
  </si>
  <si>
    <t>3.2.6.3 :</t>
  </si>
  <si>
    <t>3.2.7.1 :</t>
  </si>
  <si>
    <t>3.2.7.2 :</t>
  </si>
  <si>
    <t>3.2.7.3 :</t>
  </si>
  <si>
    <t>3.2.8.1 :</t>
  </si>
  <si>
    <t>3.2.8.2 :</t>
  </si>
  <si>
    <t>3.2.8.3 :</t>
  </si>
  <si>
    <t>3.2.8.4 :</t>
  </si>
  <si>
    <t>3.2.8.5 :</t>
  </si>
  <si>
    <t>3.2.8.6 :</t>
  </si>
  <si>
    <t>3.2.9.1 :</t>
  </si>
  <si>
    <t>3.2.9.2 :</t>
  </si>
  <si>
    <t>3.2.9.3 :</t>
  </si>
  <si>
    <t>3.2.9.4 :</t>
  </si>
  <si>
    <t>3.2.9.5 :</t>
  </si>
  <si>
    <t>3.2.9.6 :</t>
  </si>
  <si>
    <t>3.2.9.7 :</t>
  </si>
  <si>
    <t>3.2.10.1 :</t>
  </si>
  <si>
    <t>3.2.10.2 :</t>
  </si>
  <si>
    <t>3.2.11.1 :</t>
  </si>
  <si>
    <t>3.2.11.2 :</t>
  </si>
  <si>
    <t>3.2.11.3 :</t>
  </si>
  <si>
    <t>46</t>
  </si>
  <si>
    <t>3.3.1.1 :</t>
  </si>
  <si>
    <t>3.3.1.2 :</t>
  </si>
  <si>
    <t>3.3.2.1 :</t>
  </si>
  <si>
    <t>3.3.2.2 :</t>
  </si>
  <si>
    <t>3.3.3.1 :</t>
  </si>
  <si>
    <t>3.3.3.2 :</t>
  </si>
  <si>
    <t>3.3.3.3 :</t>
  </si>
  <si>
    <t>3.3.4.1 :</t>
  </si>
  <si>
    <t>3.3.4.2 :</t>
  </si>
  <si>
    <t>3.3.4.3 :</t>
  </si>
  <si>
    <t>3.3.5.1 :</t>
  </si>
  <si>
    <t>3.3.5.2 :</t>
  </si>
  <si>
    <t>3.3.5.3 :</t>
  </si>
  <si>
    <t>3.3.5.4 :</t>
  </si>
  <si>
    <t>3.3.5.5 :</t>
  </si>
  <si>
    <t>3.3.6.1 :</t>
  </si>
  <si>
    <t>3.3.6.2 :</t>
  </si>
  <si>
    <t>3.3.6.3 :</t>
  </si>
  <si>
    <t>3.3.7.1 :</t>
  </si>
  <si>
    <t>3.3.7.2 :</t>
  </si>
  <si>
    <t>3.3.7.3 :</t>
  </si>
  <si>
    <t>3.3.8.1 :</t>
  </si>
  <si>
    <t>3.3.8.2 :</t>
  </si>
  <si>
    <t>3.3.8.3 :</t>
  </si>
  <si>
    <t>3.3.8.4 :</t>
  </si>
  <si>
    <t>3.3.8.5 :</t>
  </si>
  <si>
    <t>3.3.8.6 :</t>
  </si>
  <si>
    <t>3.3.9.1 :</t>
  </si>
  <si>
    <t>3.3.9.2 :</t>
  </si>
  <si>
    <t>3.3.10.1 :</t>
  </si>
  <si>
    <t>3.3.10.2 :</t>
  </si>
  <si>
    <t>3.3.11.1 :</t>
  </si>
  <si>
    <t>3.3.11.2 :</t>
  </si>
  <si>
    <t>3.3.11.3 :</t>
  </si>
  <si>
    <t>3.3.11.4 :</t>
  </si>
  <si>
    <t>3.3.11.5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</si>
</sst>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/>
    </xf>
    <xf numFmtId="46" fontId="0" fillId="0" borderId="0" xfId="0" applyNumberFormat="1"/>
    <xf numFmtId="0" fontId="3" fillId="0" borderId="1" xfId="0" applyFont="1" applyBorder="1"/>
    <xf numFmtId="0" fontId="4" fillId="5" borderId="0" xfId="0" applyFont="1" applyFill="1"/>
    <xf numFmtId="0" fontId="5" fillId="5" borderId="1" xfId="0" quotePrefix="1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3" xfId="0" quotePrefix="1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/>
    </xf>
    <xf numFmtId="0" fontId="7" fillId="0" borderId="1" xfId="0" quotePrefix="1" applyFont="1" applyBorder="1" applyAlignment="1">
      <alignment vertical="center" wrapText="1"/>
    </xf>
    <xf numFmtId="0" fontId="8" fillId="0" borderId="1" xfId="0" quotePrefix="1" applyFont="1" applyBorder="1" applyAlignment="1">
      <alignment vertical="center" wrapText="1"/>
    </xf>
    <xf numFmtId="0" fontId="9" fillId="0" borderId="0" xfId="0" applyFont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wrapText="1"/>
    </xf>
    <xf numFmtId="0" fontId="11" fillId="0" borderId="1" xfId="0" quotePrefix="1" applyFont="1" applyBorder="1" applyAlignment="1">
      <alignment horizontal="left" wrapText="1"/>
    </xf>
    <xf numFmtId="0" fontId="6" fillId="4" borderId="4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opLeftCell="A40" workbookViewId="0">
      <selection activeCell="E45" sqref="E45:J54"/>
    </sheetView>
  </sheetViews>
  <sheetFormatPr defaultRowHeight="15" x14ac:dyDescent="0.25"/>
  <cols>
    <col min="1" max="1" width="11.42578125" customWidth="1"/>
    <col min="2" max="2" width="4.285156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5" t="s">
        <v>51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42</v>
      </c>
      <c r="K2" s="5">
        <v>50</v>
      </c>
      <c r="L2" s="5">
        <v>58</v>
      </c>
    </row>
    <row r="3" spans="1:12" ht="15.75" x14ac:dyDescent="0.25">
      <c r="A3" s="5" t="s">
        <v>52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5">
        <v>4</v>
      </c>
      <c r="H3" s="5">
        <v>0</v>
      </c>
      <c r="I3" s="5">
        <v>0</v>
      </c>
      <c r="J3" s="5">
        <v>49</v>
      </c>
      <c r="K3" s="5">
        <v>50</v>
      </c>
      <c r="L3" s="5">
        <v>51</v>
      </c>
    </row>
    <row r="4" spans="1:12" ht="15.75" x14ac:dyDescent="0.25">
      <c r="A4" s="5" t="s">
        <v>53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</v>
      </c>
      <c r="J4" s="5">
        <v>50</v>
      </c>
      <c r="K4" s="5">
        <v>50</v>
      </c>
      <c r="L4" s="5">
        <v>50</v>
      </c>
    </row>
    <row r="5" spans="1:12" ht="15.75" x14ac:dyDescent="0.25">
      <c r="A5" s="5" t="s">
        <v>54</v>
      </c>
      <c r="B5" s="5">
        <v>10</v>
      </c>
      <c r="C5" s="5">
        <v>0</v>
      </c>
      <c r="D5" s="5">
        <v>0</v>
      </c>
      <c r="E5" s="5">
        <v>0</v>
      </c>
      <c r="F5" s="5">
        <v>1</v>
      </c>
      <c r="G5" s="5">
        <v>6</v>
      </c>
      <c r="H5" s="5">
        <v>0</v>
      </c>
      <c r="I5" s="5">
        <v>0</v>
      </c>
      <c r="J5" s="5">
        <v>63</v>
      </c>
      <c r="K5" s="5">
        <v>74</v>
      </c>
      <c r="L5" s="5">
        <v>84</v>
      </c>
    </row>
    <row r="6" spans="1:12" ht="15.75" x14ac:dyDescent="0.25">
      <c r="A6" s="5" t="s">
        <v>55</v>
      </c>
      <c r="B6" s="5">
        <v>6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44</v>
      </c>
      <c r="K6" s="5">
        <v>50</v>
      </c>
      <c r="L6" s="5">
        <v>56</v>
      </c>
    </row>
    <row r="7" spans="1:12" ht="15.75" x14ac:dyDescent="0.25">
      <c r="A7" s="5" t="s">
        <v>56</v>
      </c>
      <c r="B7" s="5">
        <v>10</v>
      </c>
      <c r="C7" s="5">
        <v>0</v>
      </c>
      <c r="D7" s="5">
        <v>0</v>
      </c>
      <c r="E7" s="5">
        <v>0</v>
      </c>
      <c r="F7" s="5">
        <v>0</v>
      </c>
      <c r="G7" s="5">
        <v>4</v>
      </c>
      <c r="H7" s="5">
        <v>0</v>
      </c>
      <c r="I7" s="5">
        <v>0</v>
      </c>
      <c r="J7" s="5">
        <v>40</v>
      </c>
      <c r="K7" s="5">
        <v>50</v>
      </c>
      <c r="L7" s="5">
        <v>60</v>
      </c>
    </row>
    <row r="8" spans="1:12" ht="15.75" x14ac:dyDescent="0.25">
      <c r="A8" s="5" t="s">
        <v>57</v>
      </c>
      <c r="B8" s="5">
        <v>7</v>
      </c>
      <c r="C8" s="5">
        <v>0</v>
      </c>
      <c r="D8" s="5">
        <v>0</v>
      </c>
      <c r="E8" s="5">
        <v>0</v>
      </c>
      <c r="F8" s="5">
        <v>0</v>
      </c>
      <c r="G8" s="5">
        <v>3</v>
      </c>
      <c r="H8" s="5">
        <v>0</v>
      </c>
      <c r="I8" s="5">
        <v>0</v>
      </c>
      <c r="J8" s="5">
        <v>43</v>
      </c>
      <c r="K8" s="5">
        <v>50</v>
      </c>
      <c r="L8" s="5">
        <v>57</v>
      </c>
    </row>
    <row r="9" spans="1:12" ht="15.75" x14ac:dyDescent="0.25">
      <c r="A9" s="5" t="s">
        <v>58</v>
      </c>
      <c r="B9" s="5">
        <v>15</v>
      </c>
      <c r="C9" s="5">
        <v>0</v>
      </c>
      <c r="D9" s="5">
        <v>0</v>
      </c>
      <c r="E9" s="5">
        <v>0</v>
      </c>
      <c r="F9" s="5">
        <v>1</v>
      </c>
      <c r="G9" s="5">
        <v>5</v>
      </c>
      <c r="H9" s="5">
        <v>0</v>
      </c>
      <c r="I9" s="5">
        <v>0</v>
      </c>
      <c r="J9" s="5">
        <v>53</v>
      </c>
      <c r="K9" s="5">
        <v>69</v>
      </c>
      <c r="L9" s="5">
        <v>84</v>
      </c>
    </row>
    <row r="10" spans="1:12" ht="15.75" x14ac:dyDescent="0.25">
      <c r="A10" s="5" t="s">
        <v>59</v>
      </c>
      <c r="B10" s="5">
        <v>4</v>
      </c>
      <c r="C10" s="5">
        <v>0</v>
      </c>
      <c r="D10" s="5">
        <v>3</v>
      </c>
      <c r="E10" s="5">
        <v>0</v>
      </c>
      <c r="F10" s="5">
        <v>0</v>
      </c>
      <c r="G10" s="5">
        <v>9</v>
      </c>
      <c r="H10" s="5">
        <v>0</v>
      </c>
      <c r="I10" s="5">
        <v>0</v>
      </c>
      <c r="J10" s="5">
        <v>43</v>
      </c>
      <c r="K10" s="5">
        <v>50</v>
      </c>
      <c r="L10" s="5">
        <v>57</v>
      </c>
    </row>
    <row r="11" spans="1:12" ht="15.75" x14ac:dyDescent="0.25">
      <c r="A11" s="5" t="s">
        <v>60</v>
      </c>
      <c r="B11" s="5">
        <v>14</v>
      </c>
      <c r="C11" s="5">
        <v>0</v>
      </c>
      <c r="D11" s="5">
        <v>0</v>
      </c>
      <c r="E11" s="5">
        <v>0</v>
      </c>
      <c r="F11" s="5">
        <v>1</v>
      </c>
      <c r="G11" s="5">
        <v>4</v>
      </c>
      <c r="H11" s="5">
        <v>0</v>
      </c>
      <c r="I11" s="5">
        <v>0</v>
      </c>
      <c r="J11" s="5">
        <v>61</v>
      </c>
      <c r="K11" s="5">
        <v>76</v>
      </c>
      <c r="L11" s="5">
        <v>90</v>
      </c>
    </row>
    <row r="12" spans="1:12" ht="15.75" x14ac:dyDescent="0.25">
      <c r="A12" s="5" t="s">
        <v>61</v>
      </c>
      <c r="B12" s="5">
        <v>11</v>
      </c>
      <c r="C12" s="5">
        <v>1</v>
      </c>
      <c r="D12" s="5">
        <v>0</v>
      </c>
      <c r="E12" s="5">
        <v>0</v>
      </c>
      <c r="F12" s="5">
        <v>6</v>
      </c>
      <c r="G12" s="5">
        <v>7</v>
      </c>
      <c r="H12" s="5">
        <v>0</v>
      </c>
      <c r="I12" s="5">
        <v>1</v>
      </c>
      <c r="J12" s="5">
        <v>34</v>
      </c>
      <c r="K12" s="5">
        <v>50</v>
      </c>
      <c r="L12" s="5">
        <v>60</v>
      </c>
    </row>
    <row r="13" spans="1:12" ht="15.75" x14ac:dyDescent="0.25">
      <c r="A13" s="5" t="s">
        <v>62</v>
      </c>
      <c r="B13" s="5">
        <v>16</v>
      </c>
      <c r="C13" s="5">
        <v>4</v>
      </c>
      <c r="D13" s="5">
        <v>0</v>
      </c>
      <c r="E13" s="5">
        <v>0</v>
      </c>
      <c r="F13" s="5">
        <v>6</v>
      </c>
      <c r="G13" s="5">
        <v>3</v>
      </c>
      <c r="H13" s="5">
        <v>0</v>
      </c>
      <c r="I13" s="5">
        <v>0</v>
      </c>
      <c r="J13" s="5">
        <v>32</v>
      </c>
      <c r="K13" s="5">
        <v>50</v>
      </c>
      <c r="L13" s="5">
        <v>62</v>
      </c>
    </row>
    <row r="14" spans="1:12" ht="15.75" x14ac:dyDescent="0.25">
      <c r="A14" s="5" t="s">
        <v>63</v>
      </c>
      <c r="B14" s="5">
        <v>6</v>
      </c>
      <c r="C14" s="5">
        <v>2</v>
      </c>
      <c r="D14" s="5">
        <v>0</v>
      </c>
      <c r="E14" s="5">
        <v>0</v>
      </c>
      <c r="F14" s="5">
        <v>6</v>
      </c>
      <c r="G14" s="5">
        <v>2</v>
      </c>
      <c r="H14" s="5">
        <v>0</v>
      </c>
      <c r="I14" s="5">
        <v>0</v>
      </c>
      <c r="J14" s="5">
        <v>40</v>
      </c>
      <c r="K14" s="5">
        <v>50</v>
      </c>
      <c r="L14" s="5">
        <v>54</v>
      </c>
    </row>
    <row r="15" spans="1:12" ht="15.75" x14ac:dyDescent="0.25">
      <c r="A15" s="5" t="s">
        <v>64</v>
      </c>
      <c r="B15" s="5">
        <v>10</v>
      </c>
      <c r="C15" s="5">
        <v>0</v>
      </c>
      <c r="D15" s="5">
        <v>0</v>
      </c>
      <c r="E15" s="5">
        <v>0</v>
      </c>
      <c r="F15" s="5">
        <v>9</v>
      </c>
      <c r="G15" s="5">
        <v>4</v>
      </c>
      <c r="H15" s="5">
        <v>1</v>
      </c>
      <c r="I15" s="5">
        <v>0</v>
      </c>
      <c r="J15" s="5">
        <v>47</v>
      </c>
      <c r="K15" s="5">
        <v>66</v>
      </c>
      <c r="L15" s="5">
        <v>76</v>
      </c>
    </row>
    <row r="16" spans="1:12" ht="15.75" x14ac:dyDescent="0.25">
      <c r="A16" s="5" t="s">
        <v>65</v>
      </c>
      <c r="B16" s="5">
        <v>13</v>
      </c>
      <c r="C16" s="5">
        <v>0</v>
      </c>
      <c r="D16" s="5">
        <v>0</v>
      </c>
      <c r="E16" s="5">
        <v>0</v>
      </c>
      <c r="F16" s="5">
        <v>0</v>
      </c>
      <c r="G16" s="5">
        <v>2</v>
      </c>
      <c r="H16" s="5">
        <v>0</v>
      </c>
      <c r="I16" s="5">
        <v>0</v>
      </c>
      <c r="J16" s="5">
        <v>37</v>
      </c>
      <c r="K16" s="5">
        <v>50</v>
      </c>
      <c r="L16" s="5">
        <v>63</v>
      </c>
    </row>
    <row r="17" spans="1:12" ht="15.75" x14ac:dyDescent="0.25">
      <c r="A17" s="5" t="s">
        <v>66</v>
      </c>
      <c r="B17" s="5">
        <v>7</v>
      </c>
      <c r="C17" s="5">
        <v>0</v>
      </c>
      <c r="D17" s="5">
        <v>1</v>
      </c>
      <c r="E17" s="5">
        <v>0</v>
      </c>
      <c r="F17" s="5">
        <v>1</v>
      </c>
      <c r="G17" s="5">
        <v>3</v>
      </c>
      <c r="H17" s="5">
        <v>0</v>
      </c>
      <c r="I17" s="5">
        <v>0</v>
      </c>
      <c r="J17" s="5">
        <v>46</v>
      </c>
      <c r="K17" s="5">
        <v>55</v>
      </c>
      <c r="L17" s="5">
        <v>63</v>
      </c>
    </row>
    <row r="18" spans="1:12" ht="15.75" x14ac:dyDescent="0.25">
      <c r="A18" s="5" t="s">
        <v>67</v>
      </c>
      <c r="B18" s="5">
        <v>6</v>
      </c>
      <c r="C18" s="5">
        <v>0</v>
      </c>
      <c r="D18" s="5">
        <v>0</v>
      </c>
      <c r="E18" s="5">
        <v>0</v>
      </c>
      <c r="F18" s="5">
        <v>0</v>
      </c>
      <c r="G18" s="5">
        <v>5</v>
      </c>
      <c r="H18" s="5">
        <v>0</v>
      </c>
      <c r="I18" s="5">
        <v>0</v>
      </c>
      <c r="J18" s="5">
        <v>44</v>
      </c>
      <c r="K18" s="5">
        <v>50</v>
      </c>
      <c r="L18" s="5">
        <v>56</v>
      </c>
    </row>
    <row r="19" spans="1:12" ht="15.75" x14ac:dyDescent="0.25">
      <c r="A19" s="5" t="s">
        <v>68</v>
      </c>
      <c r="B19" s="5">
        <v>6</v>
      </c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43</v>
      </c>
      <c r="K19" s="5">
        <v>50</v>
      </c>
      <c r="L19" s="5">
        <v>56</v>
      </c>
    </row>
    <row r="20" spans="1:12" ht="15.75" x14ac:dyDescent="0.25">
      <c r="A20" s="5" t="s">
        <v>69</v>
      </c>
      <c r="B20" s="5">
        <v>2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30</v>
      </c>
      <c r="K20" s="5">
        <v>33</v>
      </c>
      <c r="L20" s="5">
        <v>35</v>
      </c>
    </row>
    <row r="21" spans="1:12" ht="15.75" x14ac:dyDescent="0.25">
      <c r="A21" s="5" t="s">
        <v>70</v>
      </c>
      <c r="B21" s="5">
        <v>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42</v>
      </c>
      <c r="K21" s="5">
        <v>50</v>
      </c>
      <c r="L21" s="5">
        <v>58</v>
      </c>
    </row>
    <row r="22" spans="1:12" ht="15.75" x14ac:dyDescent="0.25">
      <c r="A22" s="5" t="s">
        <v>71</v>
      </c>
      <c r="B22" s="5">
        <v>14</v>
      </c>
      <c r="C22" s="5">
        <v>0</v>
      </c>
      <c r="D22" s="5">
        <v>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34</v>
      </c>
      <c r="K22" s="5">
        <v>50</v>
      </c>
      <c r="L22" s="5">
        <v>66</v>
      </c>
    </row>
    <row r="23" spans="1:12" ht="15.75" x14ac:dyDescent="0.25">
      <c r="A23" s="5" t="s">
        <v>72</v>
      </c>
      <c r="B23" s="5">
        <v>12</v>
      </c>
      <c r="C23" s="5">
        <v>0</v>
      </c>
      <c r="D23" s="5">
        <v>1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64</v>
      </c>
      <c r="K23" s="5">
        <v>78</v>
      </c>
      <c r="L23" s="5">
        <v>91</v>
      </c>
    </row>
    <row r="24" spans="1:12" ht="15.75" x14ac:dyDescent="0.25">
      <c r="A24" s="5" t="s">
        <v>73</v>
      </c>
      <c r="B24" s="5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43</v>
      </c>
      <c r="K24" s="5">
        <v>50</v>
      </c>
      <c r="L24" s="5">
        <v>57</v>
      </c>
    </row>
    <row r="25" spans="1:12" ht="15.75" x14ac:dyDescent="0.25">
      <c r="A25" s="5" t="s">
        <v>74</v>
      </c>
      <c r="B25" s="5">
        <v>7</v>
      </c>
      <c r="C25" s="5">
        <v>0</v>
      </c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0</v>
      </c>
      <c r="J25" s="5">
        <v>42</v>
      </c>
      <c r="K25" s="5">
        <v>50</v>
      </c>
      <c r="L25" s="5">
        <v>57</v>
      </c>
    </row>
    <row r="26" spans="1:12" ht="15.75" x14ac:dyDescent="0.25">
      <c r="A26" s="5" t="s">
        <v>75</v>
      </c>
      <c r="B26" s="5">
        <v>7</v>
      </c>
      <c r="C26" s="5">
        <v>0</v>
      </c>
      <c r="D26" s="5">
        <v>0</v>
      </c>
      <c r="E26" s="5">
        <v>0</v>
      </c>
      <c r="F26" s="5">
        <v>2</v>
      </c>
      <c r="G26" s="5">
        <v>8</v>
      </c>
      <c r="H26" s="5">
        <v>0</v>
      </c>
      <c r="I26" s="5">
        <v>0</v>
      </c>
      <c r="J26" s="5">
        <v>51</v>
      </c>
      <c r="K26" s="5">
        <v>60</v>
      </c>
      <c r="L26" s="5">
        <v>67</v>
      </c>
    </row>
    <row r="27" spans="1:12" ht="15.75" x14ac:dyDescent="0.25">
      <c r="A27" s="5" t="s">
        <v>76</v>
      </c>
      <c r="B27" s="5">
        <v>12</v>
      </c>
      <c r="C27" s="5">
        <v>1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>
        <v>38</v>
      </c>
      <c r="K27" s="5">
        <v>50</v>
      </c>
      <c r="L27" s="5">
        <v>61</v>
      </c>
    </row>
    <row r="28" spans="1:12" ht="15.75" x14ac:dyDescent="0.25">
      <c r="A28" s="5" t="s">
        <v>77</v>
      </c>
      <c r="B28" s="5">
        <v>8</v>
      </c>
      <c r="C28" s="5">
        <v>0</v>
      </c>
      <c r="D28" s="5">
        <v>0</v>
      </c>
      <c r="E28" s="5">
        <v>0</v>
      </c>
      <c r="F28" s="5">
        <v>5</v>
      </c>
      <c r="G28" s="5">
        <v>1</v>
      </c>
      <c r="H28" s="5">
        <v>0</v>
      </c>
      <c r="I28" s="5">
        <v>0</v>
      </c>
      <c r="J28" s="5">
        <v>37</v>
      </c>
      <c r="K28" s="5">
        <v>50</v>
      </c>
      <c r="L28" s="5">
        <v>58</v>
      </c>
    </row>
    <row r="29" spans="1:12" ht="15.75" x14ac:dyDescent="0.25">
      <c r="A29" s="5" t="s">
        <v>78</v>
      </c>
      <c r="B29" s="5">
        <v>10</v>
      </c>
      <c r="C29" s="5">
        <v>0</v>
      </c>
      <c r="D29" s="5">
        <v>5</v>
      </c>
      <c r="E29" s="5">
        <v>0</v>
      </c>
      <c r="F29" s="5">
        <v>0</v>
      </c>
      <c r="G29" s="5">
        <v>2</v>
      </c>
      <c r="H29" s="5">
        <v>0</v>
      </c>
      <c r="I29" s="5">
        <v>0</v>
      </c>
      <c r="J29" s="5">
        <v>35</v>
      </c>
      <c r="K29" s="5">
        <v>50</v>
      </c>
      <c r="L29" s="5">
        <v>65</v>
      </c>
    </row>
    <row r="30" spans="1:12" ht="15.75" x14ac:dyDescent="0.25">
      <c r="A30" s="5" t="s">
        <v>79</v>
      </c>
      <c r="B30" s="5">
        <v>4</v>
      </c>
      <c r="C30" s="5">
        <v>0</v>
      </c>
      <c r="D30" s="5">
        <v>0</v>
      </c>
      <c r="E30" s="5">
        <v>0</v>
      </c>
      <c r="F30" s="5">
        <v>1</v>
      </c>
      <c r="G30" s="5">
        <v>5</v>
      </c>
      <c r="H30" s="5">
        <v>0</v>
      </c>
      <c r="I30" s="5">
        <v>0</v>
      </c>
      <c r="J30" s="5">
        <v>45</v>
      </c>
      <c r="K30" s="5">
        <v>50</v>
      </c>
      <c r="L30" s="5">
        <v>54</v>
      </c>
    </row>
    <row r="31" spans="1:12" ht="15.75" x14ac:dyDescent="0.25">
      <c r="A31" s="5" t="s">
        <v>80</v>
      </c>
      <c r="B31" s="5">
        <v>5</v>
      </c>
      <c r="C31" s="5">
        <v>0</v>
      </c>
      <c r="D31" s="5">
        <v>0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45</v>
      </c>
      <c r="K31" s="5">
        <v>50</v>
      </c>
      <c r="L31" s="5">
        <v>55</v>
      </c>
    </row>
    <row r="32" spans="1:12" ht="15.75" x14ac:dyDescent="0.25">
      <c r="A32" s="5" t="s">
        <v>81</v>
      </c>
      <c r="B32" s="5">
        <v>5</v>
      </c>
      <c r="C32" s="5">
        <v>0</v>
      </c>
      <c r="D32" s="5">
        <v>0</v>
      </c>
      <c r="E32" s="5">
        <v>0</v>
      </c>
      <c r="F32" s="5">
        <v>1</v>
      </c>
      <c r="G32" s="5">
        <v>4</v>
      </c>
      <c r="H32" s="5">
        <v>0</v>
      </c>
      <c r="I32" s="5">
        <v>0</v>
      </c>
      <c r="J32" s="5">
        <v>55</v>
      </c>
      <c r="K32" s="5">
        <v>61</v>
      </c>
      <c r="L32" s="5">
        <v>66</v>
      </c>
    </row>
    <row r="33" spans="1:12" ht="15.75" x14ac:dyDescent="0.25">
      <c r="A33" s="5" t="s">
        <v>82</v>
      </c>
      <c r="B33" s="5">
        <v>7</v>
      </c>
      <c r="C33" s="5">
        <v>3</v>
      </c>
      <c r="D33" s="5">
        <v>0</v>
      </c>
      <c r="E33" s="5">
        <v>0</v>
      </c>
      <c r="F33" s="5">
        <v>6</v>
      </c>
      <c r="G33" s="5">
        <v>2</v>
      </c>
      <c r="H33" s="5">
        <v>0</v>
      </c>
      <c r="I33" s="5">
        <v>0</v>
      </c>
      <c r="J33" s="5">
        <v>40</v>
      </c>
      <c r="K33" s="5">
        <v>50</v>
      </c>
      <c r="L33" s="5">
        <v>54</v>
      </c>
    </row>
    <row r="34" spans="1:12" ht="15.75" x14ac:dyDescent="0.25">
      <c r="A34" s="5" t="s">
        <v>83</v>
      </c>
      <c r="B34" s="5">
        <v>11</v>
      </c>
      <c r="C34" s="5">
        <v>0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35</v>
      </c>
      <c r="K34" s="5">
        <v>50</v>
      </c>
      <c r="L34" s="5">
        <v>61</v>
      </c>
    </row>
    <row r="35" spans="1:12" ht="15.75" x14ac:dyDescent="0.25">
      <c r="A35" s="5" t="s">
        <v>84</v>
      </c>
      <c r="B35" s="5">
        <v>5</v>
      </c>
      <c r="C35" s="5">
        <v>0</v>
      </c>
      <c r="D35" s="5">
        <v>1</v>
      </c>
      <c r="E35" s="5">
        <v>0</v>
      </c>
      <c r="F35" s="5">
        <v>2</v>
      </c>
      <c r="G35" s="5">
        <v>3</v>
      </c>
      <c r="H35" s="5">
        <v>0</v>
      </c>
      <c r="I35" s="5">
        <v>0</v>
      </c>
      <c r="J35" s="5">
        <v>56</v>
      </c>
      <c r="K35" s="5">
        <v>64</v>
      </c>
      <c r="L35" s="5">
        <v>70</v>
      </c>
    </row>
    <row r="36" spans="1:12" ht="15.75" x14ac:dyDescent="0.25">
      <c r="A36" s="5" t="s">
        <v>85</v>
      </c>
      <c r="B36" s="5">
        <v>11</v>
      </c>
      <c r="C36" s="5">
        <v>4</v>
      </c>
      <c r="D36" s="5">
        <v>0</v>
      </c>
      <c r="E36" s="5">
        <v>0</v>
      </c>
      <c r="F36" s="5">
        <v>8</v>
      </c>
      <c r="G36" s="5">
        <v>4</v>
      </c>
      <c r="H36" s="5">
        <v>0</v>
      </c>
      <c r="I36" s="5">
        <v>0</v>
      </c>
      <c r="J36" s="5">
        <v>35</v>
      </c>
      <c r="K36" s="5">
        <v>50</v>
      </c>
      <c r="L36" s="5">
        <v>57</v>
      </c>
    </row>
    <row r="37" spans="1:12" ht="15.75" x14ac:dyDescent="0.25">
      <c r="A37" s="5" t="s">
        <v>86</v>
      </c>
      <c r="B37" s="5">
        <v>12</v>
      </c>
      <c r="C37" s="5">
        <v>3</v>
      </c>
      <c r="D37" s="5">
        <v>1</v>
      </c>
      <c r="E37" s="5">
        <v>0</v>
      </c>
      <c r="F37" s="5">
        <v>8</v>
      </c>
      <c r="G37" s="5">
        <v>6</v>
      </c>
      <c r="H37" s="5">
        <v>0</v>
      </c>
      <c r="I37" s="5">
        <v>1</v>
      </c>
      <c r="J37" s="5">
        <v>32</v>
      </c>
      <c r="K37" s="5">
        <v>50</v>
      </c>
      <c r="L37" s="5">
        <v>60</v>
      </c>
    </row>
    <row r="38" spans="1:12" ht="15.75" x14ac:dyDescent="0.25">
      <c r="A38" s="5" t="s">
        <v>87</v>
      </c>
      <c r="B38" s="5">
        <v>7</v>
      </c>
      <c r="C38" s="5">
        <v>1</v>
      </c>
      <c r="D38" s="5">
        <v>0</v>
      </c>
      <c r="E38" s="5">
        <v>0</v>
      </c>
      <c r="F38" s="5">
        <v>7</v>
      </c>
      <c r="G38" s="5">
        <v>0</v>
      </c>
      <c r="H38" s="5">
        <v>0</v>
      </c>
      <c r="I38" s="5">
        <v>0</v>
      </c>
      <c r="J38" s="5">
        <v>37</v>
      </c>
      <c r="K38" s="5">
        <v>50</v>
      </c>
      <c r="L38" s="5">
        <v>56</v>
      </c>
    </row>
    <row r="39" spans="1:12" ht="15.75" x14ac:dyDescent="0.25">
      <c r="A39" s="5" t="s">
        <v>88</v>
      </c>
      <c r="B39" s="5">
        <v>11</v>
      </c>
      <c r="C39" s="5">
        <v>1</v>
      </c>
      <c r="D39" s="5">
        <v>0</v>
      </c>
      <c r="E39" s="5">
        <v>0</v>
      </c>
      <c r="F39" s="5">
        <v>7</v>
      </c>
      <c r="G39" s="5">
        <v>4</v>
      </c>
      <c r="H39" s="5">
        <v>0</v>
      </c>
      <c r="I39" s="5">
        <v>0</v>
      </c>
      <c r="J39" s="5">
        <v>33</v>
      </c>
      <c r="K39" s="5">
        <v>50</v>
      </c>
      <c r="L39" s="5">
        <v>60</v>
      </c>
    </row>
    <row r="40" spans="1:12" ht="15.75" x14ac:dyDescent="0.25">
      <c r="A40" s="5" t="s">
        <v>89</v>
      </c>
      <c r="B40" s="5">
        <v>2</v>
      </c>
      <c r="C40" s="5">
        <v>0</v>
      </c>
      <c r="D40" s="5">
        <v>0</v>
      </c>
      <c r="E40" s="5">
        <v>0</v>
      </c>
      <c r="F40" s="5">
        <v>6</v>
      </c>
      <c r="G40" s="5">
        <v>2</v>
      </c>
      <c r="H40" s="5">
        <v>0</v>
      </c>
      <c r="I40" s="5">
        <v>0</v>
      </c>
      <c r="J40" s="5">
        <v>42</v>
      </c>
      <c r="K40" s="5">
        <v>50</v>
      </c>
      <c r="L40" s="5">
        <v>52</v>
      </c>
    </row>
    <row r="41" spans="1:12" ht="15.75" x14ac:dyDescent="0.25">
      <c r="A41" s="5" t="s">
        <v>90</v>
      </c>
      <c r="B41" s="5">
        <v>7</v>
      </c>
      <c r="C41" s="5">
        <v>1</v>
      </c>
      <c r="D41" s="5">
        <v>0</v>
      </c>
      <c r="E41" s="5">
        <v>0</v>
      </c>
      <c r="F41" s="5">
        <v>6</v>
      </c>
      <c r="G41" s="5">
        <v>4</v>
      </c>
      <c r="H41" s="5">
        <v>0</v>
      </c>
      <c r="I41" s="5">
        <v>2</v>
      </c>
      <c r="J41" s="5">
        <v>38</v>
      </c>
      <c r="K41" s="5">
        <v>50</v>
      </c>
      <c r="L41" s="5">
        <v>56</v>
      </c>
    </row>
    <row r="42" spans="1:12" ht="15.75" x14ac:dyDescent="0.25">
      <c r="A42" s="5" t="s">
        <v>91</v>
      </c>
      <c r="B42" s="5">
        <v>7</v>
      </c>
      <c r="C42" s="5">
        <v>1</v>
      </c>
      <c r="D42" s="5">
        <v>2</v>
      </c>
      <c r="E42" s="5">
        <v>1</v>
      </c>
      <c r="F42" s="5">
        <v>5</v>
      </c>
      <c r="G42" s="5">
        <v>3</v>
      </c>
      <c r="H42" s="5">
        <v>0</v>
      </c>
      <c r="I42" s="5">
        <v>0</v>
      </c>
      <c r="J42" s="5">
        <v>38</v>
      </c>
      <c r="K42" s="5">
        <v>50</v>
      </c>
      <c r="L42" s="5">
        <v>57</v>
      </c>
    </row>
    <row r="43" spans="1:12" ht="15.75" x14ac:dyDescent="0.25">
      <c r="A43" s="5" t="s">
        <v>92</v>
      </c>
      <c r="B43" s="5">
        <v>8</v>
      </c>
      <c r="C43" s="5">
        <v>3</v>
      </c>
      <c r="D43" s="5">
        <v>1</v>
      </c>
      <c r="E43" s="5">
        <v>0</v>
      </c>
      <c r="F43" s="5">
        <v>11</v>
      </c>
      <c r="G43" s="5">
        <v>4</v>
      </c>
      <c r="H43" s="5">
        <v>0</v>
      </c>
      <c r="I43" s="5">
        <v>2</v>
      </c>
      <c r="J43" s="5">
        <v>45</v>
      </c>
      <c r="K43" s="5">
        <v>62</v>
      </c>
      <c r="L43" s="5">
        <v>68</v>
      </c>
    </row>
    <row r="44" spans="1:12" x14ac:dyDescent="0.25">
      <c r="A44" s="3">
        <v>42</v>
      </c>
      <c r="B44" s="3">
        <f>SUM(B2:B43)</f>
        <v>339</v>
      </c>
      <c r="C44" s="3">
        <f t="shared" ref="C44:L44" si="0">SUM(C2:C43)</f>
        <v>25</v>
      </c>
      <c r="D44" s="3">
        <f t="shared" si="0"/>
        <v>17</v>
      </c>
      <c r="E44" s="3">
        <f t="shared" si="0"/>
        <v>1</v>
      </c>
      <c r="F44" s="3">
        <f t="shared" si="0"/>
        <v>115</v>
      </c>
      <c r="G44" s="3">
        <f t="shared" si="0"/>
        <v>123</v>
      </c>
      <c r="H44" s="3">
        <f t="shared" si="0"/>
        <v>1</v>
      </c>
      <c r="I44" s="3">
        <f t="shared" si="0"/>
        <v>6</v>
      </c>
      <c r="J44" s="3">
        <f t="shared" si="0"/>
        <v>1803</v>
      </c>
      <c r="K44" s="3">
        <f t="shared" si="0"/>
        <v>2248</v>
      </c>
      <c r="L44" s="3">
        <f t="shared" si="0"/>
        <v>2578</v>
      </c>
    </row>
    <row r="45" spans="1:12" x14ac:dyDescent="0.25">
      <c r="A45" s="4"/>
      <c r="E45" t="s">
        <v>12</v>
      </c>
      <c r="F45">
        <f>G44</f>
        <v>123</v>
      </c>
      <c r="J45">
        <f>B44-C44</f>
        <v>314</v>
      </c>
    </row>
    <row r="46" spans="1:12" x14ac:dyDescent="0.25">
      <c r="E46" t="s">
        <v>13</v>
      </c>
      <c r="F46">
        <f>B44</f>
        <v>339</v>
      </c>
      <c r="J46">
        <f>D44-E44</f>
        <v>16</v>
      </c>
    </row>
    <row r="47" spans="1:12" x14ac:dyDescent="0.25">
      <c r="E47" t="s">
        <v>14</v>
      </c>
      <c r="F47">
        <v>8</v>
      </c>
      <c r="J47">
        <f>F53</f>
        <v>2248</v>
      </c>
    </row>
    <row r="48" spans="1:12" x14ac:dyDescent="0.25">
      <c r="E48" t="s">
        <v>15</v>
      </c>
      <c r="F48">
        <v>9</v>
      </c>
      <c r="J48" s="1" t="s">
        <v>16</v>
      </c>
    </row>
    <row r="49" spans="6:10" x14ac:dyDescent="0.25">
      <c r="F49" s="1" t="s">
        <v>16</v>
      </c>
      <c r="J49">
        <f>SUM(J45:J48)</f>
        <v>2578</v>
      </c>
    </row>
    <row r="50" spans="6:10" x14ac:dyDescent="0.25">
      <c r="F50">
        <f>SUM(F45:F49)</f>
        <v>479</v>
      </c>
      <c r="J50" s="1" t="s">
        <v>17</v>
      </c>
    </row>
    <row r="51" spans="6:10" x14ac:dyDescent="0.25">
      <c r="F51">
        <f>K44-F50</f>
        <v>1769</v>
      </c>
      <c r="J51">
        <f>J49-L44</f>
        <v>0</v>
      </c>
    </row>
    <row r="52" spans="6:10" x14ac:dyDescent="0.25">
      <c r="F52" s="1" t="s">
        <v>16</v>
      </c>
    </row>
    <row r="53" spans="6:10" x14ac:dyDescent="0.25">
      <c r="F53">
        <f>F51+F50</f>
        <v>2248</v>
      </c>
    </row>
    <row r="54" spans="6:10" x14ac:dyDescent="0.25">
      <c r="F54">
        <f>F53-K44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topLeftCell="A37" workbookViewId="0">
      <selection activeCell="E49" sqref="E49:K58"/>
    </sheetView>
  </sheetViews>
  <sheetFormatPr defaultRowHeight="15" x14ac:dyDescent="0.25"/>
  <cols>
    <col min="1" max="1" width="11.42578125" customWidth="1"/>
    <col min="2" max="2" width="4.285156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5" t="s">
        <v>93</v>
      </c>
      <c r="B2" s="5">
        <v>5</v>
      </c>
      <c r="C2" s="5">
        <v>0</v>
      </c>
      <c r="D2" s="5">
        <v>0</v>
      </c>
      <c r="E2" s="5">
        <v>0</v>
      </c>
      <c r="F2" s="5">
        <v>0</v>
      </c>
      <c r="G2" s="5">
        <v>12</v>
      </c>
      <c r="H2" s="5">
        <v>0</v>
      </c>
      <c r="I2" s="5">
        <v>0</v>
      </c>
      <c r="J2" s="5">
        <v>45</v>
      </c>
      <c r="K2" s="5">
        <v>50</v>
      </c>
      <c r="L2" s="5">
        <v>55</v>
      </c>
    </row>
    <row r="3" spans="1:12" ht="15.75" x14ac:dyDescent="0.25">
      <c r="A3" s="5" t="s">
        <v>94</v>
      </c>
      <c r="B3" s="5">
        <v>8</v>
      </c>
      <c r="C3" s="5">
        <v>0</v>
      </c>
      <c r="D3" s="5">
        <v>0</v>
      </c>
      <c r="E3" s="5">
        <v>0</v>
      </c>
      <c r="F3" s="5">
        <v>0</v>
      </c>
      <c r="G3" s="5">
        <v>5</v>
      </c>
      <c r="H3" s="5">
        <v>0</v>
      </c>
      <c r="I3" s="5">
        <v>0</v>
      </c>
      <c r="J3" s="5">
        <v>42</v>
      </c>
      <c r="K3" s="5">
        <v>50</v>
      </c>
      <c r="L3" s="5">
        <v>58</v>
      </c>
    </row>
    <row r="4" spans="1:12" ht="15.75" x14ac:dyDescent="0.25">
      <c r="A4" s="5" t="s">
        <v>95</v>
      </c>
      <c r="B4" s="5">
        <v>9</v>
      </c>
      <c r="C4" s="5">
        <v>1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0</v>
      </c>
      <c r="J4" s="5">
        <v>33</v>
      </c>
      <c r="K4" s="5">
        <v>42</v>
      </c>
      <c r="L4" s="5">
        <v>50</v>
      </c>
    </row>
    <row r="5" spans="1:12" ht="15.75" x14ac:dyDescent="0.25">
      <c r="A5" s="5" t="s">
        <v>96</v>
      </c>
      <c r="B5" s="5">
        <v>14</v>
      </c>
      <c r="C5" s="5">
        <v>1</v>
      </c>
      <c r="D5" s="5">
        <v>0</v>
      </c>
      <c r="E5" s="5">
        <v>0</v>
      </c>
      <c r="F5" s="5">
        <v>1</v>
      </c>
      <c r="G5" s="5">
        <v>3</v>
      </c>
      <c r="H5" s="5">
        <v>0</v>
      </c>
      <c r="I5" s="5">
        <v>0</v>
      </c>
      <c r="J5" s="5">
        <v>36</v>
      </c>
      <c r="K5" s="5">
        <v>50</v>
      </c>
      <c r="L5" s="5">
        <v>63</v>
      </c>
    </row>
    <row r="6" spans="1:12" ht="15.75" x14ac:dyDescent="0.25">
      <c r="A6" s="5" t="s">
        <v>97</v>
      </c>
      <c r="B6" s="5">
        <v>9</v>
      </c>
      <c r="C6" s="5">
        <v>0</v>
      </c>
      <c r="D6" s="5">
        <v>2</v>
      </c>
      <c r="E6" s="5">
        <v>0</v>
      </c>
      <c r="F6" s="5">
        <v>3</v>
      </c>
      <c r="G6" s="5">
        <v>2</v>
      </c>
      <c r="H6" s="5">
        <v>0</v>
      </c>
      <c r="I6" s="5">
        <v>0</v>
      </c>
      <c r="J6" s="5">
        <v>36</v>
      </c>
      <c r="K6" s="5">
        <v>50</v>
      </c>
      <c r="L6" s="5">
        <v>61</v>
      </c>
    </row>
    <row r="7" spans="1:12" ht="15.75" x14ac:dyDescent="0.25">
      <c r="A7" s="5" t="s">
        <v>98</v>
      </c>
      <c r="B7" s="5">
        <v>10</v>
      </c>
      <c r="C7" s="5">
        <v>0</v>
      </c>
      <c r="D7" s="5">
        <v>0</v>
      </c>
      <c r="E7" s="5">
        <v>0</v>
      </c>
      <c r="F7" s="5">
        <v>1</v>
      </c>
      <c r="G7" s="5">
        <v>2</v>
      </c>
      <c r="H7" s="5">
        <v>0</v>
      </c>
      <c r="I7" s="5">
        <v>0</v>
      </c>
      <c r="J7" s="5">
        <v>42</v>
      </c>
      <c r="K7" s="5">
        <v>53</v>
      </c>
      <c r="L7" s="5">
        <v>63</v>
      </c>
    </row>
    <row r="8" spans="1:12" ht="15.75" x14ac:dyDescent="0.25">
      <c r="A8" s="5" t="s">
        <v>99</v>
      </c>
      <c r="B8" s="5">
        <v>12</v>
      </c>
      <c r="C8" s="5">
        <v>0</v>
      </c>
      <c r="D8" s="5">
        <v>0</v>
      </c>
      <c r="E8" s="5">
        <v>0</v>
      </c>
      <c r="F8" s="5">
        <v>2</v>
      </c>
      <c r="G8" s="5">
        <v>1</v>
      </c>
      <c r="H8" s="5">
        <v>0</v>
      </c>
      <c r="I8" s="5">
        <v>0</v>
      </c>
      <c r="J8" s="5">
        <v>36</v>
      </c>
      <c r="K8" s="5">
        <v>50</v>
      </c>
      <c r="L8" s="5">
        <v>62</v>
      </c>
    </row>
    <row r="9" spans="1:12" ht="15.75" x14ac:dyDescent="0.25">
      <c r="A9" s="5" t="s">
        <v>100</v>
      </c>
      <c r="B9" s="5">
        <v>10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40</v>
      </c>
      <c r="K9" s="5">
        <v>50</v>
      </c>
      <c r="L9" s="5">
        <v>60</v>
      </c>
    </row>
    <row r="10" spans="1:12" ht="15.75" x14ac:dyDescent="0.25">
      <c r="A10" s="5" t="s">
        <v>101</v>
      </c>
      <c r="B10" s="5">
        <v>6</v>
      </c>
      <c r="C10" s="5">
        <v>0</v>
      </c>
      <c r="D10" s="5">
        <v>0</v>
      </c>
      <c r="E10" s="5">
        <v>0</v>
      </c>
      <c r="F10" s="5">
        <v>1</v>
      </c>
      <c r="G10" s="5">
        <v>5</v>
      </c>
      <c r="H10" s="5">
        <v>0</v>
      </c>
      <c r="I10" s="5">
        <v>0</v>
      </c>
      <c r="J10" s="5">
        <v>43</v>
      </c>
      <c r="K10" s="5">
        <v>50</v>
      </c>
      <c r="L10" s="5">
        <v>56</v>
      </c>
    </row>
    <row r="11" spans="1:12" ht="15.75" x14ac:dyDescent="0.25">
      <c r="A11" s="5" t="s">
        <v>102</v>
      </c>
      <c r="B11" s="5">
        <v>8</v>
      </c>
      <c r="C11" s="5">
        <v>0</v>
      </c>
      <c r="D11" s="5">
        <v>0</v>
      </c>
      <c r="E11" s="5">
        <v>0</v>
      </c>
      <c r="F11" s="5">
        <v>1</v>
      </c>
      <c r="G11" s="5">
        <v>4</v>
      </c>
      <c r="H11" s="5">
        <v>0</v>
      </c>
      <c r="I11" s="5">
        <v>0</v>
      </c>
      <c r="J11" s="5">
        <v>36</v>
      </c>
      <c r="K11" s="5">
        <v>45</v>
      </c>
      <c r="L11" s="5">
        <v>53</v>
      </c>
    </row>
    <row r="12" spans="1:12" ht="15.75" x14ac:dyDescent="0.25">
      <c r="A12" s="5" t="s">
        <v>103</v>
      </c>
      <c r="B12" s="5">
        <v>6</v>
      </c>
      <c r="C12" s="5">
        <v>0</v>
      </c>
      <c r="D12" s="5">
        <v>1</v>
      </c>
      <c r="E12" s="5">
        <v>0</v>
      </c>
      <c r="F12" s="5">
        <v>1</v>
      </c>
      <c r="G12" s="5">
        <v>7</v>
      </c>
      <c r="H12" s="5">
        <v>0</v>
      </c>
      <c r="I12" s="5">
        <v>0</v>
      </c>
      <c r="J12" s="5">
        <v>42</v>
      </c>
      <c r="K12" s="5">
        <v>50</v>
      </c>
      <c r="L12" s="5">
        <v>57</v>
      </c>
    </row>
    <row r="13" spans="1:12" ht="15.75" x14ac:dyDescent="0.25">
      <c r="A13" s="5" t="s">
        <v>104</v>
      </c>
      <c r="B13" s="5">
        <v>8</v>
      </c>
      <c r="C13" s="5">
        <v>0</v>
      </c>
      <c r="D13" s="5">
        <v>0</v>
      </c>
      <c r="E13" s="5">
        <v>0</v>
      </c>
      <c r="F13" s="5">
        <v>0</v>
      </c>
      <c r="G13" s="5">
        <v>4</v>
      </c>
      <c r="H13" s="5">
        <v>0</v>
      </c>
      <c r="I13" s="5">
        <v>0</v>
      </c>
      <c r="J13" s="5">
        <v>42</v>
      </c>
      <c r="K13" s="5">
        <v>50</v>
      </c>
      <c r="L13" s="5">
        <v>58</v>
      </c>
    </row>
    <row r="14" spans="1:12" ht="15.75" x14ac:dyDescent="0.25">
      <c r="A14" s="5" t="s">
        <v>105</v>
      </c>
      <c r="B14" s="5">
        <v>4</v>
      </c>
      <c r="C14" s="5">
        <v>0</v>
      </c>
      <c r="D14" s="5">
        <v>3</v>
      </c>
      <c r="E14" s="5">
        <v>0</v>
      </c>
      <c r="F14" s="5">
        <v>0</v>
      </c>
      <c r="G14" s="5">
        <v>3</v>
      </c>
      <c r="H14" s="5">
        <v>0</v>
      </c>
      <c r="I14" s="5">
        <v>0</v>
      </c>
      <c r="J14" s="5">
        <v>43</v>
      </c>
      <c r="K14" s="5">
        <v>50</v>
      </c>
      <c r="L14" s="5">
        <v>57</v>
      </c>
    </row>
    <row r="15" spans="1:12" ht="15.75" x14ac:dyDescent="0.25">
      <c r="A15" s="5" t="s">
        <v>106</v>
      </c>
      <c r="B15" s="5">
        <v>6</v>
      </c>
      <c r="C15" s="5">
        <v>0</v>
      </c>
      <c r="D15" s="5">
        <v>2</v>
      </c>
      <c r="E15" s="5">
        <v>0</v>
      </c>
      <c r="F15" s="5">
        <v>0</v>
      </c>
      <c r="G15" s="5">
        <v>4</v>
      </c>
      <c r="H15" s="5">
        <v>0</v>
      </c>
      <c r="I15" s="5">
        <v>0</v>
      </c>
      <c r="J15" s="5">
        <v>42</v>
      </c>
      <c r="K15" s="5">
        <v>50</v>
      </c>
      <c r="L15" s="5">
        <v>58</v>
      </c>
    </row>
    <row r="16" spans="1:12" ht="15.75" x14ac:dyDescent="0.25">
      <c r="A16" s="5" t="s">
        <v>107</v>
      </c>
      <c r="B16" s="5">
        <v>5</v>
      </c>
      <c r="C16" s="5">
        <v>0</v>
      </c>
      <c r="D16" s="5">
        <v>0</v>
      </c>
      <c r="E16" s="5">
        <v>0</v>
      </c>
      <c r="F16" s="5">
        <v>1</v>
      </c>
      <c r="G16" s="5">
        <v>5</v>
      </c>
      <c r="H16" s="5">
        <v>0</v>
      </c>
      <c r="I16" s="5">
        <v>0</v>
      </c>
      <c r="J16" s="5">
        <v>27</v>
      </c>
      <c r="K16" s="5">
        <v>33</v>
      </c>
      <c r="L16" s="5">
        <v>38</v>
      </c>
    </row>
    <row r="17" spans="1:12" ht="15.75" x14ac:dyDescent="0.25">
      <c r="A17" s="5" t="s">
        <v>108</v>
      </c>
      <c r="B17" s="5">
        <v>10</v>
      </c>
      <c r="C17" s="5">
        <v>0</v>
      </c>
      <c r="D17" s="5">
        <v>2</v>
      </c>
      <c r="E17" s="5">
        <v>0</v>
      </c>
      <c r="F17" s="5">
        <v>0</v>
      </c>
      <c r="G17" s="5">
        <v>5</v>
      </c>
      <c r="H17" s="5">
        <v>0</v>
      </c>
      <c r="I17" s="5">
        <v>0</v>
      </c>
      <c r="J17" s="5">
        <v>38</v>
      </c>
      <c r="K17" s="5">
        <v>50</v>
      </c>
      <c r="L17" s="5">
        <v>62</v>
      </c>
    </row>
    <row r="18" spans="1:12" ht="15.75" x14ac:dyDescent="0.25">
      <c r="A18" s="5" t="s">
        <v>109</v>
      </c>
      <c r="B18" s="5">
        <v>19</v>
      </c>
      <c r="C18" s="5">
        <v>0</v>
      </c>
      <c r="D18" s="5">
        <v>0</v>
      </c>
      <c r="E18" s="5">
        <v>0</v>
      </c>
      <c r="F18" s="5">
        <v>2</v>
      </c>
      <c r="G18" s="5">
        <v>2</v>
      </c>
      <c r="H18" s="5">
        <v>0</v>
      </c>
      <c r="I18" s="5">
        <v>0</v>
      </c>
      <c r="J18" s="5">
        <v>29</v>
      </c>
      <c r="K18" s="5">
        <v>50</v>
      </c>
      <c r="L18" s="5">
        <v>69</v>
      </c>
    </row>
    <row r="19" spans="1:12" ht="15.75" x14ac:dyDescent="0.25">
      <c r="A19" s="5" t="s">
        <v>110</v>
      </c>
      <c r="B19" s="5">
        <v>16</v>
      </c>
      <c r="C19" s="5">
        <v>1</v>
      </c>
      <c r="D19" s="5">
        <v>0</v>
      </c>
      <c r="E19" s="5">
        <v>0</v>
      </c>
      <c r="F19" s="5">
        <v>4</v>
      </c>
      <c r="G19" s="5">
        <v>5</v>
      </c>
      <c r="H19" s="5">
        <v>0</v>
      </c>
      <c r="I19" s="5">
        <v>1</v>
      </c>
      <c r="J19" s="5">
        <v>31</v>
      </c>
      <c r="K19" s="5">
        <v>50</v>
      </c>
      <c r="L19" s="5">
        <v>65</v>
      </c>
    </row>
    <row r="20" spans="1:12" ht="15.75" x14ac:dyDescent="0.25">
      <c r="A20" s="5" t="s">
        <v>111</v>
      </c>
      <c r="B20" s="5">
        <v>4</v>
      </c>
      <c r="C20" s="5">
        <v>1</v>
      </c>
      <c r="D20" s="5">
        <v>0</v>
      </c>
      <c r="E20" s="5">
        <v>0</v>
      </c>
      <c r="F20" s="5">
        <v>6</v>
      </c>
      <c r="G20" s="5">
        <v>2</v>
      </c>
      <c r="H20" s="5">
        <v>0</v>
      </c>
      <c r="I20" s="5">
        <v>0</v>
      </c>
      <c r="J20" s="5">
        <v>41</v>
      </c>
      <c r="K20" s="5">
        <v>50</v>
      </c>
      <c r="L20" s="5">
        <v>53</v>
      </c>
    </row>
    <row r="21" spans="1:12" ht="15.75" x14ac:dyDescent="0.25">
      <c r="A21" s="5" t="s">
        <v>112</v>
      </c>
      <c r="B21" s="5">
        <v>10</v>
      </c>
      <c r="C21" s="5">
        <v>0</v>
      </c>
      <c r="D21" s="5">
        <v>0</v>
      </c>
      <c r="E21" s="5">
        <v>0</v>
      </c>
      <c r="F21" s="5">
        <v>2</v>
      </c>
      <c r="G21" s="5">
        <v>3</v>
      </c>
      <c r="H21" s="5">
        <v>0</v>
      </c>
      <c r="I21" s="5">
        <v>0</v>
      </c>
      <c r="J21" s="5">
        <v>38</v>
      </c>
      <c r="K21" s="5">
        <v>50</v>
      </c>
      <c r="L21" s="5">
        <v>60</v>
      </c>
    </row>
    <row r="22" spans="1:12" ht="15.75" x14ac:dyDescent="0.25">
      <c r="A22" s="5" t="s">
        <v>113</v>
      </c>
      <c r="B22" s="5">
        <v>2</v>
      </c>
      <c r="C22" s="5">
        <v>0</v>
      </c>
      <c r="D22" s="5">
        <v>0</v>
      </c>
      <c r="E22" s="5">
        <v>0</v>
      </c>
      <c r="F22" s="5">
        <v>1</v>
      </c>
      <c r="G22" s="5">
        <v>3</v>
      </c>
      <c r="H22" s="5">
        <v>0</v>
      </c>
      <c r="I22" s="5">
        <v>0</v>
      </c>
      <c r="J22" s="5">
        <v>47</v>
      </c>
      <c r="K22" s="5">
        <v>50</v>
      </c>
      <c r="L22" s="5">
        <v>52</v>
      </c>
    </row>
    <row r="23" spans="1:12" ht="15.75" x14ac:dyDescent="0.25">
      <c r="A23" s="5" t="s">
        <v>114</v>
      </c>
      <c r="B23" s="5">
        <v>18</v>
      </c>
      <c r="C23" s="5">
        <v>0</v>
      </c>
      <c r="D23" s="5">
        <v>0</v>
      </c>
      <c r="E23" s="5">
        <v>0</v>
      </c>
      <c r="F23" s="5">
        <v>2</v>
      </c>
      <c r="G23" s="5">
        <v>0</v>
      </c>
      <c r="H23" s="5">
        <v>0</v>
      </c>
      <c r="I23" s="5">
        <v>0</v>
      </c>
      <c r="J23" s="5">
        <v>24</v>
      </c>
      <c r="K23" s="5">
        <v>44</v>
      </c>
      <c r="L23" s="5">
        <v>62</v>
      </c>
    </row>
    <row r="24" spans="1:12" ht="15.75" x14ac:dyDescent="0.25">
      <c r="A24" s="5" t="s">
        <v>115</v>
      </c>
      <c r="B24" s="5">
        <v>2</v>
      </c>
      <c r="C24" s="5">
        <v>1</v>
      </c>
      <c r="D24" s="5">
        <v>2</v>
      </c>
      <c r="E24" s="5">
        <v>0</v>
      </c>
      <c r="F24" s="5">
        <v>1</v>
      </c>
      <c r="G24" s="5">
        <v>3</v>
      </c>
      <c r="H24" s="5">
        <v>0</v>
      </c>
      <c r="I24" s="5">
        <v>0</v>
      </c>
      <c r="J24" s="5">
        <v>46</v>
      </c>
      <c r="K24" s="5">
        <v>50</v>
      </c>
      <c r="L24" s="5">
        <v>53</v>
      </c>
    </row>
    <row r="25" spans="1:12" ht="15.75" x14ac:dyDescent="0.25">
      <c r="A25" s="5" t="s">
        <v>116</v>
      </c>
      <c r="B25" s="5">
        <v>14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5">
        <v>35</v>
      </c>
      <c r="K25" s="5">
        <v>50</v>
      </c>
      <c r="L25" s="5">
        <v>64</v>
      </c>
    </row>
    <row r="26" spans="1:12" ht="15.75" x14ac:dyDescent="0.25">
      <c r="A26" s="5" t="s">
        <v>117</v>
      </c>
      <c r="B26" s="5">
        <v>15</v>
      </c>
      <c r="C26" s="5">
        <v>0</v>
      </c>
      <c r="D26" s="5">
        <v>0</v>
      </c>
      <c r="E26" s="5">
        <v>0</v>
      </c>
      <c r="F26" s="5">
        <v>1</v>
      </c>
      <c r="G26" s="5">
        <v>5</v>
      </c>
      <c r="H26" s="5">
        <v>0</v>
      </c>
      <c r="I26" s="5">
        <v>0</v>
      </c>
      <c r="J26" s="5">
        <v>56</v>
      </c>
      <c r="K26" s="5">
        <v>72</v>
      </c>
      <c r="L26" s="5">
        <v>87</v>
      </c>
    </row>
    <row r="27" spans="1:12" ht="15.75" x14ac:dyDescent="0.25">
      <c r="A27" s="5" t="s">
        <v>118</v>
      </c>
      <c r="B27" s="5">
        <v>4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46</v>
      </c>
      <c r="K27" s="5">
        <v>50</v>
      </c>
      <c r="L27" s="5">
        <v>54</v>
      </c>
    </row>
    <row r="28" spans="1:12" ht="15.75" x14ac:dyDescent="0.25">
      <c r="A28" s="5" t="s">
        <v>119</v>
      </c>
      <c r="B28" s="5">
        <v>6</v>
      </c>
      <c r="C28" s="5">
        <v>0</v>
      </c>
      <c r="D28" s="5">
        <v>0</v>
      </c>
      <c r="E28" s="5">
        <v>0</v>
      </c>
      <c r="F28" s="5">
        <v>4</v>
      </c>
      <c r="G28" s="5">
        <v>4</v>
      </c>
      <c r="H28" s="5">
        <v>0</v>
      </c>
      <c r="I28" s="5">
        <v>0</v>
      </c>
      <c r="J28" s="5">
        <v>40</v>
      </c>
      <c r="K28" s="5">
        <v>50</v>
      </c>
      <c r="L28" s="5">
        <v>56</v>
      </c>
    </row>
    <row r="29" spans="1:12" ht="15.75" x14ac:dyDescent="0.25">
      <c r="A29" s="5" t="s">
        <v>120</v>
      </c>
      <c r="B29" s="5">
        <v>4</v>
      </c>
      <c r="C29" s="5">
        <v>0</v>
      </c>
      <c r="D29" s="5">
        <v>0</v>
      </c>
      <c r="E29" s="5">
        <v>0</v>
      </c>
      <c r="F29" s="5">
        <v>1</v>
      </c>
      <c r="G29" s="5">
        <v>2</v>
      </c>
      <c r="H29" s="5">
        <v>0</v>
      </c>
      <c r="I29" s="5">
        <v>0</v>
      </c>
      <c r="J29" s="5">
        <v>67</v>
      </c>
      <c r="K29" s="5">
        <v>72</v>
      </c>
      <c r="L29" s="5">
        <v>76</v>
      </c>
    </row>
    <row r="30" spans="1:12" ht="15.75" x14ac:dyDescent="0.25">
      <c r="A30" s="5" t="s">
        <v>121</v>
      </c>
      <c r="B30" s="5">
        <v>14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36</v>
      </c>
      <c r="K30" s="5">
        <v>50</v>
      </c>
      <c r="L30" s="5">
        <v>64</v>
      </c>
    </row>
    <row r="31" spans="1:12" ht="15.75" x14ac:dyDescent="0.25">
      <c r="A31" s="5" t="s">
        <v>122</v>
      </c>
      <c r="B31" s="5">
        <v>11</v>
      </c>
      <c r="C31" s="5">
        <v>0</v>
      </c>
      <c r="D31" s="5">
        <v>0</v>
      </c>
      <c r="E31" s="5">
        <v>0</v>
      </c>
      <c r="F31" s="5">
        <v>6</v>
      </c>
      <c r="G31" s="5">
        <v>2</v>
      </c>
      <c r="H31" s="5">
        <v>0</v>
      </c>
      <c r="I31" s="5">
        <v>0</v>
      </c>
      <c r="J31" s="5">
        <v>33</v>
      </c>
      <c r="K31" s="5">
        <v>50</v>
      </c>
      <c r="L31" s="5">
        <v>61</v>
      </c>
    </row>
    <row r="32" spans="1:12" ht="15.75" x14ac:dyDescent="0.25">
      <c r="A32" s="5" t="s">
        <v>123</v>
      </c>
      <c r="B32" s="5">
        <v>8</v>
      </c>
      <c r="C32" s="5">
        <v>1</v>
      </c>
      <c r="D32" s="5">
        <v>0</v>
      </c>
      <c r="E32" s="5">
        <v>0</v>
      </c>
      <c r="F32" s="5">
        <v>3</v>
      </c>
      <c r="G32" s="5">
        <v>2</v>
      </c>
      <c r="H32" s="5">
        <v>0</v>
      </c>
      <c r="I32" s="5">
        <v>1</v>
      </c>
      <c r="J32" s="5">
        <v>40</v>
      </c>
      <c r="K32" s="5">
        <v>50</v>
      </c>
      <c r="L32" s="5">
        <v>57</v>
      </c>
    </row>
    <row r="33" spans="1:12" ht="15.75" x14ac:dyDescent="0.25">
      <c r="A33" s="5" t="s">
        <v>124</v>
      </c>
      <c r="B33" s="5">
        <v>5</v>
      </c>
      <c r="C33" s="5">
        <v>1</v>
      </c>
      <c r="D33" s="5">
        <v>3</v>
      </c>
      <c r="E33" s="5">
        <v>0</v>
      </c>
      <c r="F33" s="5">
        <v>4</v>
      </c>
      <c r="G33" s="5">
        <v>2</v>
      </c>
      <c r="H33" s="5">
        <v>0</v>
      </c>
      <c r="I33" s="5">
        <v>0</v>
      </c>
      <c r="J33" s="5">
        <v>39</v>
      </c>
      <c r="K33" s="5">
        <v>50</v>
      </c>
      <c r="L33" s="5">
        <v>57</v>
      </c>
    </row>
    <row r="34" spans="1:12" ht="15.75" x14ac:dyDescent="0.25">
      <c r="A34" s="5" t="s">
        <v>125</v>
      </c>
      <c r="B34" s="5">
        <v>7</v>
      </c>
      <c r="C34" s="5">
        <v>1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40</v>
      </c>
      <c r="K34" s="5">
        <v>50</v>
      </c>
      <c r="L34" s="5">
        <v>56</v>
      </c>
    </row>
    <row r="35" spans="1:12" ht="15.75" x14ac:dyDescent="0.25">
      <c r="A35" s="5" t="s">
        <v>126</v>
      </c>
      <c r="B35" s="5">
        <v>2</v>
      </c>
      <c r="C35" s="5">
        <v>0</v>
      </c>
      <c r="D35" s="5">
        <v>0</v>
      </c>
      <c r="E35" s="5">
        <v>0</v>
      </c>
      <c r="F35" s="5">
        <v>4</v>
      </c>
      <c r="G35" s="5">
        <v>2</v>
      </c>
      <c r="H35" s="5">
        <v>0</v>
      </c>
      <c r="I35" s="5">
        <v>0</v>
      </c>
      <c r="J35" s="5">
        <v>34</v>
      </c>
      <c r="K35" s="5">
        <v>40</v>
      </c>
      <c r="L35" s="5">
        <v>42</v>
      </c>
    </row>
    <row r="36" spans="1:12" ht="15.75" x14ac:dyDescent="0.25">
      <c r="A36" s="5" t="s">
        <v>127</v>
      </c>
      <c r="B36" s="5">
        <v>9</v>
      </c>
      <c r="C36" s="5">
        <v>0</v>
      </c>
      <c r="D36" s="5">
        <v>0</v>
      </c>
      <c r="E36" s="5">
        <v>0</v>
      </c>
      <c r="F36" s="5">
        <v>0</v>
      </c>
      <c r="G36" s="5">
        <v>2</v>
      </c>
      <c r="H36" s="5">
        <v>0</v>
      </c>
      <c r="I36" s="5">
        <v>0</v>
      </c>
      <c r="J36" s="5">
        <v>41</v>
      </c>
      <c r="K36" s="5">
        <v>50</v>
      </c>
      <c r="L36" s="5">
        <v>59</v>
      </c>
    </row>
    <row r="37" spans="1:12" ht="15.75" x14ac:dyDescent="0.25">
      <c r="A37" s="5" t="s">
        <v>128</v>
      </c>
      <c r="B37" s="5">
        <v>13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37</v>
      </c>
      <c r="K37" s="5">
        <v>50</v>
      </c>
      <c r="L37" s="5">
        <v>63</v>
      </c>
    </row>
    <row r="38" spans="1:12" ht="15.75" x14ac:dyDescent="0.25">
      <c r="A38" s="5" t="s">
        <v>129</v>
      </c>
      <c r="B38" s="5">
        <v>9</v>
      </c>
      <c r="C38" s="5">
        <v>0</v>
      </c>
      <c r="D38" s="5">
        <v>2</v>
      </c>
      <c r="E38" s="5">
        <v>0</v>
      </c>
      <c r="F38" s="5">
        <v>0</v>
      </c>
      <c r="G38" s="5">
        <v>2</v>
      </c>
      <c r="H38" s="5">
        <v>0</v>
      </c>
      <c r="I38" s="5">
        <v>0</v>
      </c>
      <c r="J38" s="5">
        <v>39</v>
      </c>
      <c r="K38" s="5">
        <v>50</v>
      </c>
      <c r="L38" s="5">
        <v>61</v>
      </c>
    </row>
    <row r="39" spans="1:12" ht="15.75" x14ac:dyDescent="0.25">
      <c r="A39" s="5" t="s">
        <v>130</v>
      </c>
      <c r="B39" s="5">
        <v>9</v>
      </c>
      <c r="C39" s="5">
        <v>0</v>
      </c>
      <c r="D39" s="5">
        <v>1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40</v>
      </c>
      <c r="K39" s="5">
        <v>50</v>
      </c>
      <c r="L39" s="5">
        <v>60</v>
      </c>
    </row>
    <row r="40" spans="1:12" ht="15.75" x14ac:dyDescent="0.25">
      <c r="A40" s="5" t="s">
        <v>131</v>
      </c>
      <c r="B40" s="5">
        <v>15</v>
      </c>
      <c r="C40" s="5">
        <v>0</v>
      </c>
      <c r="D40" s="5">
        <v>0</v>
      </c>
      <c r="E40" s="5">
        <v>0</v>
      </c>
      <c r="F40" s="5">
        <v>0</v>
      </c>
      <c r="G40" s="5">
        <v>3</v>
      </c>
      <c r="H40" s="5">
        <v>0</v>
      </c>
      <c r="I40" s="5">
        <v>0</v>
      </c>
      <c r="J40" s="5">
        <v>35</v>
      </c>
      <c r="K40" s="5">
        <v>50</v>
      </c>
      <c r="L40" s="5">
        <v>65</v>
      </c>
    </row>
    <row r="41" spans="1:12" ht="15.75" x14ac:dyDescent="0.25">
      <c r="A41" s="5" t="s">
        <v>132</v>
      </c>
      <c r="B41" s="5">
        <v>7</v>
      </c>
      <c r="C41" s="5">
        <v>0</v>
      </c>
      <c r="D41" s="5">
        <v>1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42</v>
      </c>
      <c r="K41" s="5">
        <v>50</v>
      </c>
      <c r="L41" s="5">
        <v>58</v>
      </c>
    </row>
    <row r="42" spans="1:12" ht="15.75" x14ac:dyDescent="0.25">
      <c r="A42" s="5" t="s">
        <v>133</v>
      </c>
      <c r="B42" s="5">
        <v>6</v>
      </c>
      <c r="C42" s="5">
        <v>0</v>
      </c>
      <c r="D42" s="5">
        <v>1</v>
      </c>
      <c r="E42" s="5">
        <v>0</v>
      </c>
      <c r="F42" s="5">
        <v>1</v>
      </c>
      <c r="G42" s="5">
        <v>5</v>
      </c>
      <c r="H42" s="5">
        <v>0</v>
      </c>
      <c r="I42" s="5">
        <v>0</v>
      </c>
      <c r="J42" s="5">
        <v>50</v>
      </c>
      <c r="K42" s="5">
        <v>58</v>
      </c>
      <c r="L42" s="5">
        <v>65</v>
      </c>
    </row>
    <row r="43" spans="1:12" ht="15.75" x14ac:dyDescent="0.25">
      <c r="A43" s="5" t="s">
        <v>134</v>
      </c>
      <c r="B43" s="5">
        <v>17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33</v>
      </c>
      <c r="K43" s="5">
        <v>50</v>
      </c>
      <c r="L43" s="5">
        <v>67</v>
      </c>
    </row>
    <row r="44" spans="1:12" ht="15.75" x14ac:dyDescent="0.25">
      <c r="A44" s="5" t="s">
        <v>135</v>
      </c>
      <c r="B44" s="5">
        <v>15</v>
      </c>
      <c r="C44" s="5">
        <v>0</v>
      </c>
      <c r="D44" s="5">
        <v>2</v>
      </c>
      <c r="E44" s="5">
        <v>0</v>
      </c>
      <c r="F44" s="5">
        <v>1</v>
      </c>
      <c r="G44" s="5">
        <v>1</v>
      </c>
      <c r="H44" s="5">
        <v>0</v>
      </c>
      <c r="I44" s="5">
        <v>0</v>
      </c>
      <c r="J44" s="5">
        <v>45</v>
      </c>
      <c r="K44" s="5">
        <v>63</v>
      </c>
      <c r="L44" s="5">
        <v>80</v>
      </c>
    </row>
    <row r="45" spans="1:12" ht="15.75" x14ac:dyDescent="0.25">
      <c r="A45" s="5" t="s">
        <v>136</v>
      </c>
      <c r="B45" s="5">
        <v>8</v>
      </c>
      <c r="C45" s="5">
        <v>2</v>
      </c>
      <c r="D45" s="5">
        <v>0</v>
      </c>
      <c r="E45" s="5">
        <v>0</v>
      </c>
      <c r="F45" s="5">
        <v>6</v>
      </c>
      <c r="G45" s="5">
        <v>4</v>
      </c>
      <c r="H45" s="5">
        <v>0</v>
      </c>
      <c r="I45" s="5">
        <v>1</v>
      </c>
      <c r="J45" s="5">
        <v>38</v>
      </c>
      <c r="K45" s="5">
        <v>50</v>
      </c>
      <c r="L45" s="5">
        <v>56</v>
      </c>
    </row>
    <row r="46" spans="1:12" ht="15.75" x14ac:dyDescent="0.25">
      <c r="A46" s="5" t="s">
        <v>137</v>
      </c>
      <c r="B46" s="5">
        <v>3</v>
      </c>
      <c r="C46" s="5">
        <v>0</v>
      </c>
      <c r="D46" s="5">
        <v>3</v>
      </c>
      <c r="E46" s="5">
        <v>0</v>
      </c>
      <c r="F46" s="5">
        <v>5</v>
      </c>
      <c r="G46" s="5">
        <v>3</v>
      </c>
      <c r="H46" s="5">
        <v>0</v>
      </c>
      <c r="I46" s="5">
        <v>1</v>
      </c>
      <c r="J46" s="5">
        <v>39</v>
      </c>
      <c r="K46" s="5">
        <v>50</v>
      </c>
      <c r="L46" s="5">
        <v>56</v>
      </c>
    </row>
    <row r="47" spans="1:12" ht="15.75" x14ac:dyDescent="0.25">
      <c r="A47" s="5" t="s">
        <v>138</v>
      </c>
      <c r="B47" s="5">
        <v>2</v>
      </c>
      <c r="C47" s="5">
        <v>0</v>
      </c>
      <c r="D47" s="5">
        <v>3</v>
      </c>
      <c r="E47" s="5">
        <v>0</v>
      </c>
      <c r="F47" s="5">
        <v>9</v>
      </c>
      <c r="G47" s="5">
        <v>3</v>
      </c>
      <c r="H47" s="5">
        <v>0</v>
      </c>
      <c r="I47" s="5">
        <v>0</v>
      </c>
      <c r="J47" s="5">
        <v>49</v>
      </c>
      <c r="K47" s="5">
        <v>63</v>
      </c>
      <c r="L47" s="5">
        <v>68</v>
      </c>
    </row>
    <row r="48" spans="1:12" x14ac:dyDescent="0.25">
      <c r="A48" s="3" t="s">
        <v>139</v>
      </c>
      <c r="B48" s="3">
        <f>SUM(B2:B47)</f>
        <v>404</v>
      </c>
      <c r="C48" s="3">
        <f t="shared" ref="C48:L48" si="0">SUM(C2:C47)</f>
        <v>10</v>
      </c>
      <c r="D48" s="3">
        <f t="shared" si="0"/>
        <v>28</v>
      </c>
      <c r="E48" s="3">
        <f t="shared" si="0"/>
        <v>0</v>
      </c>
      <c r="F48" s="3">
        <f t="shared" si="0"/>
        <v>80</v>
      </c>
      <c r="G48" s="3">
        <f t="shared" si="0"/>
        <v>134</v>
      </c>
      <c r="H48" s="3">
        <f t="shared" si="0"/>
        <v>0</v>
      </c>
      <c r="I48" s="3">
        <f t="shared" si="0"/>
        <v>4</v>
      </c>
      <c r="J48" s="3">
        <f t="shared" si="0"/>
        <v>1833</v>
      </c>
      <c r="K48" s="3">
        <f t="shared" si="0"/>
        <v>2335</v>
      </c>
      <c r="L48" s="3">
        <f t="shared" si="0"/>
        <v>2757</v>
      </c>
    </row>
    <row r="49" spans="5:10" x14ac:dyDescent="0.25">
      <c r="E49" t="s">
        <v>12</v>
      </c>
      <c r="F49">
        <f>G48</f>
        <v>134</v>
      </c>
      <c r="J49">
        <f>B48-C48</f>
        <v>394</v>
      </c>
    </row>
    <row r="50" spans="5:10" x14ac:dyDescent="0.25">
      <c r="E50" t="s">
        <v>13</v>
      </c>
      <c r="F50">
        <f>B48</f>
        <v>404</v>
      </c>
      <c r="J50">
        <f>D48-E48</f>
        <v>28</v>
      </c>
    </row>
    <row r="51" spans="5:10" x14ac:dyDescent="0.25">
      <c r="E51" t="s">
        <v>14</v>
      </c>
      <c r="F51">
        <v>21</v>
      </c>
      <c r="J51">
        <f>F57</f>
        <v>2335</v>
      </c>
    </row>
    <row r="52" spans="5:10" x14ac:dyDescent="0.25">
      <c r="E52" t="s">
        <v>15</v>
      </c>
      <c r="F52">
        <v>7</v>
      </c>
      <c r="J52" s="1" t="s">
        <v>16</v>
      </c>
    </row>
    <row r="53" spans="5:10" x14ac:dyDescent="0.25">
      <c r="F53" s="1" t="s">
        <v>16</v>
      </c>
      <c r="J53">
        <f>SUM(J49:J52)</f>
        <v>2757</v>
      </c>
    </row>
    <row r="54" spans="5:10" x14ac:dyDescent="0.25">
      <c r="F54">
        <f>SUM(F49:F53)</f>
        <v>566</v>
      </c>
      <c r="J54" s="1" t="s">
        <v>17</v>
      </c>
    </row>
    <row r="55" spans="5:10" x14ac:dyDescent="0.25">
      <c r="F55">
        <f>K48-F54</f>
        <v>1769</v>
      </c>
      <c r="J55">
        <f>J53-L48</f>
        <v>0</v>
      </c>
    </row>
    <row r="56" spans="5:10" x14ac:dyDescent="0.25">
      <c r="F56" s="1" t="s">
        <v>16</v>
      </c>
    </row>
    <row r="57" spans="5:10" x14ac:dyDescent="0.25">
      <c r="F57">
        <f>F55+F54</f>
        <v>2335</v>
      </c>
    </row>
    <row r="58" spans="5:10" x14ac:dyDescent="0.25">
      <c r="F58">
        <f>F57-K48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B952-AC0C-4941-89B2-B69866530C3F}">
  <dimension ref="A1:L48"/>
  <sheetViews>
    <sheetView tabSelected="1" workbookViewId="0">
      <pane ySplit="1" topLeftCell="A32" activePane="bottomLeft" state="frozen"/>
      <selection pane="bottomLeft" sqref="A1:L38"/>
    </sheetView>
  </sheetViews>
  <sheetFormatPr defaultRowHeight="15" x14ac:dyDescent="0.25"/>
  <cols>
    <col min="1" max="1" width="11.28515625" customWidth="1"/>
    <col min="2" max="2" width="5.7109375" customWidth="1"/>
    <col min="3" max="3" width="7.42578125" bestFit="1" customWidth="1"/>
    <col min="4" max="4" width="4.42578125" customWidth="1"/>
    <col min="5" max="5" width="7.42578125" bestFit="1" customWidth="1"/>
    <col min="6" max="6" width="8.5703125" bestFit="1" customWidth="1"/>
    <col min="7" max="7" width="4.85546875" customWidth="1"/>
    <col min="8" max="8" width="8.85546875" bestFit="1" customWidth="1"/>
    <col min="9" max="9" width="4.710937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5" t="s">
        <v>140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49</v>
      </c>
      <c r="K2" s="5">
        <v>50</v>
      </c>
      <c r="L2" s="5">
        <v>51</v>
      </c>
    </row>
    <row r="3" spans="1:12" ht="15.75" x14ac:dyDescent="0.25">
      <c r="A3" s="5" t="s">
        <v>141</v>
      </c>
      <c r="B3" s="5">
        <v>5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67</v>
      </c>
      <c r="K3" s="5">
        <v>73</v>
      </c>
      <c r="L3" s="5">
        <v>78</v>
      </c>
    </row>
    <row r="4" spans="1:12" ht="15.75" x14ac:dyDescent="0.25">
      <c r="A4" s="5" t="s">
        <v>142</v>
      </c>
      <c r="B4" s="5">
        <v>17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33</v>
      </c>
      <c r="K4" s="5">
        <v>50</v>
      </c>
      <c r="L4" s="5">
        <v>67</v>
      </c>
    </row>
    <row r="5" spans="1:12" ht="15.75" x14ac:dyDescent="0.25">
      <c r="A5" s="5" t="s">
        <v>143</v>
      </c>
      <c r="B5" s="5">
        <v>2</v>
      </c>
      <c r="C5" s="5">
        <v>0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25</v>
      </c>
      <c r="K5" s="5">
        <v>28</v>
      </c>
      <c r="L5" s="5">
        <v>30</v>
      </c>
    </row>
    <row r="6" spans="1:12" ht="15.75" x14ac:dyDescent="0.25">
      <c r="A6" s="5" t="s">
        <v>144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7</v>
      </c>
      <c r="H6" s="5">
        <v>0</v>
      </c>
      <c r="I6" s="5">
        <v>0</v>
      </c>
      <c r="J6" s="5">
        <v>49</v>
      </c>
      <c r="K6" s="5">
        <v>50</v>
      </c>
      <c r="L6" s="5">
        <v>51</v>
      </c>
    </row>
    <row r="7" spans="1:12" ht="15.75" x14ac:dyDescent="0.25">
      <c r="A7" s="5" t="s">
        <v>145</v>
      </c>
      <c r="B7" s="5">
        <v>3</v>
      </c>
      <c r="C7" s="5">
        <v>2</v>
      </c>
      <c r="D7" s="5">
        <v>0</v>
      </c>
      <c r="E7" s="5">
        <v>0</v>
      </c>
      <c r="F7" s="5">
        <v>3</v>
      </c>
      <c r="G7" s="5">
        <v>2</v>
      </c>
      <c r="H7" s="5">
        <v>0</v>
      </c>
      <c r="I7" s="5">
        <v>0</v>
      </c>
      <c r="J7" s="5">
        <v>46</v>
      </c>
      <c r="K7" s="5">
        <v>50</v>
      </c>
      <c r="L7" s="5">
        <v>51</v>
      </c>
    </row>
    <row r="8" spans="1:12" ht="15.75" x14ac:dyDescent="0.25">
      <c r="A8" s="5" t="s">
        <v>146</v>
      </c>
      <c r="B8" s="5">
        <v>4</v>
      </c>
      <c r="C8" s="5">
        <v>0</v>
      </c>
      <c r="D8" s="5">
        <v>1</v>
      </c>
      <c r="E8" s="5">
        <v>0</v>
      </c>
      <c r="F8" s="5">
        <v>6</v>
      </c>
      <c r="G8" s="5">
        <v>9</v>
      </c>
      <c r="H8" s="5">
        <v>1</v>
      </c>
      <c r="I8" s="5">
        <v>0</v>
      </c>
      <c r="J8" s="5">
        <v>64</v>
      </c>
      <c r="K8" s="5">
        <v>75</v>
      </c>
      <c r="L8" s="5">
        <v>80</v>
      </c>
    </row>
    <row r="9" spans="1:12" ht="15.75" x14ac:dyDescent="0.25">
      <c r="A9" s="5" t="s">
        <v>147</v>
      </c>
      <c r="B9" s="5">
        <v>4</v>
      </c>
      <c r="C9" s="5">
        <v>0</v>
      </c>
      <c r="D9" s="5">
        <v>0</v>
      </c>
      <c r="E9" s="5">
        <v>0</v>
      </c>
      <c r="F9" s="5">
        <v>0</v>
      </c>
      <c r="G9" s="5">
        <v>3</v>
      </c>
      <c r="H9" s="5">
        <v>0</v>
      </c>
      <c r="I9" s="5">
        <v>0</v>
      </c>
      <c r="J9" s="5">
        <v>46</v>
      </c>
      <c r="K9" s="5">
        <v>50</v>
      </c>
      <c r="L9" s="5">
        <v>54</v>
      </c>
    </row>
    <row r="10" spans="1:12" ht="15.75" x14ac:dyDescent="0.25">
      <c r="A10" s="5" t="s">
        <v>148</v>
      </c>
      <c r="B10" s="5">
        <v>2</v>
      </c>
      <c r="C10" s="5">
        <v>0</v>
      </c>
      <c r="D10" s="5">
        <v>0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5">
        <v>48</v>
      </c>
      <c r="K10" s="5">
        <v>50</v>
      </c>
      <c r="L10" s="5">
        <v>52</v>
      </c>
    </row>
    <row r="11" spans="1:12" ht="15.75" x14ac:dyDescent="0.25">
      <c r="A11" s="5" t="s">
        <v>149</v>
      </c>
      <c r="B11" s="5">
        <v>8</v>
      </c>
      <c r="C11" s="5">
        <v>0</v>
      </c>
      <c r="D11" s="5">
        <v>0</v>
      </c>
      <c r="E11" s="5">
        <v>0</v>
      </c>
      <c r="F11" s="5">
        <v>1</v>
      </c>
      <c r="G11" s="5">
        <v>5</v>
      </c>
      <c r="H11" s="5">
        <v>0</v>
      </c>
      <c r="I11" s="5">
        <v>0</v>
      </c>
      <c r="J11" s="5">
        <v>44</v>
      </c>
      <c r="K11" s="5">
        <v>53</v>
      </c>
      <c r="L11" s="5">
        <v>61</v>
      </c>
    </row>
    <row r="12" spans="1:12" ht="15.75" x14ac:dyDescent="0.25">
      <c r="A12" s="5" t="s">
        <v>150</v>
      </c>
      <c r="B12" s="5">
        <v>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41</v>
      </c>
      <c r="K12" s="5">
        <v>50</v>
      </c>
      <c r="L12" s="5">
        <v>59</v>
      </c>
    </row>
    <row r="13" spans="1:12" ht="15.75" x14ac:dyDescent="0.25">
      <c r="A13" s="5" t="s">
        <v>151</v>
      </c>
      <c r="B13" s="5">
        <v>7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43</v>
      </c>
      <c r="K13" s="5">
        <v>50</v>
      </c>
      <c r="L13" s="5">
        <v>57</v>
      </c>
    </row>
    <row r="14" spans="1:12" ht="15.75" x14ac:dyDescent="0.25">
      <c r="A14" s="5" t="s">
        <v>152</v>
      </c>
      <c r="B14" s="5">
        <v>2</v>
      </c>
      <c r="C14" s="5">
        <v>0</v>
      </c>
      <c r="D14" s="5">
        <v>0</v>
      </c>
      <c r="E14" s="5">
        <v>0</v>
      </c>
      <c r="F14" s="5">
        <v>0</v>
      </c>
      <c r="G14" s="5">
        <v>4</v>
      </c>
      <c r="H14" s="5">
        <v>0</v>
      </c>
      <c r="I14" s="5">
        <v>0</v>
      </c>
      <c r="J14" s="5">
        <v>48</v>
      </c>
      <c r="K14" s="5">
        <v>50</v>
      </c>
      <c r="L14" s="5">
        <v>52</v>
      </c>
    </row>
    <row r="15" spans="1:12" ht="15.75" x14ac:dyDescent="0.25">
      <c r="A15" s="5" t="s">
        <v>153</v>
      </c>
      <c r="B15" s="5">
        <v>6</v>
      </c>
      <c r="C15" s="5">
        <v>0</v>
      </c>
      <c r="D15" s="5">
        <v>0</v>
      </c>
      <c r="E15" s="5">
        <v>0</v>
      </c>
      <c r="F15" s="5">
        <v>0</v>
      </c>
      <c r="G15" s="5">
        <v>5</v>
      </c>
      <c r="H15" s="5">
        <v>0</v>
      </c>
      <c r="I15" s="5">
        <v>0</v>
      </c>
      <c r="J15" s="5">
        <v>44</v>
      </c>
      <c r="K15" s="5">
        <v>50</v>
      </c>
      <c r="L15" s="5">
        <v>56</v>
      </c>
    </row>
    <row r="16" spans="1:12" ht="15.75" x14ac:dyDescent="0.25">
      <c r="A16" s="5" t="s">
        <v>154</v>
      </c>
      <c r="B16" s="5">
        <v>8</v>
      </c>
      <c r="C16" s="5">
        <v>0</v>
      </c>
      <c r="D16" s="5">
        <v>0</v>
      </c>
      <c r="E16" s="5">
        <v>0</v>
      </c>
      <c r="F16" s="5">
        <v>1</v>
      </c>
      <c r="G16" s="5">
        <v>5</v>
      </c>
      <c r="H16" s="5">
        <v>0</v>
      </c>
      <c r="I16" s="5">
        <v>0</v>
      </c>
      <c r="J16" s="5">
        <v>37</v>
      </c>
      <c r="K16" s="5">
        <v>46</v>
      </c>
      <c r="L16" s="5">
        <v>54</v>
      </c>
    </row>
    <row r="17" spans="1:12" ht="15.75" x14ac:dyDescent="0.25">
      <c r="A17" s="5" t="s">
        <v>155</v>
      </c>
      <c r="B17" s="5">
        <v>5</v>
      </c>
      <c r="C17" s="5">
        <v>0</v>
      </c>
      <c r="D17" s="5">
        <v>0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5">
        <v>45</v>
      </c>
      <c r="K17" s="5">
        <v>50</v>
      </c>
      <c r="L17" s="5">
        <v>55</v>
      </c>
    </row>
    <row r="18" spans="1:12" ht="15.75" x14ac:dyDescent="0.25">
      <c r="A18" s="5" t="s">
        <v>156</v>
      </c>
      <c r="B18" s="5">
        <v>10</v>
      </c>
      <c r="C18" s="5">
        <v>0</v>
      </c>
      <c r="D18" s="5">
        <v>0</v>
      </c>
      <c r="E18" s="5">
        <v>0</v>
      </c>
      <c r="F18" s="5">
        <v>0</v>
      </c>
      <c r="G18" s="5">
        <v>2</v>
      </c>
      <c r="H18" s="5">
        <v>0</v>
      </c>
      <c r="I18" s="5">
        <v>0</v>
      </c>
      <c r="J18" s="5">
        <v>40</v>
      </c>
      <c r="K18" s="5">
        <v>50</v>
      </c>
      <c r="L18" s="5">
        <v>60</v>
      </c>
    </row>
    <row r="19" spans="1:12" ht="15.75" x14ac:dyDescent="0.25">
      <c r="A19" s="5" t="s">
        <v>157</v>
      </c>
      <c r="B19" s="5">
        <v>11</v>
      </c>
      <c r="C19" s="5">
        <v>0</v>
      </c>
      <c r="D19" s="5">
        <v>0</v>
      </c>
      <c r="E19" s="5">
        <v>0</v>
      </c>
      <c r="F19" s="5">
        <v>1</v>
      </c>
      <c r="G19" s="5">
        <v>6</v>
      </c>
      <c r="H19" s="5">
        <v>0</v>
      </c>
      <c r="I19" s="5">
        <v>0</v>
      </c>
      <c r="J19" s="5">
        <v>36</v>
      </c>
      <c r="K19" s="5">
        <v>48</v>
      </c>
      <c r="L19" s="5">
        <v>59</v>
      </c>
    </row>
    <row r="20" spans="1:12" ht="15.75" x14ac:dyDescent="0.25">
      <c r="A20" s="5" t="s">
        <v>158</v>
      </c>
      <c r="B20" s="5">
        <v>5</v>
      </c>
      <c r="C20" s="5">
        <v>0</v>
      </c>
      <c r="D20" s="5">
        <v>1</v>
      </c>
      <c r="E20" s="5">
        <v>0</v>
      </c>
      <c r="F20" s="5">
        <v>0</v>
      </c>
      <c r="G20" s="5">
        <v>6</v>
      </c>
      <c r="H20" s="5">
        <v>0</v>
      </c>
      <c r="I20" s="5">
        <v>0</v>
      </c>
      <c r="J20" s="5">
        <v>44</v>
      </c>
      <c r="K20" s="5">
        <v>50</v>
      </c>
      <c r="L20" s="5">
        <v>56</v>
      </c>
    </row>
    <row r="21" spans="1:12" ht="15.75" x14ac:dyDescent="0.25">
      <c r="A21" s="5" t="s">
        <v>159</v>
      </c>
      <c r="B21" s="5">
        <v>3</v>
      </c>
      <c r="C21" s="5">
        <v>0</v>
      </c>
      <c r="D21" s="5">
        <v>0</v>
      </c>
      <c r="E21" s="5">
        <v>0</v>
      </c>
      <c r="F21" s="5">
        <v>0</v>
      </c>
      <c r="G21" s="5">
        <v>7</v>
      </c>
      <c r="H21" s="5">
        <v>0</v>
      </c>
      <c r="I21" s="5">
        <v>0</v>
      </c>
      <c r="J21" s="5">
        <v>47</v>
      </c>
      <c r="K21" s="5">
        <v>50</v>
      </c>
      <c r="L21" s="5">
        <v>53</v>
      </c>
    </row>
    <row r="22" spans="1:12" ht="15.75" x14ac:dyDescent="0.25">
      <c r="A22" s="5" t="s">
        <v>160</v>
      </c>
      <c r="B22" s="5">
        <v>5</v>
      </c>
      <c r="C22" s="5">
        <v>0</v>
      </c>
      <c r="D22" s="5">
        <v>0</v>
      </c>
      <c r="E22" s="5">
        <v>0</v>
      </c>
      <c r="F22" s="5">
        <v>1</v>
      </c>
      <c r="G22" s="5">
        <v>3</v>
      </c>
      <c r="H22" s="5">
        <v>0</v>
      </c>
      <c r="I22" s="5">
        <v>0</v>
      </c>
      <c r="J22" s="5">
        <v>52</v>
      </c>
      <c r="K22" s="5">
        <v>58</v>
      </c>
      <c r="L22" s="5">
        <v>63</v>
      </c>
    </row>
    <row r="23" spans="1:12" ht="15.75" x14ac:dyDescent="0.25">
      <c r="A23" s="5" t="s">
        <v>161</v>
      </c>
      <c r="B23" s="5">
        <v>11</v>
      </c>
      <c r="C23" s="5">
        <v>0</v>
      </c>
      <c r="D23" s="5">
        <v>0</v>
      </c>
      <c r="E23" s="5">
        <v>0</v>
      </c>
      <c r="F23" s="5">
        <v>2</v>
      </c>
      <c r="G23" s="5">
        <v>3</v>
      </c>
      <c r="H23" s="5">
        <v>0</v>
      </c>
      <c r="I23" s="5">
        <v>0</v>
      </c>
      <c r="J23" s="5">
        <v>37</v>
      </c>
      <c r="K23" s="5">
        <v>50</v>
      </c>
      <c r="L23" s="5">
        <v>61</v>
      </c>
    </row>
    <row r="24" spans="1:12" ht="15.75" x14ac:dyDescent="0.25">
      <c r="A24" s="5" t="s">
        <v>162</v>
      </c>
      <c r="B24" s="5">
        <v>9</v>
      </c>
      <c r="C24" s="5">
        <v>0</v>
      </c>
      <c r="D24" s="5">
        <v>0</v>
      </c>
      <c r="E24" s="5">
        <v>0</v>
      </c>
      <c r="F24" s="5">
        <v>6</v>
      </c>
      <c r="G24" s="5">
        <v>1</v>
      </c>
      <c r="H24" s="5">
        <v>0</v>
      </c>
      <c r="I24" s="5">
        <v>0</v>
      </c>
      <c r="J24" s="5">
        <v>35</v>
      </c>
      <c r="K24" s="5">
        <v>50</v>
      </c>
      <c r="L24" s="5">
        <v>59</v>
      </c>
    </row>
    <row r="25" spans="1:12" ht="15.75" x14ac:dyDescent="0.25">
      <c r="A25" s="5" t="s">
        <v>163</v>
      </c>
      <c r="B25" s="5">
        <v>8</v>
      </c>
      <c r="C25" s="5">
        <v>0</v>
      </c>
      <c r="D25" s="5">
        <v>0</v>
      </c>
      <c r="E25" s="5">
        <v>0</v>
      </c>
      <c r="F25" s="5">
        <v>3</v>
      </c>
      <c r="G25" s="5">
        <v>3</v>
      </c>
      <c r="H25" s="5">
        <v>0</v>
      </c>
      <c r="I25" s="5">
        <v>0</v>
      </c>
      <c r="J25" s="5">
        <v>39</v>
      </c>
      <c r="K25" s="5">
        <v>50</v>
      </c>
      <c r="L25" s="5">
        <v>58</v>
      </c>
    </row>
    <row r="26" spans="1:12" ht="15.75" x14ac:dyDescent="0.25">
      <c r="A26" s="5" t="s">
        <v>164</v>
      </c>
      <c r="B26" s="5">
        <v>8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0</v>
      </c>
      <c r="J26" s="5">
        <v>42</v>
      </c>
      <c r="K26" s="5">
        <v>50</v>
      </c>
      <c r="L26" s="5">
        <v>58</v>
      </c>
    </row>
    <row r="27" spans="1:12" ht="15.75" x14ac:dyDescent="0.25">
      <c r="A27" s="5" t="s">
        <v>165</v>
      </c>
      <c r="B27" s="5">
        <v>12</v>
      </c>
      <c r="C27" s="5">
        <v>0</v>
      </c>
      <c r="D27" s="5">
        <v>0</v>
      </c>
      <c r="E27" s="5">
        <v>0</v>
      </c>
      <c r="F27" s="5">
        <v>0</v>
      </c>
      <c r="G27" s="5">
        <v>3</v>
      </c>
      <c r="H27" s="5">
        <v>0</v>
      </c>
      <c r="I27" s="5">
        <v>0</v>
      </c>
      <c r="J27" s="5">
        <v>38</v>
      </c>
      <c r="K27" s="5">
        <v>50</v>
      </c>
      <c r="L27" s="5">
        <v>62</v>
      </c>
    </row>
    <row r="28" spans="1:12" ht="15.75" x14ac:dyDescent="0.25">
      <c r="A28" s="5" t="s">
        <v>166</v>
      </c>
      <c r="B28" s="5">
        <v>2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47</v>
      </c>
      <c r="K28" s="5">
        <v>50</v>
      </c>
      <c r="L28" s="5">
        <v>52</v>
      </c>
    </row>
    <row r="29" spans="1:12" ht="15.75" x14ac:dyDescent="0.25">
      <c r="A29" s="5" t="s">
        <v>167</v>
      </c>
      <c r="B29" s="5">
        <v>4</v>
      </c>
      <c r="C29" s="5">
        <v>1</v>
      </c>
      <c r="D29" s="5">
        <v>0</v>
      </c>
      <c r="E29" s="5">
        <v>0</v>
      </c>
      <c r="F29" s="5">
        <v>5</v>
      </c>
      <c r="G29" s="5">
        <v>3</v>
      </c>
      <c r="H29" s="5">
        <v>0</v>
      </c>
      <c r="I29" s="5">
        <v>0</v>
      </c>
      <c r="J29" s="5">
        <v>42</v>
      </c>
      <c r="K29" s="5">
        <v>50</v>
      </c>
      <c r="L29" s="5">
        <v>53</v>
      </c>
    </row>
    <row r="30" spans="1:12" ht="15.75" x14ac:dyDescent="0.25">
      <c r="A30" s="5" t="s">
        <v>168</v>
      </c>
      <c r="B30" s="5">
        <v>4</v>
      </c>
      <c r="C30" s="5">
        <v>1</v>
      </c>
      <c r="D30" s="5">
        <v>1</v>
      </c>
      <c r="E30" s="5">
        <v>0</v>
      </c>
      <c r="F30" s="5">
        <v>6</v>
      </c>
      <c r="G30" s="5">
        <v>1</v>
      </c>
      <c r="H30" s="5">
        <v>0</v>
      </c>
      <c r="I30" s="5">
        <v>1</v>
      </c>
      <c r="J30" s="5">
        <v>48</v>
      </c>
      <c r="K30" s="5">
        <v>58</v>
      </c>
      <c r="L30" s="5">
        <v>62</v>
      </c>
    </row>
    <row r="31" spans="1:12" ht="15.75" x14ac:dyDescent="0.25">
      <c r="A31" s="5" t="s">
        <v>169</v>
      </c>
      <c r="B31" s="5">
        <v>5</v>
      </c>
      <c r="C31" s="5">
        <v>1</v>
      </c>
      <c r="D31" s="5">
        <v>1</v>
      </c>
      <c r="E31" s="5">
        <v>0</v>
      </c>
      <c r="F31" s="5">
        <v>7</v>
      </c>
      <c r="G31" s="5">
        <v>8</v>
      </c>
      <c r="H31" s="5">
        <v>0</v>
      </c>
      <c r="I31" s="5">
        <v>1</v>
      </c>
      <c r="J31" s="5">
        <v>38</v>
      </c>
      <c r="K31" s="5">
        <v>50</v>
      </c>
      <c r="L31" s="5">
        <v>55</v>
      </c>
    </row>
    <row r="32" spans="1:12" ht="15.75" x14ac:dyDescent="0.25">
      <c r="A32" s="5" t="s">
        <v>170</v>
      </c>
      <c r="B32" s="5">
        <v>11</v>
      </c>
      <c r="C32" s="5">
        <v>1</v>
      </c>
      <c r="D32" s="5">
        <v>0</v>
      </c>
      <c r="E32" s="5">
        <v>0</v>
      </c>
      <c r="F32" s="5">
        <v>6</v>
      </c>
      <c r="G32" s="5">
        <v>2</v>
      </c>
      <c r="H32" s="5">
        <v>0</v>
      </c>
      <c r="I32" s="5">
        <v>0</v>
      </c>
      <c r="J32" s="5">
        <v>28</v>
      </c>
      <c r="K32" s="5">
        <v>44</v>
      </c>
      <c r="L32" s="5">
        <v>54</v>
      </c>
    </row>
    <row r="33" spans="1:12" ht="15.75" x14ac:dyDescent="0.25">
      <c r="A33" s="5" t="s">
        <v>171</v>
      </c>
      <c r="B33" s="5">
        <v>6</v>
      </c>
      <c r="C33" s="5">
        <v>2</v>
      </c>
      <c r="D33" s="5">
        <v>4</v>
      </c>
      <c r="E33" s="5">
        <v>2</v>
      </c>
      <c r="F33" s="5">
        <v>8</v>
      </c>
      <c r="G33" s="5">
        <v>3</v>
      </c>
      <c r="H33" s="5">
        <v>0</v>
      </c>
      <c r="I33" s="5">
        <v>0</v>
      </c>
      <c r="J33" s="5">
        <v>36</v>
      </c>
      <c r="K33" s="5">
        <v>50</v>
      </c>
      <c r="L33" s="5">
        <v>56</v>
      </c>
    </row>
    <row r="34" spans="1:12" ht="15.75" x14ac:dyDescent="0.25">
      <c r="A34" s="5" t="s">
        <v>172</v>
      </c>
      <c r="B34" s="5">
        <v>9</v>
      </c>
      <c r="C34" s="5">
        <v>2</v>
      </c>
      <c r="D34" s="5">
        <v>0</v>
      </c>
      <c r="E34" s="5">
        <v>0</v>
      </c>
      <c r="F34" s="5">
        <v>7</v>
      </c>
      <c r="G34" s="5">
        <v>0</v>
      </c>
      <c r="H34" s="5">
        <v>0</v>
      </c>
      <c r="I34" s="5">
        <v>0</v>
      </c>
      <c r="J34" s="5">
        <v>36</v>
      </c>
      <c r="K34" s="5">
        <v>50</v>
      </c>
      <c r="L34" s="5">
        <v>57</v>
      </c>
    </row>
    <row r="35" spans="1:12" ht="15.75" x14ac:dyDescent="0.25">
      <c r="A35" s="5" t="s">
        <v>173</v>
      </c>
      <c r="B35" s="5">
        <v>9</v>
      </c>
      <c r="C35" s="5">
        <v>3</v>
      </c>
      <c r="D35" s="5">
        <v>0</v>
      </c>
      <c r="E35" s="5">
        <v>0</v>
      </c>
      <c r="F35" s="5">
        <v>7</v>
      </c>
      <c r="G35" s="5">
        <v>3</v>
      </c>
      <c r="H35" s="5">
        <v>0</v>
      </c>
      <c r="I35" s="5">
        <v>0</v>
      </c>
      <c r="J35" s="5">
        <v>37</v>
      </c>
      <c r="K35" s="5">
        <v>50</v>
      </c>
      <c r="L35" s="5">
        <v>56</v>
      </c>
    </row>
    <row r="36" spans="1:12" ht="15.75" x14ac:dyDescent="0.25">
      <c r="A36" s="5" t="s">
        <v>174</v>
      </c>
      <c r="B36" s="5">
        <v>8</v>
      </c>
      <c r="C36" s="5">
        <v>0</v>
      </c>
      <c r="D36" s="5">
        <v>0</v>
      </c>
      <c r="E36" s="5">
        <v>0</v>
      </c>
      <c r="F36" s="5">
        <v>6</v>
      </c>
      <c r="G36" s="5">
        <v>4</v>
      </c>
      <c r="H36" s="5">
        <v>0</v>
      </c>
      <c r="I36" s="5">
        <v>0</v>
      </c>
      <c r="J36" s="5">
        <v>36</v>
      </c>
      <c r="K36" s="5">
        <v>50</v>
      </c>
      <c r="L36" s="5">
        <v>58</v>
      </c>
    </row>
    <row r="37" spans="1:12" ht="15.75" x14ac:dyDescent="0.25">
      <c r="A37" s="5" t="s">
        <v>175</v>
      </c>
      <c r="B37" s="5">
        <v>14</v>
      </c>
      <c r="C37" s="5">
        <v>1</v>
      </c>
      <c r="D37" s="5">
        <v>0</v>
      </c>
      <c r="E37" s="5">
        <v>0</v>
      </c>
      <c r="F37" s="5">
        <v>9</v>
      </c>
      <c r="G37" s="5">
        <v>1</v>
      </c>
      <c r="H37" s="5">
        <v>0</v>
      </c>
      <c r="I37" s="5">
        <v>0</v>
      </c>
      <c r="J37" s="5">
        <v>52</v>
      </c>
      <c r="K37" s="5">
        <v>74</v>
      </c>
      <c r="L37" s="5">
        <v>87</v>
      </c>
    </row>
    <row r="38" spans="1:12" ht="15.75" x14ac:dyDescent="0.25">
      <c r="A38" s="34">
        <v>36</v>
      </c>
      <c r="B38" s="33">
        <f>SUM(B2:B37)</f>
        <v>238</v>
      </c>
      <c r="C38" s="33">
        <f t="shared" ref="C38:L38" si="0">SUM(C2:C37)</f>
        <v>14</v>
      </c>
      <c r="D38" s="33">
        <f t="shared" si="0"/>
        <v>8</v>
      </c>
      <c r="E38" s="33">
        <f t="shared" si="0"/>
        <v>2</v>
      </c>
      <c r="F38" s="33">
        <f t="shared" si="0"/>
        <v>88</v>
      </c>
      <c r="G38" s="33">
        <f t="shared" si="0"/>
        <v>108</v>
      </c>
      <c r="H38" s="33">
        <f t="shared" si="0"/>
        <v>1</v>
      </c>
      <c r="I38" s="33">
        <f t="shared" si="0"/>
        <v>2</v>
      </c>
      <c r="J38" s="33">
        <f t="shared" si="0"/>
        <v>1539</v>
      </c>
      <c r="K38" s="33">
        <f t="shared" si="0"/>
        <v>1857</v>
      </c>
      <c r="L38" s="33">
        <f t="shared" si="0"/>
        <v>2087</v>
      </c>
    </row>
    <row r="39" spans="1:12" x14ac:dyDescent="0.25">
      <c r="E39" t="s">
        <v>12</v>
      </c>
      <c r="F39">
        <f>G38</f>
        <v>108</v>
      </c>
      <c r="J39">
        <f>B38-C38</f>
        <v>224</v>
      </c>
    </row>
    <row r="40" spans="1:12" x14ac:dyDescent="0.25">
      <c r="E40" t="s">
        <v>13</v>
      </c>
      <c r="F40">
        <f>B38</f>
        <v>238</v>
      </c>
      <c r="J40">
        <f>D38-E38</f>
        <v>6</v>
      </c>
    </row>
    <row r="41" spans="1:12" x14ac:dyDescent="0.25">
      <c r="E41" t="s">
        <v>14</v>
      </c>
      <c r="F41">
        <v>4</v>
      </c>
      <c r="J41">
        <f>F47</f>
        <v>1857</v>
      </c>
    </row>
    <row r="42" spans="1:12" x14ac:dyDescent="0.25">
      <c r="E42" t="s">
        <v>15</v>
      </c>
      <c r="F42">
        <v>4</v>
      </c>
      <c r="J42" s="1" t="s">
        <v>16</v>
      </c>
    </row>
    <row r="43" spans="1:12" x14ac:dyDescent="0.25">
      <c r="F43" s="1" t="s">
        <v>16</v>
      </c>
      <c r="J43">
        <f>SUM(J39:J42)</f>
        <v>2087</v>
      </c>
    </row>
    <row r="44" spans="1:12" x14ac:dyDescent="0.25">
      <c r="F44">
        <f>SUM(F39:F43)</f>
        <v>354</v>
      </c>
      <c r="J44" s="1" t="s">
        <v>17</v>
      </c>
    </row>
    <row r="45" spans="1:12" x14ac:dyDescent="0.25">
      <c r="F45">
        <f>K38-F44</f>
        <v>1503</v>
      </c>
      <c r="J45">
        <f>J43-L38</f>
        <v>0</v>
      </c>
    </row>
    <row r="46" spans="1:12" x14ac:dyDescent="0.25">
      <c r="F46" s="1" t="s">
        <v>16</v>
      </c>
    </row>
    <row r="47" spans="1:12" x14ac:dyDescent="0.25">
      <c r="F47">
        <f>F45+F44</f>
        <v>1857</v>
      </c>
    </row>
    <row r="48" spans="1:12" x14ac:dyDescent="0.25">
      <c r="F48">
        <f>F47-K38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0"/>
  <sheetViews>
    <sheetView workbookViewId="0">
      <selection activeCell="E25" sqref="E25:J29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9" width="8.140625" customWidth="1"/>
    <col min="10" max="10" width="7.42578125" customWidth="1"/>
  </cols>
  <sheetData>
    <row r="1" spans="2:10" ht="60.75" customHeight="1" thickBot="1" x14ac:dyDescent="0.3">
      <c r="B1" s="6"/>
      <c r="C1" s="6"/>
      <c r="D1" s="6"/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</row>
    <row r="2" spans="2:10" ht="102" x14ac:dyDescent="0.25">
      <c r="B2" s="8" t="s">
        <v>18</v>
      </c>
      <c r="C2" s="9"/>
      <c r="D2" s="10" t="s">
        <v>19</v>
      </c>
      <c r="E2" s="11" t="s">
        <v>20</v>
      </c>
      <c r="F2" s="11" t="s">
        <v>24</v>
      </c>
      <c r="G2" s="12" t="s">
        <v>20</v>
      </c>
      <c r="H2" s="12" t="s">
        <v>20</v>
      </c>
      <c r="I2" s="12" t="s">
        <v>20</v>
      </c>
      <c r="J2" s="12" t="s">
        <v>20</v>
      </c>
    </row>
    <row r="3" spans="2:10" ht="28.5" x14ac:dyDescent="0.25">
      <c r="B3" s="14" t="s">
        <v>25</v>
      </c>
      <c r="C3" s="13" t="s">
        <v>21</v>
      </c>
      <c r="D3" s="14" t="s">
        <v>26</v>
      </c>
      <c r="E3" s="15"/>
      <c r="F3" s="15"/>
      <c r="G3" s="15"/>
      <c r="H3" s="15"/>
      <c r="I3" s="15"/>
      <c r="J3" s="15"/>
    </row>
    <row r="4" spans="2:10" ht="28.5" x14ac:dyDescent="0.25">
      <c r="B4" s="14" t="s">
        <v>27</v>
      </c>
      <c r="C4" s="13" t="s">
        <v>6</v>
      </c>
      <c r="D4" s="14" t="s">
        <v>28</v>
      </c>
      <c r="E4" s="15"/>
      <c r="F4" s="15"/>
      <c r="G4" s="15"/>
      <c r="H4" s="15"/>
      <c r="I4" s="15"/>
      <c r="J4" s="15"/>
    </row>
    <row r="5" spans="2:10" ht="42.75" x14ac:dyDescent="0.25">
      <c r="B5" s="14" t="s">
        <v>29</v>
      </c>
      <c r="C5" s="13" t="s">
        <v>1</v>
      </c>
      <c r="D5" s="16" t="s">
        <v>34</v>
      </c>
      <c r="E5" s="15"/>
      <c r="F5" s="15"/>
      <c r="G5" s="15"/>
      <c r="H5" s="15"/>
      <c r="I5" s="15"/>
      <c r="J5" s="15"/>
    </row>
    <row r="6" spans="2:10" ht="41.25" x14ac:dyDescent="0.25">
      <c r="B6" s="14" t="s">
        <v>30</v>
      </c>
      <c r="C6" s="13" t="s">
        <v>3</v>
      </c>
      <c r="D6" s="20" t="s">
        <v>31</v>
      </c>
      <c r="E6" s="15"/>
      <c r="F6" s="15"/>
      <c r="G6" s="15"/>
      <c r="H6" s="15"/>
      <c r="I6" s="15"/>
      <c r="J6" s="15"/>
    </row>
    <row r="7" spans="2:10" ht="42.75" x14ac:dyDescent="0.25">
      <c r="B7" s="14" t="s">
        <v>32</v>
      </c>
      <c r="C7" s="13" t="s">
        <v>22</v>
      </c>
      <c r="D7" s="21" t="s">
        <v>33</v>
      </c>
      <c r="E7" s="15"/>
      <c r="F7" s="15"/>
      <c r="G7" s="15"/>
      <c r="H7" s="15"/>
      <c r="I7" s="15"/>
      <c r="J7" s="15"/>
    </row>
    <row r="8" spans="2:10" x14ac:dyDescent="0.25">
      <c r="B8" s="17"/>
      <c r="C8" s="17"/>
      <c r="D8" s="18" t="s">
        <v>23</v>
      </c>
      <c r="E8" s="19">
        <f>SUM(E3:E7)</f>
        <v>0</v>
      </c>
      <c r="F8" s="19">
        <f t="shared" ref="F8:J8" si="0">SUM(F3:F7)</f>
        <v>0</v>
      </c>
      <c r="G8" s="19">
        <f t="shared" si="0"/>
        <v>0</v>
      </c>
      <c r="H8" s="19">
        <f t="shared" si="0"/>
        <v>0</v>
      </c>
      <c r="I8" s="19">
        <f t="shared" si="0"/>
        <v>0</v>
      </c>
      <c r="J8" s="19">
        <f t="shared" si="0"/>
        <v>0</v>
      </c>
    </row>
    <row r="9" spans="2:10" x14ac:dyDescent="0.25">
      <c r="E9" s="1"/>
    </row>
    <row r="12" spans="2:10" ht="51.75" thickBot="1" x14ac:dyDescent="0.3">
      <c r="B12" s="6"/>
      <c r="C12" s="6"/>
      <c r="D12" s="6"/>
      <c r="E12" s="7" t="s">
        <v>45</v>
      </c>
      <c r="F12" s="7" t="s">
        <v>46</v>
      </c>
      <c r="G12" s="7" t="s">
        <v>47</v>
      </c>
      <c r="H12" s="7" t="s">
        <v>48</v>
      </c>
      <c r="I12" s="7" t="s">
        <v>49</v>
      </c>
      <c r="J12" s="7" t="s">
        <v>50</v>
      </c>
    </row>
    <row r="13" spans="2:10" ht="102" x14ac:dyDescent="0.25">
      <c r="B13" s="8" t="s">
        <v>18</v>
      </c>
      <c r="C13" s="26"/>
      <c r="D13" s="27" t="s">
        <v>19</v>
      </c>
      <c r="E13" s="11" t="s">
        <v>20</v>
      </c>
      <c r="F13" s="11" t="s">
        <v>24</v>
      </c>
      <c r="G13" s="12" t="s">
        <v>20</v>
      </c>
      <c r="H13" s="12" t="s">
        <v>20</v>
      </c>
      <c r="I13" s="12" t="s">
        <v>20</v>
      </c>
      <c r="J13" s="12" t="s">
        <v>20</v>
      </c>
    </row>
    <row r="14" spans="2:10" ht="28.5" x14ac:dyDescent="0.25">
      <c r="B14" s="14" t="s">
        <v>25</v>
      </c>
      <c r="C14" s="13" t="s">
        <v>21</v>
      </c>
      <c r="D14" s="23" t="s">
        <v>35</v>
      </c>
      <c r="E14" s="15"/>
      <c r="F14" s="15"/>
      <c r="G14" s="15"/>
      <c r="H14" s="15"/>
      <c r="I14" s="15"/>
      <c r="J14" s="15"/>
    </row>
    <row r="15" spans="2:10" ht="49.5" x14ac:dyDescent="0.35">
      <c r="B15" s="14" t="s">
        <v>27</v>
      </c>
      <c r="C15" s="13" t="s">
        <v>6</v>
      </c>
      <c r="D15" s="24" t="s">
        <v>36</v>
      </c>
      <c r="E15" s="15"/>
      <c r="F15" s="15"/>
      <c r="G15" s="15"/>
      <c r="H15" s="15"/>
      <c r="I15" s="15"/>
      <c r="J15" s="15"/>
    </row>
    <row r="16" spans="2:10" ht="66" x14ac:dyDescent="0.35">
      <c r="B16" s="14" t="s">
        <v>29</v>
      </c>
      <c r="C16" s="13" t="s">
        <v>1</v>
      </c>
      <c r="D16" s="25" t="s">
        <v>37</v>
      </c>
      <c r="E16" s="15"/>
      <c r="F16" s="15"/>
      <c r="G16" s="15"/>
      <c r="H16" s="15"/>
      <c r="I16" s="15"/>
      <c r="J16" s="15"/>
    </row>
    <row r="17" spans="2:10" ht="103.5" x14ac:dyDescent="0.25">
      <c r="B17" s="14" t="s">
        <v>30</v>
      </c>
      <c r="C17" s="13" t="s">
        <v>3</v>
      </c>
      <c r="D17" s="28" t="s">
        <v>38</v>
      </c>
      <c r="E17" s="15"/>
      <c r="F17" s="15"/>
      <c r="G17" s="15"/>
      <c r="H17" s="15"/>
      <c r="I17" s="15"/>
      <c r="J17" s="15"/>
    </row>
    <row r="18" spans="2:10" ht="103.5" x14ac:dyDescent="0.25">
      <c r="B18" s="14" t="s">
        <v>32</v>
      </c>
      <c r="C18" s="13" t="s">
        <v>22</v>
      </c>
      <c r="D18" s="29" t="s">
        <v>39</v>
      </c>
      <c r="E18" s="15"/>
      <c r="F18" s="15"/>
      <c r="G18" s="15"/>
      <c r="H18" s="15"/>
      <c r="I18" s="15"/>
      <c r="J18" s="15"/>
    </row>
    <row r="19" spans="2:10" x14ac:dyDescent="0.25">
      <c r="B19" s="17"/>
      <c r="C19" s="17"/>
      <c r="D19" s="18" t="s">
        <v>23</v>
      </c>
      <c r="E19" s="19">
        <f>SUM(E14:E18)</f>
        <v>0</v>
      </c>
      <c r="F19" s="19">
        <f t="shared" ref="F19:J19" si="1">SUM(F14:F18)</f>
        <v>0</v>
      </c>
      <c r="G19" s="19">
        <f t="shared" si="1"/>
        <v>0</v>
      </c>
      <c r="H19" s="19">
        <f t="shared" si="1"/>
        <v>0</v>
      </c>
      <c r="I19" s="19">
        <f t="shared" si="1"/>
        <v>0</v>
      </c>
      <c r="J19" s="19">
        <f t="shared" si="1"/>
        <v>0</v>
      </c>
    </row>
    <row r="20" spans="2:10" ht="22.5" x14ac:dyDescent="0.45">
      <c r="D20" s="22"/>
    </row>
    <row r="23" spans="2:10" ht="51.75" thickBot="1" x14ac:dyDescent="0.3">
      <c r="B23" s="6"/>
      <c r="C23" s="6"/>
      <c r="D23" s="6"/>
      <c r="E23" s="7" t="s">
        <v>45</v>
      </c>
      <c r="F23" s="7" t="s">
        <v>46</v>
      </c>
      <c r="G23" s="7" t="s">
        <v>47</v>
      </c>
      <c r="H23" s="7" t="s">
        <v>48</v>
      </c>
      <c r="I23" s="7" t="s">
        <v>49</v>
      </c>
      <c r="J23" s="7" t="s">
        <v>50</v>
      </c>
    </row>
    <row r="24" spans="2:10" ht="102" x14ac:dyDescent="0.25">
      <c r="B24" s="8" t="s">
        <v>18</v>
      </c>
      <c r="C24" s="9"/>
      <c r="D24" s="10" t="s">
        <v>19</v>
      </c>
      <c r="E24" s="11" t="s">
        <v>20</v>
      </c>
      <c r="F24" s="11" t="s">
        <v>24</v>
      </c>
      <c r="G24" s="12" t="s">
        <v>20</v>
      </c>
      <c r="H24" s="12" t="s">
        <v>20</v>
      </c>
      <c r="I24" s="12" t="s">
        <v>20</v>
      </c>
      <c r="J24" s="12" t="s">
        <v>20</v>
      </c>
    </row>
    <row r="25" spans="2:10" ht="33" x14ac:dyDescent="0.4">
      <c r="B25" s="14" t="s">
        <v>25</v>
      </c>
      <c r="C25" s="13" t="s">
        <v>21</v>
      </c>
      <c r="D25" s="31" t="s">
        <v>40</v>
      </c>
      <c r="E25" s="15"/>
      <c r="F25" s="15"/>
      <c r="G25" s="15"/>
      <c r="H25" s="15"/>
      <c r="I25" s="15"/>
      <c r="J25" s="15"/>
    </row>
    <row r="26" spans="2:10" ht="49.5" x14ac:dyDescent="0.4">
      <c r="B26" s="14" t="s">
        <v>27</v>
      </c>
      <c r="C26" s="13" t="s">
        <v>6</v>
      </c>
      <c r="D26" s="31" t="s">
        <v>41</v>
      </c>
      <c r="E26" s="15"/>
      <c r="F26" s="15"/>
      <c r="G26" s="15"/>
      <c r="H26" s="15"/>
      <c r="I26" s="15"/>
      <c r="J26" s="15"/>
    </row>
    <row r="27" spans="2:10" ht="77.25" x14ac:dyDescent="0.25">
      <c r="B27" s="14" t="s">
        <v>29</v>
      </c>
      <c r="C27" s="13" t="s">
        <v>1</v>
      </c>
      <c r="D27" s="30" t="s">
        <v>44</v>
      </c>
      <c r="E27" s="15"/>
      <c r="F27" s="15"/>
      <c r="G27" s="15"/>
      <c r="H27" s="15"/>
      <c r="I27" s="15"/>
      <c r="J27" s="15"/>
    </row>
    <row r="28" spans="2:10" ht="64.5" x14ac:dyDescent="0.25">
      <c r="B28" s="14" t="s">
        <v>30</v>
      </c>
      <c r="C28" s="13" t="s">
        <v>3</v>
      </c>
      <c r="D28" s="32" t="s">
        <v>42</v>
      </c>
      <c r="E28" s="15"/>
      <c r="F28" s="15"/>
      <c r="G28" s="15"/>
      <c r="H28" s="15"/>
      <c r="I28" s="15"/>
      <c r="J28" s="15"/>
    </row>
    <row r="29" spans="2:10" ht="99" x14ac:dyDescent="0.4">
      <c r="B29" s="14" t="s">
        <v>32</v>
      </c>
      <c r="C29" s="13" t="s">
        <v>22</v>
      </c>
      <c r="D29" s="31" t="s">
        <v>43</v>
      </c>
      <c r="E29" s="15"/>
      <c r="F29" s="15"/>
      <c r="G29" s="15"/>
      <c r="H29" s="15"/>
      <c r="I29" s="15"/>
      <c r="J29" s="15"/>
    </row>
    <row r="30" spans="2:10" x14ac:dyDescent="0.25">
      <c r="B30" s="17"/>
      <c r="C30" s="17"/>
      <c r="D30" s="18" t="s">
        <v>23</v>
      </c>
      <c r="E30" s="19">
        <f>SUM(E25:E29)</f>
        <v>0</v>
      </c>
      <c r="F30" s="19">
        <f t="shared" ref="F30:J30" si="2">SUM(F25:F29)</f>
        <v>0</v>
      </c>
      <c r="G30" s="19">
        <f t="shared" si="2"/>
        <v>0</v>
      </c>
      <c r="H30" s="19">
        <f t="shared" si="2"/>
        <v>0</v>
      </c>
      <c r="I30" s="19">
        <f t="shared" si="2"/>
        <v>0</v>
      </c>
      <c r="J30" s="19">
        <f t="shared" si="2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</vt:lpstr>
      <vt:lpstr>3.2</vt:lpstr>
      <vt:lpstr>3.3</vt:lpstr>
      <vt:lpstr>total 3.1 to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2022-10-11T16:10:54Z</dcterms:modified>
</cp:coreProperties>
</file>