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1732904D-9A7F-4ED1-AF8F-049A95A3D8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6.1" sheetId="15" r:id="rId1"/>
    <sheet name="total 6.1 to 6.6" sheetId="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4" i="15" l="1"/>
  <c r="F85" i="15" s="1"/>
  <c r="F87" i="15" s="1"/>
  <c r="J80" i="15"/>
  <c r="F80" i="15"/>
  <c r="J79" i="15"/>
  <c r="F79" i="15"/>
  <c r="L78" i="15"/>
  <c r="K78" i="15"/>
  <c r="J78" i="15"/>
  <c r="I78" i="15"/>
  <c r="H78" i="15"/>
  <c r="G78" i="15"/>
  <c r="F78" i="15"/>
  <c r="E78" i="15"/>
  <c r="D78" i="15"/>
  <c r="C78" i="15"/>
  <c r="B78" i="15"/>
  <c r="K3" i="7"/>
  <c r="K4" i="7"/>
  <c r="K5" i="7"/>
  <c r="K6" i="7"/>
  <c r="K7" i="7"/>
  <c r="J18" i="7"/>
  <c r="J29" i="7" s="1"/>
  <c r="I18" i="7"/>
  <c r="I29" i="7" s="1"/>
  <c r="H18" i="7"/>
  <c r="H29" i="7" s="1"/>
  <c r="G18" i="7"/>
  <c r="G29" i="7" s="1"/>
  <c r="F18" i="7"/>
  <c r="F29" i="7" s="1"/>
  <c r="J17" i="7"/>
  <c r="J28" i="7" s="1"/>
  <c r="I17" i="7"/>
  <c r="I28" i="7" s="1"/>
  <c r="H17" i="7"/>
  <c r="H28" i="7" s="1"/>
  <c r="G17" i="7"/>
  <c r="G28" i="7" s="1"/>
  <c r="F17" i="7"/>
  <c r="F28" i="7" s="1"/>
  <c r="J16" i="7"/>
  <c r="J27" i="7" s="1"/>
  <c r="I16" i="7"/>
  <c r="I27" i="7" s="1"/>
  <c r="H16" i="7"/>
  <c r="H27" i="7" s="1"/>
  <c r="G16" i="7"/>
  <c r="G27" i="7" s="1"/>
  <c r="F16" i="7"/>
  <c r="F27" i="7" s="1"/>
  <c r="J15" i="7"/>
  <c r="J26" i="7" s="1"/>
  <c r="I15" i="7"/>
  <c r="I26" i="7" s="1"/>
  <c r="H15" i="7"/>
  <c r="H26" i="7" s="1"/>
  <c r="G15" i="7"/>
  <c r="G26" i="7" s="1"/>
  <c r="F15" i="7"/>
  <c r="F26" i="7" s="1"/>
  <c r="J14" i="7"/>
  <c r="J25" i="7" s="1"/>
  <c r="I14" i="7"/>
  <c r="I25" i="7" s="1"/>
  <c r="H14" i="7"/>
  <c r="G14" i="7"/>
  <c r="F14" i="7"/>
  <c r="J8" i="7"/>
  <c r="I8" i="7"/>
  <c r="H8" i="7"/>
  <c r="G8" i="7"/>
  <c r="F8" i="7"/>
  <c r="E18" i="7"/>
  <c r="E29" i="7" s="1"/>
  <c r="E17" i="7"/>
  <c r="E28" i="7" s="1"/>
  <c r="E8" i="7"/>
  <c r="E16" i="7"/>
  <c r="E27" i="7" s="1"/>
  <c r="E15" i="7"/>
  <c r="E26" i="7" s="1"/>
  <c r="E14" i="7"/>
  <c r="E25" i="7" s="1"/>
  <c r="F88" i="15" l="1"/>
  <c r="J81" i="15"/>
  <c r="J83" i="15" s="1"/>
  <c r="J85" i="15" s="1"/>
  <c r="J30" i="7"/>
  <c r="E19" i="7"/>
  <c r="F19" i="7"/>
  <c r="G19" i="7"/>
  <c r="G25" i="7"/>
  <c r="G30" i="7" s="1"/>
  <c r="H19" i="7"/>
  <c r="H25" i="7"/>
  <c r="H30" i="7" s="1"/>
  <c r="I30" i="7"/>
  <c r="E30" i="7"/>
  <c r="I19" i="7"/>
  <c r="J19" i="7"/>
  <c r="F25" i="7"/>
  <c r="F30" i="7" s="1"/>
  <c r="K29" i="7" l="1"/>
  <c r="K28" i="7"/>
  <c r="K27" i="7"/>
  <c r="K26" i="7"/>
  <c r="K25" i="7"/>
  <c r="K18" i="7"/>
  <c r="K17" i="7"/>
  <c r="K16" i="7"/>
  <c r="K15" i="7"/>
  <c r="K14" i="7"/>
  <c r="K19" i="7" l="1"/>
  <c r="K20" i="7" s="1"/>
  <c r="K30" i="7"/>
  <c r="K31" i="7" s="1"/>
  <c r="K8" i="7" l="1"/>
  <c r="K9" i="7" s="1"/>
</calcChain>
</file>

<file path=xl/sharedStrings.xml><?xml version="1.0" encoding="utf-8"?>
<sst xmlns="http://schemas.openxmlformats.org/spreadsheetml/2006/main" count="194" uniqueCount="130">
  <si>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</si>
  <si>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</si>
  <si>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</si>
  <si>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</si>
  <si>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</si>
  <si>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</si>
  <si>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</si>
  <si>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</si>
  <si>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</si>
  <si>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</si>
  <si>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</si>
  <si>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</si>
  <si>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</si>
  <si>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</si>
  <si>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</si>
  <si>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</si>
  <si>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</si>
  <si>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</si>
  <si>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</si>
  <si>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</si>
  <si>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</si>
  <si>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</si>
  <si>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</si>
  <si>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</si>
  <si>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</si>
  <si>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</si>
  <si>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</si>
  <si>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</si>
  <si>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</si>
  <si>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</si>
  <si>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</si>
  <si>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</si>
  <si>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</si>
  <si>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</si>
  <si>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</si>
  <si>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</si>
  <si>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</si>
  <si>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</si>
  <si>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</si>
  <si>
    <t>pre</t>
  </si>
  <si>
    <t>ps</t>
  </si>
  <si>
    <t>pg</t>
  </si>
  <si>
    <t>pgs</t>
  </si>
  <si>
    <t>-</t>
  </si>
  <si>
    <t>=</t>
  </si>
  <si>
    <t>ord</t>
  </si>
  <si>
    <t>Prasnam No.6.1</t>
  </si>
  <si>
    <t>Prasnam No.6.2</t>
  </si>
  <si>
    <t>Prasnam No.6.3</t>
  </si>
  <si>
    <t>Prasnam No.6.4</t>
  </si>
  <si>
    <t>Prasnam No.6.5</t>
  </si>
  <si>
    <t>Prasnam No.6.6</t>
  </si>
  <si>
    <t>Prasnam No.6.1 to 6.6</t>
  </si>
  <si>
    <t>6.1.1.1 :</t>
  </si>
  <si>
    <t>6.1.1.2 :</t>
  </si>
  <si>
    <t>6.1.1.3 :</t>
  </si>
  <si>
    <t>6.1.1.4 :</t>
  </si>
  <si>
    <t>6.1.1.5 :</t>
  </si>
  <si>
    <t>6.1.1.6 :</t>
  </si>
  <si>
    <t>6.1.1.7 :</t>
  </si>
  <si>
    <t>6.1.1.8 :</t>
  </si>
  <si>
    <t>6.1.1.9 :</t>
  </si>
  <si>
    <t>6.1.2.1 :</t>
  </si>
  <si>
    <t>6.1.2.2 :</t>
  </si>
  <si>
    <t>6.1.2.3 :</t>
  </si>
  <si>
    <t>6.1.2.4 :</t>
  </si>
  <si>
    <t>6.1.2.5 :</t>
  </si>
  <si>
    <t>6.1.2.6 :</t>
  </si>
  <si>
    <t>6.1.2.7 :</t>
  </si>
  <si>
    <t>6.1.3.1 :</t>
  </si>
  <si>
    <t>6.1.3.2 :</t>
  </si>
  <si>
    <t>6.1.3.3 :</t>
  </si>
  <si>
    <t>6.1.3.4 :</t>
  </si>
  <si>
    <t>6.1.3.5 :</t>
  </si>
  <si>
    <t>6.1.3.6 :</t>
  </si>
  <si>
    <t>6.1.3.7 :</t>
  </si>
  <si>
    <t>6.1.3.8 :</t>
  </si>
  <si>
    <t>6.1.4.1 :</t>
  </si>
  <si>
    <t>6.1.4.2 :</t>
  </si>
  <si>
    <t>6.1.4.3 :</t>
  </si>
  <si>
    <t>6.1.4.4 :</t>
  </si>
  <si>
    <t>6.1.4.5 :</t>
  </si>
  <si>
    <t>6.1.4.6 :</t>
  </si>
  <si>
    <t>6.1.4.7 :</t>
  </si>
  <si>
    <t>6.1.4.8 :</t>
  </si>
  <si>
    <t>6.1.4.9 :</t>
  </si>
  <si>
    <t>6.1.5.1 :</t>
  </si>
  <si>
    <t>6.1.5.2 :</t>
  </si>
  <si>
    <t>6.1.5.3 :</t>
  </si>
  <si>
    <t>6.1.5.4 :</t>
  </si>
  <si>
    <t>6.1.5.5 :</t>
  </si>
  <si>
    <t>6.1.6.1 :</t>
  </si>
  <si>
    <t>6.1.6.2 :</t>
  </si>
  <si>
    <t>6.1.6.3 :</t>
  </si>
  <si>
    <t>6.1.6.4 :</t>
  </si>
  <si>
    <t>6.1.6.5 :</t>
  </si>
  <si>
    <t>6.1.6.6 :</t>
  </si>
  <si>
    <t>6.1.6.7 :</t>
  </si>
  <si>
    <t>6.1.7.1 :</t>
  </si>
  <si>
    <t>6.1.7.2 :</t>
  </si>
  <si>
    <t>6.1.7.3 :</t>
  </si>
  <si>
    <t>6.1.7.4 :</t>
  </si>
  <si>
    <t>6.1.7.5 :</t>
  </si>
  <si>
    <t>6.1.7.6 :</t>
  </si>
  <si>
    <t>6.1.7.7 :</t>
  </si>
  <si>
    <t>6.1.7.8 :</t>
  </si>
  <si>
    <t>6.1.8.1 :</t>
  </si>
  <si>
    <t>6.1.8.2 :</t>
  </si>
  <si>
    <t>6.1.8.3 :</t>
  </si>
  <si>
    <t>6.1.8.4 :</t>
  </si>
  <si>
    <t>6.1.8.5 :</t>
  </si>
  <si>
    <t>6.1.9.1 :</t>
  </si>
  <si>
    <t>6.1.9.2 :</t>
  </si>
  <si>
    <t>6.1.9.3 :</t>
  </si>
  <si>
    <t>6.1.9.4 :</t>
  </si>
  <si>
    <t>6.1.9.5 :</t>
  </si>
  <si>
    <t>6.1.9.6 :</t>
  </si>
  <si>
    <t>6.1.9.7 :</t>
  </si>
  <si>
    <t>6.1.10.1 :</t>
  </si>
  <si>
    <t>6.1.10.2 :</t>
  </si>
  <si>
    <t>6.1.10.3 :</t>
  </si>
  <si>
    <t>6.1.10.4 :</t>
  </si>
  <si>
    <t>6.1.10.5 :</t>
  </si>
  <si>
    <t>6.1.11.1 :</t>
  </si>
  <si>
    <t>6.1.11.2 :</t>
  </si>
  <si>
    <t>6.1.11.3 :</t>
  </si>
  <si>
    <t>6.1.11.4 :</t>
  </si>
  <si>
    <t>6.1.11.5 :</t>
  </si>
  <si>
    <t>6.1.11.6 :</t>
  </si>
  <si>
    <t>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</si>
</sst>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5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workbookViewId="0">
      <pane ySplit="1" topLeftCell="A76" activePane="bottomLeft" state="frozen"/>
      <selection pane="bottomLeft" activeCell="O79" sqref="O79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53</v>
      </c>
      <c r="B2" s="33">
        <v>9</v>
      </c>
      <c r="C2" s="33">
        <v>0</v>
      </c>
      <c r="D2" s="33">
        <v>0</v>
      </c>
      <c r="E2" s="33">
        <v>0</v>
      </c>
      <c r="F2" s="33">
        <v>0</v>
      </c>
      <c r="G2" s="33">
        <v>2</v>
      </c>
      <c r="H2" s="33">
        <v>0</v>
      </c>
      <c r="I2" s="33">
        <v>0</v>
      </c>
      <c r="J2" s="33">
        <v>41</v>
      </c>
      <c r="K2" s="33">
        <v>50</v>
      </c>
      <c r="L2" s="33">
        <v>59</v>
      </c>
    </row>
    <row r="3" spans="1:12" ht="15.75" x14ac:dyDescent="0.25">
      <c r="A3" s="33" t="s">
        <v>54</v>
      </c>
      <c r="B3" s="33">
        <v>8</v>
      </c>
      <c r="C3" s="33">
        <v>0</v>
      </c>
      <c r="D3" s="33">
        <v>2</v>
      </c>
      <c r="E3" s="33">
        <v>0</v>
      </c>
      <c r="F3" s="33">
        <v>0</v>
      </c>
      <c r="G3" s="33">
        <v>5</v>
      </c>
      <c r="H3" s="33">
        <v>0</v>
      </c>
      <c r="I3" s="33">
        <v>0</v>
      </c>
      <c r="J3" s="33">
        <v>40</v>
      </c>
      <c r="K3" s="33">
        <v>50</v>
      </c>
      <c r="L3" s="33">
        <v>60</v>
      </c>
    </row>
    <row r="4" spans="1:12" ht="15.75" x14ac:dyDescent="0.25">
      <c r="A4" s="33" t="s">
        <v>55</v>
      </c>
      <c r="B4" s="33">
        <v>4</v>
      </c>
      <c r="C4" s="33">
        <v>0</v>
      </c>
      <c r="D4" s="33">
        <v>1</v>
      </c>
      <c r="E4" s="33">
        <v>0</v>
      </c>
      <c r="F4" s="33">
        <v>0</v>
      </c>
      <c r="G4" s="33">
        <v>3</v>
      </c>
      <c r="H4" s="33">
        <v>0</v>
      </c>
      <c r="I4" s="33">
        <v>0</v>
      </c>
      <c r="J4" s="33">
        <v>45</v>
      </c>
      <c r="K4" s="33">
        <v>50</v>
      </c>
      <c r="L4" s="33">
        <v>55</v>
      </c>
    </row>
    <row r="5" spans="1:12" ht="15.75" x14ac:dyDescent="0.25">
      <c r="A5" s="33" t="s">
        <v>56</v>
      </c>
      <c r="B5" s="33">
        <v>7</v>
      </c>
      <c r="C5" s="33">
        <v>0</v>
      </c>
      <c r="D5" s="33">
        <v>0</v>
      </c>
      <c r="E5" s="33">
        <v>0</v>
      </c>
      <c r="F5" s="33">
        <v>0</v>
      </c>
      <c r="G5" s="33">
        <v>1</v>
      </c>
      <c r="H5" s="33">
        <v>0</v>
      </c>
      <c r="I5" s="33">
        <v>0</v>
      </c>
      <c r="J5" s="33">
        <v>43</v>
      </c>
      <c r="K5" s="33">
        <v>50</v>
      </c>
      <c r="L5" s="33">
        <v>57</v>
      </c>
    </row>
    <row r="6" spans="1:12" ht="15.75" x14ac:dyDescent="0.25">
      <c r="A6" s="33" t="s">
        <v>57</v>
      </c>
      <c r="B6" s="33">
        <v>12</v>
      </c>
      <c r="C6" s="33">
        <v>0</v>
      </c>
      <c r="D6" s="33">
        <v>0</v>
      </c>
      <c r="E6" s="33">
        <v>0</v>
      </c>
      <c r="F6" s="33">
        <v>0</v>
      </c>
      <c r="G6" s="33">
        <v>3</v>
      </c>
      <c r="H6" s="33">
        <v>0</v>
      </c>
      <c r="I6" s="33">
        <v>0</v>
      </c>
      <c r="J6" s="33">
        <v>38</v>
      </c>
      <c r="K6" s="33">
        <v>50</v>
      </c>
      <c r="L6" s="33">
        <v>62</v>
      </c>
    </row>
    <row r="7" spans="1:12" ht="15.75" x14ac:dyDescent="0.25">
      <c r="A7" s="33" t="s">
        <v>58</v>
      </c>
      <c r="B7" s="33">
        <v>13</v>
      </c>
      <c r="C7" s="33">
        <v>0</v>
      </c>
      <c r="D7" s="33">
        <v>0</v>
      </c>
      <c r="E7" s="33">
        <v>0</v>
      </c>
      <c r="F7" s="33">
        <v>0</v>
      </c>
      <c r="G7" s="33">
        <v>7</v>
      </c>
      <c r="H7" s="33">
        <v>0</v>
      </c>
      <c r="I7" s="33">
        <v>0</v>
      </c>
      <c r="J7" s="33">
        <v>37</v>
      </c>
      <c r="K7" s="33">
        <v>50</v>
      </c>
      <c r="L7" s="33">
        <v>63</v>
      </c>
    </row>
    <row r="8" spans="1:12" ht="15.75" x14ac:dyDescent="0.25">
      <c r="A8" s="33" t="s">
        <v>59</v>
      </c>
      <c r="B8" s="33">
        <v>6</v>
      </c>
      <c r="C8" s="33">
        <v>0</v>
      </c>
      <c r="D8" s="33">
        <v>0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44</v>
      </c>
      <c r="K8" s="33">
        <v>50</v>
      </c>
      <c r="L8" s="33">
        <v>56</v>
      </c>
    </row>
    <row r="9" spans="1:12" ht="15.75" x14ac:dyDescent="0.25">
      <c r="A9" s="33" t="s">
        <v>60</v>
      </c>
      <c r="B9" s="33">
        <v>11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39</v>
      </c>
      <c r="K9" s="33">
        <v>50</v>
      </c>
      <c r="L9" s="33">
        <v>61</v>
      </c>
    </row>
    <row r="10" spans="1:12" ht="15.75" x14ac:dyDescent="0.25">
      <c r="A10" s="33" t="s">
        <v>61</v>
      </c>
      <c r="B10" s="33">
        <v>6</v>
      </c>
      <c r="C10" s="33">
        <v>0</v>
      </c>
      <c r="D10" s="33">
        <v>0</v>
      </c>
      <c r="E10" s="33">
        <v>0</v>
      </c>
      <c r="F10" s="33">
        <v>1</v>
      </c>
      <c r="G10" s="33">
        <v>1</v>
      </c>
      <c r="H10" s="33">
        <v>0</v>
      </c>
      <c r="I10" s="33">
        <v>0</v>
      </c>
      <c r="J10" s="33">
        <v>41</v>
      </c>
      <c r="K10" s="33">
        <v>48</v>
      </c>
      <c r="L10" s="33">
        <v>54</v>
      </c>
    </row>
    <row r="11" spans="1:12" ht="15.75" x14ac:dyDescent="0.25">
      <c r="A11" s="33" t="s">
        <v>62</v>
      </c>
      <c r="B11" s="33">
        <v>7</v>
      </c>
      <c r="C11" s="33">
        <v>0</v>
      </c>
      <c r="D11" s="33">
        <v>0</v>
      </c>
      <c r="E11" s="33">
        <v>0</v>
      </c>
      <c r="F11" s="33">
        <v>0</v>
      </c>
      <c r="G11" s="33">
        <v>3</v>
      </c>
      <c r="H11" s="33">
        <v>0</v>
      </c>
      <c r="I11" s="33">
        <v>0</v>
      </c>
      <c r="J11" s="33">
        <v>43</v>
      </c>
      <c r="K11" s="33">
        <v>50</v>
      </c>
      <c r="L11" s="33">
        <v>57</v>
      </c>
    </row>
    <row r="12" spans="1:12" ht="15.75" x14ac:dyDescent="0.25">
      <c r="A12" s="33" t="s">
        <v>63</v>
      </c>
      <c r="B12" s="33">
        <v>4</v>
      </c>
      <c r="C12" s="33">
        <v>0</v>
      </c>
      <c r="D12" s="33">
        <v>0</v>
      </c>
      <c r="E12" s="33">
        <v>0</v>
      </c>
      <c r="F12" s="33">
        <v>0</v>
      </c>
      <c r="G12" s="33">
        <v>2</v>
      </c>
      <c r="H12" s="33">
        <v>0</v>
      </c>
      <c r="I12" s="33">
        <v>0</v>
      </c>
      <c r="J12" s="33">
        <v>46</v>
      </c>
      <c r="K12" s="33">
        <v>50</v>
      </c>
      <c r="L12" s="33">
        <v>54</v>
      </c>
    </row>
    <row r="13" spans="1:12" ht="15.75" x14ac:dyDescent="0.25">
      <c r="A13" s="33" t="s">
        <v>64</v>
      </c>
      <c r="B13" s="33">
        <v>3</v>
      </c>
      <c r="C13" s="33">
        <v>0</v>
      </c>
      <c r="D13" s="33">
        <v>1</v>
      </c>
      <c r="E13" s="33">
        <v>0</v>
      </c>
      <c r="F13" s="33">
        <v>0</v>
      </c>
      <c r="G13" s="33">
        <v>2</v>
      </c>
      <c r="H13" s="33">
        <v>0</v>
      </c>
      <c r="I13" s="33">
        <v>0</v>
      </c>
      <c r="J13" s="33">
        <v>46</v>
      </c>
      <c r="K13" s="33">
        <v>50</v>
      </c>
      <c r="L13" s="33">
        <v>54</v>
      </c>
    </row>
    <row r="14" spans="1:12" ht="15.75" x14ac:dyDescent="0.25">
      <c r="A14" s="33" t="s">
        <v>65</v>
      </c>
      <c r="B14" s="33">
        <v>6</v>
      </c>
      <c r="C14" s="33">
        <v>0</v>
      </c>
      <c r="D14" s="33">
        <v>0</v>
      </c>
      <c r="E14" s="33">
        <v>0</v>
      </c>
      <c r="F14" s="33">
        <v>0</v>
      </c>
      <c r="G14" s="33">
        <v>5</v>
      </c>
      <c r="H14" s="33">
        <v>0</v>
      </c>
      <c r="I14" s="33">
        <v>0</v>
      </c>
      <c r="J14" s="33">
        <v>44</v>
      </c>
      <c r="K14" s="33">
        <v>50</v>
      </c>
      <c r="L14" s="33">
        <v>56</v>
      </c>
    </row>
    <row r="15" spans="1:12" ht="15.75" x14ac:dyDescent="0.25">
      <c r="A15" s="33" t="s">
        <v>66</v>
      </c>
      <c r="B15" s="33">
        <v>9</v>
      </c>
      <c r="C15" s="33">
        <v>0</v>
      </c>
      <c r="D15" s="33">
        <v>0</v>
      </c>
      <c r="E15" s="33">
        <v>0</v>
      </c>
      <c r="F15" s="33">
        <v>0</v>
      </c>
      <c r="G15" s="33">
        <v>2</v>
      </c>
      <c r="H15" s="33">
        <v>0</v>
      </c>
      <c r="I15" s="33">
        <v>0</v>
      </c>
      <c r="J15" s="33">
        <v>41</v>
      </c>
      <c r="K15" s="33">
        <v>50</v>
      </c>
      <c r="L15" s="33">
        <v>59</v>
      </c>
    </row>
    <row r="16" spans="1:12" ht="15.75" x14ac:dyDescent="0.25">
      <c r="A16" s="33" t="s">
        <v>67</v>
      </c>
      <c r="B16" s="33">
        <v>6</v>
      </c>
      <c r="C16" s="33">
        <v>0</v>
      </c>
      <c r="D16" s="33">
        <v>0</v>
      </c>
      <c r="E16" s="33">
        <v>0</v>
      </c>
      <c r="F16" s="33">
        <v>0</v>
      </c>
      <c r="G16" s="33">
        <v>1</v>
      </c>
      <c r="H16" s="33">
        <v>0</v>
      </c>
      <c r="I16" s="33">
        <v>0</v>
      </c>
      <c r="J16" s="33">
        <v>44</v>
      </c>
      <c r="K16" s="33">
        <v>50</v>
      </c>
      <c r="L16" s="33">
        <v>56</v>
      </c>
    </row>
    <row r="17" spans="1:12" ht="15.75" x14ac:dyDescent="0.25">
      <c r="A17" s="33" t="s">
        <v>68</v>
      </c>
      <c r="B17" s="33">
        <v>12</v>
      </c>
      <c r="C17" s="33">
        <v>0</v>
      </c>
      <c r="D17" s="33">
        <v>0</v>
      </c>
      <c r="E17" s="33">
        <v>0</v>
      </c>
      <c r="F17" s="33">
        <v>1</v>
      </c>
      <c r="G17" s="33">
        <v>2</v>
      </c>
      <c r="H17" s="33">
        <v>0</v>
      </c>
      <c r="I17" s="33">
        <v>0</v>
      </c>
      <c r="J17" s="33">
        <v>52</v>
      </c>
      <c r="K17" s="33">
        <v>65</v>
      </c>
      <c r="L17" s="33">
        <v>77</v>
      </c>
    </row>
    <row r="18" spans="1:12" ht="15.75" x14ac:dyDescent="0.25">
      <c r="A18" s="33" t="s">
        <v>69</v>
      </c>
      <c r="B18" s="33">
        <v>7</v>
      </c>
      <c r="C18" s="33">
        <v>0</v>
      </c>
      <c r="D18" s="33">
        <v>7</v>
      </c>
      <c r="E18" s="33">
        <v>0</v>
      </c>
      <c r="F18" s="33">
        <v>0</v>
      </c>
      <c r="G18" s="33">
        <v>2</v>
      </c>
      <c r="H18" s="33">
        <v>0</v>
      </c>
      <c r="I18" s="33">
        <v>0</v>
      </c>
      <c r="J18" s="33">
        <v>36</v>
      </c>
      <c r="K18" s="33">
        <v>50</v>
      </c>
      <c r="L18" s="33">
        <v>64</v>
      </c>
    </row>
    <row r="19" spans="1:12" ht="15.75" x14ac:dyDescent="0.25">
      <c r="A19" s="33" t="s">
        <v>70</v>
      </c>
      <c r="B19" s="33">
        <v>5</v>
      </c>
      <c r="C19" s="33">
        <v>0</v>
      </c>
      <c r="D19" s="33">
        <v>0</v>
      </c>
      <c r="E19" s="33">
        <v>0</v>
      </c>
      <c r="F19" s="33">
        <v>0</v>
      </c>
      <c r="G19" s="33">
        <v>2</v>
      </c>
      <c r="H19" s="33">
        <v>0</v>
      </c>
      <c r="I19" s="33">
        <v>0</v>
      </c>
      <c r="J19" s="33">
        <v>45</v>
      </c>
      <c r="K19" s="33">
        <v>50</v>
      </c>
      <c r="L19" s="33">
        <v>55</v>
      </c>
    </row>
    <row r="20" spans="1:12" ht="15.75" x14ac:dyDescent="0.25">
      <c r="A20" s="33" t="s">
        <v>71</v>
      </c>
      <c r="B20" s="33">
        <v>7</v>
      </c>
      <c r="C20" s="33">
        <v>0</v>
      </c>
      <c r="D20" s="33">
        <v>1</v>
      </c>
      <c r="E20" s="33">
        <v>0</v>
      </c>
      <c r="F20" s="33">
        <v>0</v>
      </c>
      <c r="G20" s="33">
        <v>3</v>
      </c>
      <c r="H20" s="33">
        <v>0</v>
      </c>
      <c r="I20" s="33">
        <v>0</v>
      </c>
      <c r="J20" s="33">
        <v>42</v>
      </c>
      <c r="K20" s="33">
        <v>50</v>
      </c>
      <c r="L20" s="33">
        <v>58</v>
      </c>
    </row>
    <row r="21" spans="1:12" ht="15.75" x14ac:dyDescent="0.25">
      <c r="A21" s="33" t="s">
        <v>72</v>
      </c>
      <c r="B21" s="33">
        <v>2</v>
      </c>
      <c r="C21" s="33">
        <v>0</v>
      </c>
      <c r="D21" s="33">
        <v>0</v>
      </c>
      <c r="E21" s="33">
        <v>0</v>
      </c>
      <c r="F21" s="33">
        <v>0</v>
      </c>
      <c r="G21" s="33">
        <v>4</v>
      </c>
      <c r="H21" s="33">
        <v>0</v>
      </c>
      <c r="I21" s="33">
        <v>0</v>
      </c>
      <c r="J21" s="33">
        <v>48</v>
      </c>
      <c r="K21" s="33">
        <v>50</v>
      </c>
      <c r="L21" s="33">
        <v>52</v>
      </c>
    </row>
    <row r="22" spans="1:12" ht="15.75" x14ac:dyDescent="0.25">
      <c r="A22" s="33" t="s">
        <v>73</v>
      </c>
      <c r="B22" s="33">
        <v>11</v>
      </c>
      <c r="C22" s="33">
        <v>0</v>
      </c>
      <c r="D22" s="33">
        <v>0</v>
      </c>
      <c r="E22" s="33">
        <v>0</v>
      </c>
      <c r="F22" s="33">
        <v>0</v>
      </c>
      <c r="G22" s="33">
        <v>1</v>
      </c>
      <c r="H22" s="33">
        <v>0</v>
      </c>
      <c r="I22" s="33">
        <v>0</v>
      </c>
      <c r="J22" s="33">
        <v>39</v>
      </c>
      <c r="K22" s="33">
        <v>50</v>
      </c>
      <c r="L22" s="33">
        <v>61</v>
      </c>
    </row>
    <row r="23" spans="1:12" ht="15.75" x14ac:dyDescent="0.25">
      <c r="A23" s="33" t="s">
        <v>74</v>
      </c>
      <c r="B23" s="33">
        <v>3</v>
      </c>
      <c r="C23" s="33">
        <v>0</v>
      </c>
      <c r="D23" s="33">
        <v>0</v>
      </c>
      <c r="E23" s="33">
        <v>0</v>
      </c>
      <c r="F23" s="33">
        <v>0</v>
      </c>
      <c r="G23" s="33">
        <v>4</v>
      </c>
      <c r="H23" s="33">
        <v>0</v>
      </c>
      <c r="I23" s="33">
        <v>0</v>
      </c>
      <c r="J23" s="33">
        <v>47</v>
      </c>
      <c r="K23" s="33">
        <v>50</v>
      </c>
      <c r="L23" s="33">
        <v>53</v>
      </c>
    </row>
    <row r="24" spans="1:12" ht="15.75" x14ac:dyDescent="0.25">
      <c r="A24" s="33" t="s">
        <v>75</v>
      </c>
      <c r="B24" s="33">
        <v>10</v>
      </c>
      <c r="C24" s="33">
        <v>0</v>
      </c>
      <c r="D24" s="33">
        <v>0</v>
      </c>
      <c r="E24" s="33">
        <v>0</v>
      </c>
      <c r="F24" s="33">
        <v>0</v>
      </c>
      <c r="G24" s="33">
        <v>3</v>
      </c>
      <c r="H24" s="33">
        <v>0</v>
      </c>
      <c r="I24" s="33">
        <v>0</v>
      </c>
      <c r="J24" s="33">
        <v>40</v>
      </c>
      <c r="K24" s="33">
        <v>50</v>
      </c>
      <c r="L24" s="33">
        <v>60</v>
      </c>
    </row>
    <row r="25" spans="1:12" ht="15.75" x14ac:dyDescent="0.25">
      <c r="A25" s="33" t="s">
        <v>76</v>
      </c>
      <c r="B25" s="33">
        <v>14</v>
      </c>
      <c r="C25" s="33">
        <v>1</v>
      </c>
      <c r="D25" s="33">
        <v>0</v>
      </c>
      <c r="E25" s="33">
        <v>0</v>
      </c>
      <c r="F25" s="33">
        <v>1</v>
      </c>
      <c r="G25" s="33">
        <v>2</v>
      </c>
      <c r="H25" s="33">
        <v>0</v>
      </c>
      <c r="I25" s="33">
        <v>0</v>
      </c>
      <c r="J25" s="33">
        <v>34</v>
      </c>
      <c r="K25" s="33">
        <v>48</v>
      </c>
      <c r="L25" s="33">
        <v>61</v>
      </c>
    </row>
    <row r="26" spans="1:12" ht="15.75" x14ac:dyDescent="0.25">
      <c r="A26" s="33" t="s">
        <v>77</v>
      </c>
      <c r="B26" s="33">
        <v>3</v>
      </c>
      <c r="C26" s="33">
        <v>0</v>
      </c>
      <c r="D26" s="33">
        <v>0</v>
      </c>
      <c r="E26" s="33">
        <v>0</v>
      </c>
      <c r="F26" s="33">
        <v>0</v>
      </c>
      <c r="G26" s="33">
        <v>4</v>
      </c>
      <c r="H26" s="33">
        <v>0</v>
      </c>
      <c r="I26" s="33">
        <v>0</v>
      </c>
      <c r="J26" s="33">
        <v>47</v>
      </c>
      <c r="K26" s="33">
        <v>50</v>
      </c>
      <c r="L26" s="33">
        <v>53</v>
      </c>
    </row>
    <row r="27" spans="1:12" ht="15.75" x14ac:dyDescent="0.25">
      <c r="A27" s="33" t="s">
        <v>78</v>
      </c>
      <c r="B27" s="33">
        <v>7</v>
      </c>
      <c r="C27" s="33">
        <v>0</v>
      </c>
      <c r="D27" s="33">
        <v>0</v>
      </c>
      <c r="E27" s="33">
        <v>0</v>
      </c>
      <c r="F27" s="33">
        <v>0</v>
      </c>
      <c r="G27" s="33">
        <v>3</v>
      </c>
      <c r="H27" s="33">
        <v>0</v>
      </c>
      <c r="I27" s="33">
        <v>0</v>
      </c>
      <c r="J27" s="33">
        <v>43</v>
      </c>
      <c r="K27" s="33">
        <v>50</v>
      </c>
      <c r="L27" s="33">
        <v>57</v>
      </c>
    </row>
    <row r="28" spans="1:12" ht="15.75" x14ac:dyDescent="0.25">
      <c r="A28" s="33" t="s">
        <v>79</v>
      </c>
      <c r="B28" s="33">
        <v>4</v>
      </c>
      <c r="C28" s="33">
        <v>0</v>
      </c>
      <c r="D28" s="33">
        <v>1</v>
      </c>
      <c r="E28" s="33">
        <v>0</v>
      </c>
      <c r="F28" s="33">
        <v>0</v>
      </c>
      <c r="G28" s="33">
        <v>5</v>
      </c>
      <c r="H28" s="33">
        <v>0</v>
      </c>
      <c r="I28" s="33">
        <v>0</v>
      </c>
      <c r="J28" s="33">
        <v>45</v>
      </c>
      <c r="K28" s="33">
        <v>50</v>
      </c>
      <c r="L28" s="33">
        <v>55</v>
      </c>
    </row>
    <row r="29" spans="1:12" ht="15.75" x14ac:dyDescent="0.25">
      <c r="A29" s="33" t="s">
        <v>80</v>
      </c>
      <c r="B29" s="33">
        <v>5</v>
      </c>
      <c r="C29" s="33">
        <v>0</v>
      </c>
      <c r="D29" s="33">
        <v>0</v>
      </c>
      <c r="E29" s="33">
        <v>0</v>
      </c>
      <c r="F29" s="33">
        <v>0</v>
      </c>
      <c r="G29" s="33">
        <v>6</v>
      </c>
      <c r="H29" s="33">
        <v>0</v>
      </c>
      <c r="I29" s="33">
        <v>0</v>
      </c>
      <c r="J29" s="33">
        <v>45</v>
      </c>
      <c r="K29" s="33">
        <v>50</v>
      </c>
      <c r="L29" s="33">
        <v>55</v>
      </c>
    </row>
    <row r="30" spans="1:12" ht="15.75" x14ac:dyDescent="0.25">
      <c r="A30" s="33" t="s">
        <v>81</v>
      </c>
      <c r="B30" s="33">
        <v>9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41</v>
      </c>
      <c r="K30" s="33">
        <v>50</v>
      </c>
      <c r="L30" s="33">
        <v>59</v>
      </c>
    </row>
    <row r="31" spans="1:12" ht="15.75" x14ac:dyDescent="0.25">
      <c r="A31" s="33" t="s">
        <v>82</v>
      </c>
      <c r="B31" s="33">
        <v>5</v>
      </c>
      <c r="C31" s="33">
        <v>0</v>
      </c>
      <c r="D31" s="33">
        <v>0</v>
      </c>
      <c r="E31" s="33">
        <v>0</v>
      </c>
      <c r="F31" s="33">
        <v>0</v>
      </c>
      <c r="G31" s="33">
        <v>5</v>
      </c>
      <c r="H31" s="33">
        <v>0</v>
      </c>
      <c r="I31" s="33">
        <v>0</v>
      </c>
      <c r="J31" s="33">
        <v>45</v>
      </c>
      <c r="K31" s="33">
        <v>50</v>
      </c>
      <c r="L31" s="33">
        <v>55</v>
      </c>
    </row>
    <row r="32" spans="1:12" ht="15.75" x14ac:dyDescent="0.25">
      <c r="A32" s="33" t="s">
        <v>83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5</v>
      </c>
      <c r="H32" s="33">
        <v>0</v>
      </c>
      <c r="I32" s="33">
        <v>0</v>
      </c>
      <c r="J32" s="33">
        <v>50</v>
      </c>
      <c r="K32" s="33">
        <v>50</v>
      </c>
      <c r="L32" s="33">
        <v>50</v>
      </c>
    </row>
    <row r="33" spans="1:12" ht="15.75" x14ac:dyDescent="0.25">
      <c r="A33" s="33" t="s">
        <v>84</v>
      </c>
      <c r="B33" s="33">
        <v>6</v>
      </c>
      <c r="C33" s="33">
        <v>0</v>
      </c>
      <c r="D33" s="33">
        <v>0</v>
      </c>
      <c r="E33" s="33">
        <v>0</v>
      </c>
      <c r="F33" s="33">
        <v>0</v>
      </c>
      <c r="G33" s="33">
        <v>5</v>
      </c>
      <c r="H33" s="33">
        <v>0</v>
      </c>
      <c r="I33" s="33">
        <v>0</v>
      </c>
      <c r="J33" s="33">
        <v>44</v>
      </c>
      <c r="K33" s="33">
        <v>50</v>
      </c>
      <c r="L33" s="33">
        <v>56</v>
      </c>
    </row>
    <row r="34" spans="1:12" ht="15.75" x14ac:dyDescent="0.25">
      <c r="A34" s="33" t="s">
        <v>85</v>
      </c>
      <c r="B34" s="33">
        <v>1</v>
      </c>
      <c r="C34" s="33">
        <v>0</v>
      </c>
      <c r="D34" s="33">
        <v>0</v>
      </c>
      <c r="E34" s="33">
        <v>0</v>
      </c>
      <c r="F34" s="33">
        <v>1</v>
      </c>
      <c r="G34" s="33">
        <v>3</v>
      </c>
      <c r="H34" s="33">
        <v>0</v>
      </c>
      <c r="I34" s="33">
        <v>0</v>
      </c>
      <c r="J34" s="33">
        <v>31</v>
      </c>
      <c r="K34" s="33">
        <v>33</v>
      </c>
      <c r="L34" s="33">
        <v>34</v>
      </c>
    </row>
    <row r="35" spans="1:12" ht="15.75" x14ac:dyDescent="0.25">
      <c r="A35" s="33" t="s">
        <v>86</v>
      </c>
      <c r="B35" s="33">
        <v>7</v>
      </c>
      <c r="C35" s="33">
        <v>0</v>
      </c>
      <c r="D35" s="33">
        <v>0</v>
      </c>
      <c r="E35" s="33">
        <v>0</v>
      </c>
      <c r="F35" s="33">
        <v>0</v>
      </c>
      <c r="G35" s="33">
        <v>5</v>
      </c>
      <c r="H35" s="33">
        <v>0</v>
      </c>
      <c r="I35" s="33">
        <v>0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87</v>
      </c>
      <c r="B36" s="33">
        <v>3</v>
      </c>
      <c r="C36" s="33">
        <v>0</v>
      </c>
      <c r="D36" s="33">
        <v>3</v>
      </c>
      <c r="E36" s="33">
        <v>0</v>
      </c>
      <c r="F36" s="33">
        <v>0</v>
      </c>
      <c r="G36" s="33">
        <v>4</v>
      </c>
      <c r="H36" s="33">
        <v>0</v>
      </c>
      <c r="I36" s="33">
        <v>0</v>
      </c>
      <c r="J36" s="33">
        <v>44</v>
      </c>
      <c r="K36" s="33">
        <v>50</v>
      </c>
      <c r="L36" s="33">
        <v>56</v>
      </c>
    </row>
    <row r="37" spans="1:12" ht="15.75" x14ac:dyDescent="0.25">
      <c r="A37" s="33" t="s">
        <v>88</v>
      </c>
      <c r="B37" s="33">
        <v>11</v>
      </c>
      <c r="C37" s="33">
        <v>0</v>
      </c>
      <c r="D37" s="33">
        <v>0</v>
      </c>
      <c r="E37" s="33">
        <v>0</v>
      </c>
      <c r="F37" s="33">
        <v>0</v>
      </c>
      <c r="G37" s="33">
        <v>4</v>
      </c>
      <c r="H37" s="33">
        <v>0</v>
      </c>
      <c r="I37" s="33">
        <v>0</v>
      </c>
      <c r="J37" s="33">
        <v>39</v>
      </c>
      <c r="K37" s="33">
        <v>50</v>
      </c>
      <c r="L37" s="33">
        <v>61</v>
      </c>
    </row>
    <row r="38" spans="1:12" ht="15.75" x14ac:dyDescent="0.25">
      <c r="A38" s="33" t="s">
        <v>89</v>
      </c>
      <c r="B38" s="33">
        <v>15</v>
      </c>
      <c r="C38" s="33">
        <v>0</v>
      </c>
      <c r="D38" s="33">
        <v>1</v>
      </c>
      <c r="E38" s="33">
        <v>0</v>
      </c>
      <c r="F38" s="33">
        <v>0</v>
      </c>
      <c r="G38" s="33">
        <v>3</v>
      </c>
      <c r="H38" s="33">
        <v>0</v>
      </c>
      <c r="I38" s="33">
        <v>0</v>
      </c>
      <c r="J38" s="33">
        <v>34</v>
      </c>
      <c r="K38" s="33">
        <v>50</v>
      </c>
      <c r="L38" s="33">
        <v>66</v>
      </c>
    </row>
    <row r="39" spans="1:12" ht="15.75" x14ac:dyDescent="0.25">
      <c r="A39" s="33" t="s">
        <v>90</v>
      </c>
      <c r="B39" s="33">
        <v>18</v>
      </c>
      <c r="C39" s="33">
        <v>0</v>
      </c>
      <c r="D39" s="33">
        <v>0</v>
      </c>
      <c r="E39" s="33">
        <v>0</v>
      </c>
      <c r="F39" s="33">
        <v>1</v>
      </c>
      <c r="G39" s="33">
        <v>5</v>
      </c>
      <c r="H39" s="33">
        <v>0</v>
      </c>
      <c r="I39" s="33">
        <v>0</v>
      </c>
      <c r="J39" s="33">
        <v>39</v>
      </c>
      <c r="K39" s="33">
        <v>58</v>
      </c>
      <c r="L39" s="33">
        <v>76</v>
      </c>
    </row>
    <row r="40" spans="1:12" ht="15.75" x14ac:dyDescent="0.25">
      <c r="A40" s="33" t="s">
        <v>91</v>
      </c>
      <c r="B40" s="33">
        <v>4</v>
      </c>
      <c r="C40" s="33">
        <v>0</v>
      </c>
      <c r="D40" s="33">
        <v>0</v>
      </c>
      <c r="E40" s="33">
        <v>0</v>
      </c>
      <c r="F40" s="33">
        <v>0</v>
      </c>
      <c r="G40" s="33">
        <v>4</v>
      </c>
      <c r="H40" s="33">
        <v>0</v>
      </c>
      <c r="I40" s="33">
        <v>0</v>
      </c>
      <c r="J40" s="33">
        <v>46</v>
      </c>
      <c r="K40" s="33">
        <v>50</v>
      </c>
      <c r="L40" s="33">
        <v>54</v>
      </c>
    </row>
    <row r="41" spans="1:12" ht="15.75" x14ac:dyDescent="0.25">
      <c r="A41" s="33" t="s">
        <v>92</v>
      </c>
      <c r="B41" s="33">
        <v>7</v>
      </c>
      <c r="C41" s="33">
        <v>0</v>
      </c>
      <c r="D41" s="33">
        <v>4</v>
      </c>
      <c r="E41" s="33">
        <v>0</v>
      </c>
      <c r="F41" s="33">
        <v>0</v>
      </c>
      <c r="G41" s="33">
        <v>6</v>
      </c>
      <c r="H41" s="33">
        <v>0</v>
      </c>
      <c r="I41" s="33">
        <v>0</v>
      </c>
      <c r="J41" s="33">
        <v>39</v>
      </c>
      <c r="K41" s="33">
        <v>50</v>
      </c>
      <c r="L41" s="33">
        <v>61</v>
      </c>
    </row>
    <row r="42" spans="1:12" ht="15.75" x14ac:dyDescent="0.25">
      <c r="A42" s="33" t="s">
        <v>93</v>
      </c>
      <c r="B42" s="33">
        <v>4</v>
      </c>
      <c r="C42" s="33">
        <v>0</v>
      </c>
      <c r="D42" s="33">
        <v>0</v>
      </c>
      <c r="E42" s="33">
        <v>0</v>
      </c>
      <c r="F42" s="33">
        <v>0</v>
      </c>
      <c r="G42" s="33">
        <v>5</v>
      </c>
      <c r="H42" s="33">
        <v>0</v>
      </c>
      <c r="I42" s="33">
        <v>0</v>
      </c>
      <c r="J42" s="33">
        <v>46</v>
      </c>
      <c r="K42" s="33">
        <v>50</v>
      </c>
      <c r="L42" s="33">
        <v>54</v>
      </c>
    </row>
    <row r="43" spans="1:12" ht="15.75" x14ac:dyDescent="0.25">
      <c r="A43" s="33" t="s">
        <v>94</v>
      </c>
      <c r="B43" s="33">
        <v>8</v>
      </c>
      <c r="C43" s="33">
        <v>0</v>
      </c>
      <c r="D43" s="33">
        <v>5</v>
      </c>
      <c r="E43" s="33">
        <v>0</v>
      </c>
      <c r="F43" s="33">
        <v>0</v>
      </c>
      <c r="G43" s="33">
        <v>4</v>
      </c>
      <c r="H43" s="33">
        <v>0</v>
      </c>
      <c r="I43" s="33">
        <v>0</v>
      </c>
      <c r="J43" s="33">
        <v>37</v>
      </c>
      <c r="K43" s="33">
        <v>50</v>
      </c>
      <c r="L43" s="33">
        <v>63</v>
      </c>
    </row>
    <row r="44" spans="1:12" ht="15.75" x14ac:dyDescent="0.25">
      <c r="A44" s="33" t="s">
        <v>95</v>
      </c>
      <c r="B44" s="33">
        <v>6</v>
      </c>
      <c r="C44" s="33">
        <v>0</v>
      </c>
      <c r="D44" s="33">
        <v>1</v>
      </c>
      <c r="E44" s="33">
        <v>0</v>
      </c>
      <c r="F44" s="33">
        <v>0</v>
      </c>
      <c r="G44" s="33">
        <v>5</v>
      </c>
      <c r="H44" s="33">
        <v>0</v>
      </c>
      <c r="I44" s="33">
        <v>0</v>
      </c>
      <c r="J44" s="33">
        <v>43</v>
      </c>
      <c r="K44" s="33">
        <v>50</v>
      </c>
      <c r="L44" s="33">
        <v>57</v>
      </c>
    </row>
    <row r="45" spans="1:12" ht="15.75" x14ac:dyDescent="0.25">
      <c r="A45" s="33" t="s">
        <v>96</v>
      </c>
      <c r="B45" s="33">
        <v>4</v>
      </c>
      <c r="C45" s="33">
        <v>0</v>
      </c>
      <c r="D45" s="33">
        <v>1</v>
      </c>
      <c r="E45" s="33">
        <v>0</v>
      </c>
      <c r="F45" s="33">
        <v>0</v>
      </c>
      <c r="G45" s="33">
        <v>3</v>
      </c>
      <c r="H45" s="33">
        <v>0</v>
      </c>
      <c r="I45" s="33">
        <v>0</v>
      </c>
      <c r="J45" s="33">
        <v>45</v>
      </c>
      <c r="K45" s="33">
        <v>50</v>
      </c>
      <c r="L45" s="33">
        <v>55</v>
      </c>
    </row>
    <row r="46" spans="1:12" ht="15.75" x14ac:dyDescent="0.25">
      <c r="A46" s="33" t="s">
        <v>97</v>
      </c>
      <c r="B46" s="33">
        <v>9</v>
      </c>
      <c r="C46" s="33">
        <v>0</v>
      </c>
      <c r="D46" s="33">
        <v>0</v>
      </c>
      <c r="E46" s="33">
        <v>0</v>
      </c>
      <c r="F46" s="33">
        <v>1</v>
      </c>
      <c r="G46" s="33">
        <v>0</v>
      </c>
      <c r="H46" s="33">
        <v>0</v>
      </c>
      <c r="I46" s="33">
        <v>0</v>
      </c>
      <c r="J46" s="33">
        <v>50</v>
      </c>
      <c r="K46" s="33">
        <v>60</v>
      </c>
      <c r="L46" s="33">
        <v>69</v>
      </c>
    </row>
    <row r="47" spans="1:12" ht="15.75" x14ac:dyDescent="0.25">
      <c r="A47" s="33" t="s">
        <v>98</v>
      </c>
      <c r="B47" s="33">
        <v>10</v>
      </c>
      <c r="C47" s="33">
        <v>0</v>
      </c>
      <c r="D47" s="33">
        <v>0</v>
      </c>
      <c r="E47" s="33">
        <v>0</v>
      </c>
      <c r="F47" s="33">
        <v>0</v>
      </c>
      <c r="G47" s="33">
        <v>1</v>
      </c>
      <c r="H47" s="33">
        <v>0</v>
      </c>
      <c r="I47" s="33">
        <v>0</v>
      </c>
      <c r="J47" s="33">
        <v>40</v>
      </c>
      <c r="K47" s="33">
        <v>50</v>
      </c>
      <c r="L47" s="33">
        <v>60</v>
      </c>
    </row>
    <row r="48" spans="1:12" ht="15.75" x14ac:dyDescent="0.25">
      <c r="A48" s="33" t="s">
        <v>99</v>
      </c>
      <c r="B48" s="33">
        <v>6</v>
      </c>
      <c r="C48" s="33">
        <v>0</v>
      </c>
      <c r="D48" s="33">
        <v>1</v>
      </c>
      <c r="E48" s="33">
        <v>0</v>
      </c>
      <c r="F48" s="33">
        <v>0</v>
      </c>
      <c r="G48" s="33">
        <v>2</v>
      </c>
      <c r="H48" s="33">
        <v>0</v>
      </c>
      <c r="I48" s="33">
        <v>0</v>
      </c>
      <c r="J48" s="33">
        <v>43</v>
      </c>
      <c r="K48" s="33">
        <v>50</v>
      </c>
      <c r="L48" s="33">
        <v>57</v>
      </c>
    </row>
    <row r="49" spans="1:12" ht="15.75" x14ac:dyDescent="0.25">
      <c r="A49" s="33" t="s">
        <v>100</v>
      </c>
      <c r="B49" s="33">
        <v>7</v>
      </c>
      <c r="C49" s="33">
        <v>0</v>
      </c>
      <c r="D49" s="33">
        <v>0</v>
      </c>
      <c r="E49" s="33">
        <v>0</v>
      </c>
      <c r="F49" s="33">
        <v>0</v>
      </c>
      <c r="G49" s="33">
        <v>2</v>
      </c>
      <c r="H49" s="33">
        <v>0</v>
      </c>
      <c r="I49" s="33">
        <v>0</v>
      </c>
      <c r="J49" s="33">
        <v>43</v>
      </c>
      <c r="K49" s="33">
        <v>50</v>
      </c>
      <c r="L49" s="33">
        <v>57</v>
      </c>
    </row>
    <row r="50" spans="1:12" ht="15.75" x14ac:dyDescent="0.25">
      <c r="A50" s="33" t="s">
        <v>101</v>
      </c>
      <c r="B50" s="33">
        <v>3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47</v>
      </c>
      <c r="K50" s="33">
        <v>50</v>
      </c>
      <c r="L50" s="33">
        <v>53</v>
      </c>
    </row>
    <row r="51" spans="1:12" ht="15.75" x14ac:dyDescent="0.25">
      <c r="A51" s="33" t="s">
        <v>102</v>
      </c>
      <c r="B51" s="33">
        <v>6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44</v>
      </c>
      <c r="K51" s="33">
        <v>50</v>
      </c>
      <c r="L51" s="33">
        <v>56</v>
      </c>
    </row>
    <row r="52" spans="1:12" ht="15.75" x14ac:dyDescent="0.25">
      <c r="A52" s="33" t="s">
        <v>103</v>
      </c>
      <c r="B52" s="33">
        <v>6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44</v>
      </c>
      <c r="K52" s="33">
        <v>50</v>
      </c>
      <c r="L52" s="33">
        <v>56</v>
      </c>
    </row>
    <row r="53" spans="1:12" ht="15.75" x14ac:dyDescent="0.25">
      <c r="A53" s="33" t="s">
        <v>104</v>
      </c>
      <c r="B53" s="33">
        <v>3</v>
      </c>
      <c r="C53" s="33">
        <v>0</v>
      </c>
      <c r="D53" s="33">
        <v>0</v>
      </c>
      <c r="E53" s="33">
        <v>0</v>
      </c>
      <c r="F53" s="33">
        <v>0</v>
      </c>
      <c r="G53" s="33">
        <v>3</v>
      </c>
      <c r="H53" s="33">
        <v>0</v>
      </c>
      <c r="I53" s="33">
        <v>0</v>
      </c>
      <c r="J53" s="33">
        <v>47</v>
      </c>
      <c r="K53" s="33">
        <v>50</v>
      </c>
      <c r="L53" s="33">
        <v>53</v>
      </c>
    </row>
    <row r="54" spans="1:12" ht="15.75" x14ac:dyDescent="0.25">
      <c r="A54" s="33" t="s">
        <v>105</v>
      </c>
      <c r="B54" s="33">
        <v>5</v>
      </c>
      <c r="C54" s="33">
        <v>0</v>
      </c>
      <c r="D54" s="33">
        <v>0</v>
      </c>
      <c r="E54" s="33">
        <v>0</v>
      </c>
      <c r="F54" s="33">
        <v>1</v>
      </c>
      <c r="G54" s="33">
        <v>2</v>
      </c>
      <c r="H54" s="33">
        <v>0</v>
      </c>
      <c r="I54" s="33">
        <v>0</v>
      </c>
      <c r="J54" s="33">
        <v>44</v>
      </c>
      <c r="K54" s="33">
        <v>50</v>
      </c>
      <c r="L54" s="33">
        <v>55</v>
      </c>
    </row>
    <row r="55" spans="1:12" ht="15.75" x14ac:dyDescent="0.25">
      <c r="A55" s="33" t="s">
        <v>106</v>
      </c>
      <c r="B55" s="33">
        <v>4</v>
      </c>
      <c r="C55" s="33">
        <v>0</v>
      </c>
      <c r="D55" s="33">
        <v>0</v>
      </c>
      <c r="E55" s="33">
        <v>0</v>
      </c>
      <c r="F55" s="33">
        <v>0</v>
      </c>
      <c r="G55" s="33">
        <v>5</v>
      </c>
      <c r="H55" s="33">
        <v>0</v>
      </c>
      <c r="I55" s="33">
        <v>0</v>
      </c>
      <c r="J55" s="33">
        <v>46</v>
      </c>
      <c r="K55" s="33">
        <v>50</v>
      </c>
      <c r="L55" s="33">
        <v>54</v>
      </c>
    </row>
    <row r="56" spans="1:12" ht="15.75" x14ac:dyDescent="0.25">
      <c r="A56" s="33" t="s">
        <v>107</v>
      </c>
      <c r="B56" s="33">
        <v>7</v>
      </c>
      <c r="C56" s="33">
        <v>0</v>
      </c>
      <c r="D56" s="33">
        <v>0</v>
      </c>
      <c r="E56" s="33">
        <v>0</v>
      </c>
      <c r="F56" s="33">
        <v>0</v>
      </c>
      <c r="G56" s="33">
        <v>3</v>
      </c>
      <c r="H56" s="33">
        <v>0</v>
      </c>
      <c r="I56" s="33">
        <v>0</v>
      </c>
      <c r="J56" s="33">
        <v>43</v>
      </c>
      <c r="K56" s="33">
        <v>50</v>
      </c>
      <c r="L56" s="33">
        <v>57</v>
      </c>
    </row>
    <row r="57" spans="1:12" ht="15.75" x14ac:dyDescent="0.25">
      <c r="A57" s="33" t="s">
        <v>108</v>
      </c>
      <c r="B57" s="33">
        <v>7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43</v>
      </c>
      <c r="K57" s="33">
        <v>50</v>
      </c>
      <c r="L57" s="33">
        <v>57</v>
      </c>
    </row>
    <row r="58" spans="1:12" ht="15.75" x14ac:dyDescent="0.25">
      <c r="A58" s="33" t="s">
        <v>109</v>
      </c>
      <c r="B58" s="33">
        <v>3</v>
      </c>
      <c r="C58" s="33">
        <v>0</v>
      </c>
      <c r="D58" s="33">
        <v>1</v>
      </c>
      <c r="E58" s="33">
        <v>0</v>
      </c>
      <c r="F58" s="33">
        <v>0</v>
      </c>
      <c r="G58" s="33">
        <v>4</v>
      </c>
      <c r="H58" s="33">
        <v>0</v>
      </c>
      <c r="I58" s="33">
        <v>0</v>
      </c>
      <c r="J58" s="33">
        <v>46</v>
      </c>
      <c r="K58" s="33">
        <v>50</v>
      </c>
      <c r="L58" s="33">
        <v>54</v>
      </c>
    </row>
    <row r="59" spans="1:12" ht="15.75" x14ac:dyDescent="0.25">
      <c r="A59" s="33" t="s">
        <v>110</v>
      </c>
      <c r="B59" s="33">
        <v>11</v>
      </c>
      <c r="C59" s="33">
        <v>0</v>
      </c>
      <c r="D59" s="33">
        <v>1</v>
      </c>
      <c r="E59" s="33">
        <v>0</v>
      </c>
      <c r="F59" s="33">
        <v>1</v>
      </c>
      <c r="G59" s="33">
        <v>3</v>
      </c>
      <c r="H59" s="33">
        <v>0</v>
      </c>
      <c r="I59" s="33">
        <v>0</v>
      </c>
      <c r="J59" s="33">
        <v>61</v>
      </c>
      <c r="K59" s="33">
        <v>74</v>
      </c>
      <c r="L59" s="33">
        <v>86</v>
      </c>
    </row>
    <row r="60" spans="1:12" ht="15.75" x14ac:dyDescent="0.25">
      <c r="A60" s="33" t="s">
        <v>111</v>
      </c>
      <c r="B60" s="33">
        <v>10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40</v>
      </c>
      <c r="K60" s="33">
        <v>50</v>
      </c>
      <c r="L60" s="33">
        <v>60</v>
      </c>
    </row>
    <row r="61" spans="1:12" ht="15.75" x14ac:dyDescent="0.25">
      <c r="A61" s="33" t="s">
        <v>112</v>
      </c>
      <c r="B61" s="33">
        <v>6</v>
      </c>
      <c r="C61" s="33">
        <v>0</v>
      </c>
      <c r="D61" s="33">
        <v>0</v>
      </c>
      <c r="E61" s="33">
        <v>0</v>
      </c>
      <c r="F61" s="33">
        <v>0</v>
      </c>
      <c r="G61" s="33">
        <v>2</v>
      </c>
      <c r="H61" s="33">
        <v>0</v>
      </c>
      <c r="I61" s="33">
        <v>0</v>
      </c>
      <c r="J61" s="33">
        <v>44</v>
      </c>
      <c r="K61" s="33">
        <v>50</v>
      </c>
      <c r="L61" s="33">
        <v>56</v>
      </c>
    </row>
    <row r="62" spans="1:12" ht="15.75" x14ac:dyDescent="0.25">
      <c r="A62" s="33" t="s">
        <v>113</v>
      </c>
      <c r="B62" s="33">
        <v>2</v>
      </c>
      <c r="C62" s="33">
        <v>0</v>
      </c>
      <c r="D62" s="33">
        <v>0</v>
      </c>
      <c r="E62" s="33">
        <v>0</v>
      </c>
      <c r="F62" s="33">
        <v>0</v>
      </c>
      <c r="G62" s="33">
        <v>1</v>
      </c>
      <c r="H62" s="33">
        <v>0</v>
      </c>
      <c r="I62" s="33">
        <v>0</v>
      </c>
      <c r="J62" s="33">
        <v>48</v>
      </c>
      <c r="K62" s="33">
        <v>50</v>
      </c>
      <c r="L62" s="33">
        <v>52</v>
      </c>
    </row>
    <row r="63" spans="1:12" ht="15.75" x14ac:dyDescent="0.25">
      <c r="A63" s="33" t="s">
        <v>114</v>
      </c>
      <c r="B63" s="33">
        <v>9</v>
      </c>
      <c r="C63" s="33">
        <v>0</v>
      </c>
      <c r="D63" s="33">
        <v>0</v>
      </c>
      <c r="E63" s="33">
        <v>0</v>
      </c>
      <c r="F63" s="33">
        <v>0</v>
      </c>
      <c r="G63" s="33">
        <v>1</v>
      </c>
      <c r="H63" s="33">
        <v>0</v>
      </c>
      <c r="I63" s="33">
        <v>0</v>
      </c>
      <c r="J63" s="33">
        <v>41</v>
      </c>
      <c r="K63" s="33">
        <v>50</v>
      </c>
      <c r="L63" s="33">
        <v>59</v>
      </c>
    </row>
    <row r="64" spans="1:12" ht="15.75" x14ac:dyDescent="0.25">
      <c r="A64" s="33" t="s">
        <v>115</v>
      </c>
      <c r="B64" s="33">
        <v>9</v>
      </c>
      <c r="C64" s="33">
        <v>0</v>
      </c>
      <c r="D64" s="33">
        <v>0</v>
      </c>
      <c r="E64" s="33">
        <v>0</v>
      </c>
      <c r="F64" s="33">
        <v>0</v>
      </c>
      <c r="G64" s="33">
        <v>5</v>
      </c>
      <c r="H64" s="33">
        <v>0</v>
      </c>
      <c r="I64" s="33">
        <v>0</v>
      </c>
      <c r="J64" s="33">
        <v>41</v>
      </c>
      <c r="K64" s="33">
        <v>50</v>
      </c>
      <c r="L64" s="33">
        <v>59</v>
      </c>
    </row>
    <row r="65" spans="1:12" ht="15.75" x14ac:dyDescent="0.25">
      <c r="A65" s="33" t="s">
        <v>116</v>
      </c>
      <c r="B65" s="33">
        <v>8</v>
      </c>
      <c r="C65" s="33">
        <v>0</v>
      </c>
      <c r="D65" s="33">
        <v>0</v>
      </c>
      <c r="E65" s="33">
        <v>0</v>
      </c>
      <c r="F65" s="33">
        <v>0</v>
      </c>
      <c r="G65" s="33">
        <v>7</v>
      </c>
      <c r="H65" s="33">
        <v>0</v>
      </c>
      <c r="I65" s="33">
        <v>0</v>
      </c>
      <c r="J65" s="33">
        <v>42</v>
      </c>
      <c r="K65" s="33">
        <v>50</v>
      </c>
      <c r="L65" s="33">
        <v>58</v>
      </c>
    </row>
    <row r="66" spans="1:12" ht="15.75" x14ac:dyDescent="0.25">
      <c r="A66" s="33" t="s">
        <v>117</v>
      </c>
      <c r="B66" s="33">
        <v>5</v>
      </c>
      <c r="C66" s="33">
        <v>0</v>
      </c>
      <c r="D66" s="33">
        <v>0</v>
      </c>
      <c r="E66" s="33">
        <v>0</v>
      </c>
      <c r="F66" s="33">
        <v>1</v>
      </c>
      <c r="G66" s="33">
        <v>3</v>
      </c>
      <c r="H66" s="33">
        <v>0</v>
      </c>
      <c r="I66" s="33">
        <v>0</v>
      </c>
      <c r="J66" s="33">
        <v>27</v>
      </c>
      <c r="K66" s="33">
        <v>33</v>
      </c>
      <c r="L66" s="33">
        <v>38</v>
      </c>
    </row>
    <row r="67" spans="1:12" ht="15.75" x14ac:dyDescent="0.25">
      <c r="A67" s="33" t="s">
        <v>118</v>
      </c>
      <c r="B67" s="33">
        <v>8</v>
      </c>
      <c r="C67" s="33">
        <v>0</v>
      </c>
      <c r="D67" s="33">
        <v>0</v>
      </c>
      <c r="E67" s="33">
        <v>0</v>
      </c>
      <c r="F67" s="33">
        <v>0</v>
      </c>
      <c r="G67" s="33">
        <v>2</v>
      </c>
      <c r="H67" s="33">
        <v>0</v>
      </c>
      <c r="I67" s="33">
        <v>0</v>
      </c>
      <c r="J67" s="33">
        <v>42</v>
      </c>
      <c r="K67" s="33">
        <v>50</v>
      </c>
      <c r="L67" s="33">
        <v>58</v>
      </c>
    </row>
    <row r="68" spans="1:12" ht="15.75" x14ac:dyDescent="0.25">
      <c r="A68" s="33" t="s">
        <v>119</v>
      </c>
      <c r="B68" s="33">
        <v>9</v>
      </c>
      <c r="C68" s="33">
        <v>0</v>
      </c>
      <c r="D68" s="33">
        <v>0</v>
      </c>
      <c r="E68" s="33">
        <v>0</v>
      </c>
      <c r="F68" s="33">
        <v>0</v>
      </c>
      <c r="G68" s="33">
        <v>2</v>
      </c>
      <c r="H68" s="33">
        <v>0</v>
      </c>
      <c r="I68" s="33">
        <v>0</v>
      </c>
      <c r="J68" s="33">
        <v>41</v>
      </c>
      <c r="K68" s="33">
        <v>50</v>
      </c>
      <c r="L68" s="33">
        <v>59</v>
      </c>
    </row>
    <row r="69" spans="1:12" ht="15.75" x14ac:dyDescent="0.25">
      <c r="A69" s="33" t="s">
        <v>120</v>
      </c>
      <c r="B69" s="33">
        <v>6</v>
      </c>
      <c r="C69" s="33">
        <v>0</v>
      </c>
      <c r="D69" s="33">
        <v>0</v>
      </c>
      <c r="E69" s="33">
        <v>0</v>
      </c>
      <c r="F69" s="33">
        <v>0</v>
      </c>
      <c r="G69" s="33">
        <v>3</v>
      </c>
      <c r="H69" s="33">
        <v>0</v>
      </c>
      <c r="I69" s="33">
        <v>0</v>
      </c>
      <c r="J69" s="33">
        <v>44</v>
      </c>
      <c r="K69" s="33">
        <v>50</v>
      </c>
      <c r="L69" s="33">
        <v>56</v>
      </c>
    </row>
    <row r="70" spans="1:12" ht="15.75" x14ac:dyDescent="0.25">
      <c r="A70" s="33" t="s">
        <v>121</v>
      </c>
      <c r="B70" s="33">
        <v>5</v>
      </c>
      <c r="C70" s="33">
        <v>0</v>
      </c>
      <c r="D70" s="33">
        <v>1</v>
      </c>
      <c r="E70" s="33">
        <v>0</v>
      </c>
      <c r="F70" s="33">
        <v>0</v>
      </c>
      <c r="G70" s="33">
        <v>2</v>
      </c>
      <c r="H70" s="33">
        <v>0</v>
      </c>
      <c r="I70" s="33">
        <v>0</v>
      </c>
      <c r="J70" s="33">
        <v>44</v>
      </c>
      <c r="K70" s="33">
        <v>50</v>
      </c>
      <c r="L70" s="33">
        <v>56</v>
      </c>
    </row>
    <row r="71" spans="1:12" ht="15.75" x14ac:dyDescent="0.25">
      <c r="A71" s="33" t="s">
        <v>122</v>
      </c>
      <c r="B71" s="33">
        <v>4</v>
      </c>
      <c r="C71" s="33">
        <v>0</v>
      </c>
      <c r="D71" s="33">
        <v>0</v>
      </c>
      <c r="E71" s="33">
        <v>0</v>
      </c>
      <c r="F71" s="33">
        <v>1</v>
      </c>
      <c r="G71" s="33">
        <v>2</v>
      </c>
      <c r="H71" s="33">
        <v>0</v>
      </c>
      <c r="I71" s="33">
        <v>0</v>
      </c>
      <c r="J71" s="33">
        <v>39</v>
      </c>
      <c r="K71" s="33">
        <v>44</v>
      </c>
      <c r="L71" s="33">
        <v>48</v>
      </c>
    </row>
    <row r="72" spans="1:12" ht="15.75" x14ac:dyDescent="0.25">
      <c r="A72" s="33" t="s">
        <v>123</v>
      </c>
      <c r="B72" s="33">
        <v>4</v>
      </c>
      <c r="C72" s="33">
        <v>0</v>
      </c>
      <c r="D72" s="33">
        <v>0</v>
      </c>
      <c r="E72" s="33">
        <v>0</v>
      </c>
      <c r="F72" s="33">
        <v>0</v>
      </c>
      <c r="G72" s="33">
        <v>5</v>
      </c>
      <c r="H72" s="33">
        <v>0</v>
      </c>
      <c r="I72" s="33">
        <v>0</v>
      </c>
      <c r="J72" s="33">
        <v>46</v>
      </c>
      <c r="K72" s="33">
        <v>50</v>
      </c>
      <c r="L72" s="33">
        <v>54</v>
      </c>
    </row>
    <row r="73" spans="1:12" ht="15.75" x14ac:dyDescent="0.25">
      <c r="A73" s="33" t="s">
        <v>124</v>
      </c>
      <c r="B73" s="33">
        <v>4</v>
      </c>
      <c r="C73" s="33">
        <v>0</v>
      </c>
      <c r="D73" s="33">
        <v>0</v>
      </c>
      <c r="E73" s="33">
        <v>0</v>
      </c>
      <c r="F73" s="33">
        <v>0</v>
      </c>
      <c r="G73" s="33">
        <v>5</v>
      </c>
      <c r="H73" s="33">
        <v>0</v>
      </c>
      <c r="I73" s="33">
        <v>0</v>
      </c>
      <c r="J73" s="33">
        <v>46</v>
      </c>
      <c r="K73" s="33">
        <v>50</v>
      </c>
      <c r="L73" s="33">
        <v>54</v>
      </c>
    </row>
    <row r="74" spans="1:12" ht="15.75" x14ac:dyDescent="0.25">
      <c r="A74" s="33" t="s">
        <v>125</v>
      </c>
      <c r="B74" s="33">
        <v>5</v>
      </c>
      <c r="C74" s="33">
        <v>0</v>
      </c>
      <c r="D74" s="33">
        <v>1</v>
      </c>
      <c r="E74" s="33">
        <v>0</v>
      </c>
      <c r="F74" s="33">
        <v>0</v>
      </c>
      <c r="G74" s="33">
        <v>3</v>
      </c>
      <c r="H74" s="33">
        <v>0</v>
      </c>
      <c r="I74" s="33">
        <v>0</v>
      </c>
      <c r="J74" s="33">
        <v>44</v>
      </c>
      <c r="K74" s="33">
        <v>50</v>
      </c>
      <c r="L74" s="33">
        <v>56</v>
      </c>
    </row>
    <row r="75" spans="1:12" ht="15.75" x14ac:dyDescent="0.25">
      <c r="A75" s="33" t="s">
        <v>126</v>
      </c>
      <c r="B75" s="33">
        <v>6</v>
      </c>
      <c r="C75" s="33">
        <v>0</v>
      </c>
      <c r="D75" s="33">
        <v>0</v>
      </c>
      <c r="E75" s="33">
        <v>0</v>
      </c>
      <c r="F75" s="33">
        <v>0</v>
      </c>
      <c r="G75" s="33">
        <v>3</v>
      </c>
      <c r="H75" s="33">
        <v>0</v>
      </c>
      <c r="I75" s="33">
        <v>0</v>
      </c>
      <c r="J75" s="33">
        <v>44</v>
      </c>
      <c r="K75" s="33">
        <v>50</v>
      </c>
      <c r="L75" s="33">
        <v>56</v>
      </c>
    </row>
    <row r="76" spans="1:12" ht="15.75" x14ac:dyDescent="0.25">
      <c r="A76" s="33" t="s">
        <v>127</v>
      </c>
      <c r="B76" s="33">
        <v>9</v>
      </c>
      <c r="C76" s="33">
        <v>0</v>
      </c>
      <c r="D76" s="33">
        <v>0</v>
      </c>
      <c r="E76" s="33">
        <v>0</v>
      </c>
      <c r="F76" s="33">
        <v>0</v>
      </c>
      <c r="G76" s="33">
        <v>4</v>
      </c>
      <c r="H76" s="33">
        <v>0</v>
      </c>
      <c r="I76" s="33">
        <v>0</v>
      </c>
      <c r="J76" s="33">
        <v>41</v>
      </c>
      <c r="K76" s="33">
        <v>50</v>
      </c>
      <c r="L76" s="33">
        <v>59</v>
      </c>
    </row>
    <row r="77" spans="1:12" ht="15.75" x14ac:dyDescent="0.25">
      <c r="A77" s="33" t="s">
        <v>128</v>
      </c>
      <c r="B77" s="33">
        <v>11</v>
      </c>
      <c r="C77" s="33">
        <v>0</v>
      </c>
      <c r="D77" s="33">
        <v>1</v>
      </c>
      <c r="E77" s="33">
        <v>0</v>
      </c>
      <c r="F77" s="33">
        <v>1</v>
      </c>
      <c r="G77" s="33">
        <v>6</v>
      </c>
      <c r="H77" s="33">
        <v>0</v>
      </c>
      <c r="I77" s="33">
        <v>0</v>
      </c>
      <c r="J77" s="33">
        <v>64</v>
      </c>
      <c r="K77" s="33">
        <v>77</v>
      </c>
      <c r="L77" s="33">
        <v>89</v>
      </c>
    </row>
    <row r="78" spans="1:12" ht="15.75" x14ac:dyDescent="0.25">
      <c r="A78" s="34" t="s">
        <v>129</v>
      </c>
      <c r="B78" s="34">
        <f>SUM(B2:B77)</f>
        <v>516</v>
      </c>
      <c r="C78" s="34">
        <f t="shared" ref="C78:L78" si="0">SUM(C2:C77)</f>
        <v>1</v>
      </c>
      <c r="D78" s="34">
        <f t="shared" si="0"/>
        <v>34</v>
      </c>
      <c r="E78" s="34">
        <f t="shared" si="0"/>
        <v>0</v>
      </c>
      <c r="F78" s="34">
        <f t="shared" si="0"/>
        <v>11</v>
      </c>
      <c r="G78" s="34">
        <f t="shared" si="0"/>
        <v>228</v>
      </c>
      <c r="H78" s="34">
        <f t="shared" si="0"/>
        <v>0</v>
      </c>
      <c r="I78" s="34">
        <f t="shared" si="0"/>
        <v>0</v>
      </c>
      <c r="J78" s="34">
        <f t="shared" si="0"/>
        <v>3280</v>
      </c>
      <c r="K78" s="34">
        <f t="shared" si="0"/>
        <v>3840</v>
      </c>
      <c r="L78" s="34">
        <f t="shared" si="0"/>
        <v>4389</v>
      </c>
    </row>
    <row r="79" spans="1:12" x14ac:dyDescent="0.25">
      <c r="A79" s="32"/>
      <c r="B79" s="35"/>
      <c r="E79" t="s">
        <v>39</v>
      </c>
      <c r="F79">
        <f>G78</f>
        <v>228</v>
      </c>
      <c r="J79">
        <f>B78-C78</f>
        <v>515</v>
      </c>
    </row>
    <row r="80" spans="1:12" x14ac:dyDescent="0.25">
      <c r="E80" t="s">
        <v>40</v>
      </c>
      <c r="F80">
        <f>B78</f>
        <v>516</v>
      </c>
      <c r="J80">
        <f>D78-E78</f>
        <v>34</v>
      </c>
    </row>
    <row r="81" spans="5:10" x14ac:dyDescent="0.25">
      <c r="E81" t="s">
        <v>41</v>
      </c>
      <c r="F81">
        <v>28</v>
      </c>
      <c r="J81">
        <f>F87</f>
        <v>3840</v>
      </c>
    </row>
    <row r="82" spans="5:10" x14ac:dyDescent="0.25">
      <c r="E82" t="s">
        <v>42</v>
      </c>
      <c r="F82">
        <v>6</v>
      </c>
      <c r="J82" s="35" t="s">
        <v>43</v>
      </c>
    </row>
    <row r="83" spans="5:10" x14ac:dyDescent="0.25">
      <c r="F83" s="35" t="s">
        <v>43</v>
      </c>
      <c r="J83">
        <f>SUM(J79:J82)</f>
        <v>4389</v>
      </c>
    </row>
    <row r="84" spans="5:10" x14ac:dyDescent="0.25">
      <c r="F84">
        <f>SUM(F79:F83)</f>
        <v>778</v>
      </c>
      <c r="J84" s="35" t="s">
        <v>44</v>
      </c>
    </row>
    <row r="85" spans="5:10" x14ac:dyDescent="0.25">
      <c r="E85" t="s">
        <v>45</v>
      </c>
      <c r="F85">
        <f>K78-F84</f>
        <v>3062</v>
      </c>
      <c r="J85">
        <f>J83-L78</f>
        <v>0</v>
      </c>
    </row>
    <row r="86" spans="5:10" x14ac:dyDescent="0.25">
      <c r="F86" s="35" t="s">
        <v>43</v>
      </c>
    </row>
    <row r="87" spans="5:10" x14ac:dyDescent="0.25">
      <c r="F87">
        <f>F85+F84</f>
        <v>3840</v>
      </c>
    </row>
    <row r="88" spans="5:10" x14ac:dyDescent="0.25">
      <c r="F88">
        <f>F87-K78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1"/>
  <sheetViews>
    <sheetView topLeftCell="A3" workbookViewId="0">
      <selection activeCell="E4" sqref="E4:J7"/>
    </sheetView>
  </sheetViews>
  <sheetFormatPr defaultRowHeight="12.75" x14ac:dyDescent="0.2"/>
  <cols>
    <col min="1" max="1" width="9.140625" style="24"/>
    <col min="2" max="2" width="10.7109375" style="24" bestFit="1" customWidth="1"/>
    <col min="3" max="3" width="4" style="24" bestFit="1" customWidth="1"/>
    <col min="4" max="4" width="19.28515625" style="24" customWidth="1"/>
    <col min="5" max="5" width="6.7109375" style="24" customWidth="1"/>
    <col min="6" max="6" width="7.42578125" style="24" customWidth="1"/>
    <col min="7" max="7" width="6.85546875" style="24" bestFit="1" customWidth="1"/>
    <col min="8" max="8" width="6.7109375" style="24" customWidth="1"/>
    <col min="9" max="10" width="7.42578125" style="24" bestFit="1" customWidth="1"/>
    <col min="11" max="11" width="7.42578125" style="24" customWidth="1"/>
    <col min="12" max="16384" width="9.140625" style="24"/>
  </cols>
  <sheetData>
    <row r="1" spans="2:11" ht="60.75" customHeight="1" thickBot="1" x14ac:dyDescent="0.25">
      <c r="B1" s="2"/>
      <c r="C1" s="2"/>
      <c r="D1" s="2"/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</row>
    <row r="2" spans="2:11" ht="102" x14ac:dyDescent="0.2">
      <c r="B2" s="4" t="s">
        <v>12</v>
      </c>
      <c r="C2" s="5"/>
      <c r="D2" s="6" t="s">
        <v>13</v>
      </c>
      <c r="E2" s="7" t="s">
        <v>14</v>
      </c>
      <c r="F2" s="7" t="s">
        <v>18</v>
      </c>
      <c r="G2" s="8" t="s">
        <v>14</v>
      </c>
      <c r="H2" s="8" t="s">
        <v>14</v>
      </c>
      <c r="I2" s="8" t="s">
        <v>14</v>
      </c>
      <c r="J2" s="8" t="s">
        <v>14</v>
      </c>
      <c r="K2" s="8" t="s">
        <v>14</v>
      </c>
    </row>
    <row r="3" spans="2:11" ht="28.5" x14ac:dyDescent="0.2">
      <c r="B3" s="10" t="s">
        <v>19</v>
      </c>
      <c r="C3" s="9" t="s">
        <v>15</v>
      </c>
      <c r="D3" s="10" t="s">
        <v>20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f>SUM(E3:J3)</f>
        <v>0</v>
      </c>
    </row>
    <row r="4" spans="2:11" ht="42.75" x14ac:dyDescent="0.2">
      <c r="B4" s="10" t="s">
        <v>21</v>
      </c>
      <c r="C4" s="9" t="s">
        <v>6</v>
      </c>
      <c r="D4" s="10" t="s">
        <v>22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f>SUM(E4:J4)</f>
        <v>0</v>
      </c>
    </row>
    <row r="5" spans="2:11" ht="71.25" x14ac:dyDescent="0.2">
      <c r="B5" s="10" t="s">
        <v>23</v>
      </c>
      <c r="C5" s="9" t="s">
        <v>1</v>
      </c>
      <c r="D5" s="12" t="s">
        <v>28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f>SUM(E5:J5)</f>
        <v>0</v>
      </c>
    </row>
    <row r="6" spans="2:11" ht="55.5" x14ac:dyDescent="0.2">
      <c r="B6" s="10" t="s">
        <v>24</v>
      </c>
      <c r="C6" s="9" t="s">
        <v>3</v>
      </c>
      <c r="D6" s="16" t="s">
        <v>25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f>SUM(E6:J6)</f>
        <v>0</v>
      </c>
    </row>
    <row r="7" spans="2:11" ht="54" x14ac:dyDescent="0.2">
      <c r="B7" s="10" t="s">
        <v>26</v>
      </c>
      <c r="C7" s="9" t="s">
        <v>16</v>
      </c>
      <c r="D7" s="17" t="s">
        <v>27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f>SUM(E7:J7)</f>
        <v>0</v>
      </c>
    </row>
    <row r="8" spans="2:11" ht="14.25" x14ac:dyDescent="0.2">
      <c r="B8" s="13"/>
      <c r="C8" s="13"/>
      <c r="D8" s="14" t="s">
        <v>17</v>
      </c>
      <c r="E8" s="15">
        <f t="shared" ref="E8:J8" si="0">SUM(E3:E7)</f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5">
        <f t="shared" si="0"/>
        <v>0</v>
      </c>
      <c r="K8" s="15">
        <f t="shared" ref="K8" si="1">SUM(K3:K7)</f>
        <v>0</v>
      </c>
    </row>
    <row r="9" spans="2:11" x14ac:dyDescent="0.2">
      <c r="E9" s="25"/>
      <c r="K9" s="23">
        <f>SUM(E8:J8)-K8</f>
        <v>0</v>
      </c>
    </row>
    <row r="12" spans="2:11" ht="51.75" thickBot="1" x14ac:dyDescent="0.25">
      <c r="B12" s="2"/>
      <c r="C12" s="2"/>
      <c r="D12" s="2"/>
      <c r="E12" s="3" t="s">
        <v>46</v>
      </c>
      <c r="F12" s="3" t="s">
        <v>47</v>
      </c>
      <c r="G12" s="3" t="s">
        <v>48</v>
      </c>
      <c r="H12" s="3" t="s">
        <v>49</v>
      </c>
      <c r="I12" s="3" t="s">
        <v>50</v>
      </c>
      <c r="J12" s="3" t="s">
        <v>51</v>
      </c>
      <c r="K12" s="3" t="s">
        <v>52</v>
      </c>
    </row>
    <row r="13" spans="2:11" ht="102" x14ac:dyDescent="0.2">
      <c r="B13" s="4" t="s">
        <v>12</v>
      </c>
      <c r="C13" s="18"/>
      <c r="D13" s="19" t="s">
        <v>13</v>
      </c>
      <c r="E13" s="7" t="s">
        <v>14</v>
      </c>
      <c r="F13" s="7" t="s">
        <v>18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</row>
    <row r="14" spans="2:11" ht="28.5" x14ac:dyDescent="0.2">
      <c r="B14" s="10" t="s">
        <v>19</v>
      </c>
      <c r="C14" s="9" t="s">
        <v>15</v>
      </c>
      <c r="D14" s="26" t="s">
        <v>29</v>
      </c>
      <c r="E14" s="11">
        <f>E3</f>
        <v>0</v>
      </c>
      <c r="F14" s="11">
        <f t="shared" ref="F14:J14" si="2">F3</f>
        <v>0</v>
      </c>
      <c r="G14" s="11">
        <f t="shared" si="2"/>
        <v>0</v>
      </c>
      <c r="H14" s="11">
        <f t="shared" si="2"/>
        <v>0</v>
      </c>
      <c r="I14" s="11">
        <f t="shared" si="2"/>
        <v>0</v>
      </c>
      <c r="J14" s="11">
        <f t="shared" si="2"/>
        <v>0</v>
      </c>
      <c r="K14" s="11">
        <f>SUM(E14:J14)</f>
        <v>0</v>
      </c>
    </row>
    <row r="15" spans="2:11" ht="57" x14ac:dyDescent="0.3">
      <c r="B15" s="10" t="s">
        <v>21</v>
      </c>
      <c r="C15" s="9" t="s">
        <v>6</v>
      </c>
      <c r="D15" s="27" t="s">
        <v>37</v>
      </c>
      <c r="E15" s="11">
        <f>E4</f>
        <v>0</v>
      </c>
      <c r="F15" s="11">
        <f t="shared" ref="F15:J15" si="3">F4</f>
        <v>0</v>
      </c>
      <c r="G15" s="11">
        <f t="shared" si="3"/>
        <v>0</v>
      </c>
      <c r="H15" s="11">
        <f t="shared" si="3"/>
        <v>0</v>
      </c>
      <c r="I15" s="11">
        <f t="shared" si="3"/>
        <v>0</v>
      </c>
      <c r="J15" s="11">
        <f t="shared" si="3"/>
        <v>0</v>
      </c>
      <c r="K15" s="11">
        <f>SUM(E15:J15)</f>
        <v>0</v>
      </c>
    </row>
    <row r="16" spans="2:11" ht="66" customHeight="1" x14ac:dyDescent="0.3">
      <c r="B16" s="10" t="s">
        <v>23</v>
      </c>
      <c r="C16" s="9" t="s">
        <v>1</v>
      </c>
      <c r="D16" s="28" t="s">
        <v>38</v>
      </c>
      <c r="E16" s="11">
        <f>E5</f>
        <v>0</v>
      </c>
      <c r="F16" s="11">
        <f t="shared" ref="F16:J16" si="4">F5</f>
        <v>0</v>
      </c>
      <c r="G16" s="11">
        <f t="shared" si="4"/>
        <v>0</v>
      </c>
      <c r="H16" s="11">
        <f t="shared" si="4"/>
        <v>0</v>
      </c>
      <c r="I16" s="11">
        <f t="shared" si="4"/>
        <v>0</v>
      </c>
      <c r="J16" s="11">
        <f t="shared" si="4"/>
        <v>0</v>
      </c>
      <c r="K16" s="11">
        <f>SUM(E16:J16)</f>
        <v>0</v>
      </c>
    </row>
    <row r="17" spans="2:11" ht="85.5" x14ac:dyDescent="0.2">
      <c r="B17" s="10" t="s">
        <v>24</v>
      </c>
      <c r="C17" s="9" t="s">
        <v>3</v>
      </c>
      <c r="D17" s="29" t="s">
        <v>30</v>
      </c>
      <c r="E17" s="11">
        <f>E6</f>
        <v>0</v>
      </c>
      <c r="F17" s="11">
        <f t="shared" ref="F17:J17" si="5">F6</f>
        <v>0</v>
      </c>
      <c r="G17" s="11">
        <f t="shared" si="5"/>
        <v>0</v>
      </c>
      <c r="H17" s="11">
        <f t="shared" si="5"/>
        <v>0</v>
      </c>
      <c r="I17" s="11">
        <f t="shared" si="5"/>
        <v>0</v>
      </c>
      <c r="J17" s="11">
        <f t="shared" si="5"/>
        <v>0</v>
      </c>
      <c r="K17" s="11">
        <f>SUM(E17:J17)</f>
        <v>0</v>
      </c>
    </row>
    <row r="18" spans="2:11" ht="85.5" x14ac:dyDescent="0.2">
      <c r="B18" s="10" t="s">
        <v>26</v>
      </c>
      <c r="C18" s="9" t="s">
        <v>16</v>
      </c>
      <c r="D18" s="30" t="s">
        <v>31</v>
      </c>
      <c r="E18" s="11">
        <f>E7</f>
        <v>0</v>
      </c>
      <c r="F18" s="11">
        <f t="shared" ref="F18:J18" si="6">F7</f>
        <v>0</v>
      </c>
      <c r="G18" s="11">
        <f t="shared" si="6"/>
        <v>0</v>
      </c>
      <c r="H18" s="11">
        <f t="shared" si="6"/>
        <v>0</v>
      </c>
      <c r="I18" s="11">
        <f t="shared" si="6"/>
        <v>0</v>
      </c>
      <c r="J18" s="11">
        <f t="shared" si="6"/>
        <v>0</v>
      </c>
      <c r="K18" s="11">
        <f>SUM(E18:J18)</f>
        <v>0</v>
      </c>
    </row>
    <row r="19" spans="2:11" ht="14.25" x14ac:dyDescent="0.2">
      <c r="B19" s="13"/>
      <c r="C19" s="13"/>
      <c r="D19" s="14" t="s">
        <v>17</v>
      </c>
      <c r="E19" s="15">
        <f t="shared" ref="E19:J19" si="7">SUM(E14:E18)</f>
        <v>0</v>
      </c>
      <c r="F19" s="15">
        <f t="shared" si="7"/>
        <v>0</v>
      </c>
      <c r="G19" s="15">
        <f t="shared" si="7"/>
        <v>0</v>
      </c>
      <c r="H19" s="15">
        <f t="shared" si="7"/>
        <v>0</v>
      </c>
      <c r="I19" s="15">
        <f t="shared" si="7"/>
        <v>0</v>
      </c>
      <c r="J19" s="15">
        <f t="shared" si="7"/>
        <v>0</v>
      </c>
      <c r="K19" s="15">
        <f t="shared" ref="K19" si="8">SUM(K14:K18)</f>
        <v>0</v>
      </c>
    </row>
    <row r="20" spans="2:11" ht="14.25" x14ac:dyDescent="0.3">
      <c r="D20" s="31"/>
      <c r="K20" s="23">
        <f>SUM(E19:J19)-K19</f>
        <v>0</v>
      </c>
    </row>
    <row r="23" spans="2:11" ht="51.75" thickBot="1" x14ac:dyDescent="0.25">
      <c r="B23" s="2"/>
      <c r="C23" s="2"/>
      <c r="D23" s="2"/>
      <c r="E23" s="3" t="s">
        <v>46</v>
      </c>
      <c r="F23" s="3" t="s">
        <v>47</v>
      </c>
      <c r="G23" s="3" t="s">
        <v>48</v>
      </c>
      <c r="H23" s="3" t="s">
        <v>49</v>
      </c>
      <c r="I23" s="3" t="s">
        <v>50</v>
      </c>
      <c r="J23" s="3" t="s">
        <v>51</v>
      </c>
      <c r="K23" s="3" t="s">
        <v>52</v>
      </c>
    </row>
    <row r="24" spans="2:11" ht="102" x14ac:dyDescent="0.2">
      <c r="B24" s="4" t="s">
        <v>12</v>
      </c>
      <c r="C24" s="5"/>
      <c r="D24" s="6" t="s">
        <v>13</v>
      </c>
      <c r="E24" s="7" t="s">
        <v>14</v>
      </c>
      <c r="F24" s="7" t="s">
        <v>18</v>
      </c>
      <c r="G24" s="8" t="s">
        <v>14</v>
      </c>
      <c r="H24" s="8" t="s">
        <v>14</v>
      </c>
      <c r="I24" s="8" t="s">
        <v>14</v>
      </c>
      <c r="J24" s="8" t="s">
        <v>14</v>
      </c>
      <c r="K24" s="8" t="s">
        <v>14</v>
      </c>
    </row>
    <row r="25" spans="2:11" ht="33" x14ac:dyDescent="0.4">
      <c r="B25" s="10" t="s">
        <v>19</v>
      </c>
      <c r="C25" s="9" t="s">
        <v>15</v>
      </c>
      <c r="D25" s="21" t="s">
        <v>32</v>
      </c>
      <c r="E25" s="11">
        <f>E14</f>
        <v>0</v>
      </c>
      <c r="F25" s="11">
        <f t="shared" ref="F25:J25" si="9">F14</f>
        <v>0</v>
      </c>
      <c r="G25" s="11">
        <f t="shared" si="9"/>
        <v>0</v>
      </c>
      <c r="H25" s="11">
        <f t="shared" si="9"/>
        <v>0</v>
      </c>
      <c r="I25" s="11">
        <f t="shared" si="9"/>
        <v>0</v>
      </c>
      <c r="J25" s="11">
        <f t="shared" si="9"/>
        <v>0</v>
      </c>
      <c r="K25" s="11">
        <f>SUM(E25:J25)</f>
        <v>0</v>
      </c>
    </row>
    <row r="26" spans="2:11" ht="82.5" x14ac:dyDescent="0.4">
      <c r="B26" s="10" t="s">
        <v>21</v>
      </c>
      <c r="C26" s="9" t="s">
        <v>6</v>
      </c>
      <c r="D26" s="21" t="s">
        <v>33</v>
      </c>
      <c r="E26" s="11">
        <f>E15</f>
        <v>0</v>
      </c>
      <c r="F26" s="11">
        <f t="shared" ref="F26:J26" si="10">F15</f>
        <v>0</v>
      </c>
      <c r="G26" s="11">
        <f t="shared" si="10"/>
        <v>0</v>
      </c>
      <c r="H26" s="11">
        <f t="shared" si="10"/>
        <v>0</v>
      </c>
      <c r="I26" s="11">
        <f t="shared" si="10"/>
        <v>0</v>
      </c>
      <c r="J26" s="11">
        <f t="shared" si="10"/>
        <v>0</v>
      </c>
      <c r="K26" s="11">
        <f>SUM(E26:J26)</f>
        <v>0</v>
      </c>
    </row>
    <row r="27" spans="2:11" ht="132" x14ac:dyDescent="0.4">
      <c r="B27" s="10" t="s">
        <v>23</v>
      </c>
      <c r="C27" s="9" t="s">
        <v>1</v>
      </c>
      <c r="D27" s="20" t="s">
        <v>36</v>
      </c>
      <c r="E27" s="11">
        <f>E16</f>
        <v>0</v>
      </c>
      <c r="F27" s="11">
        <f t="shared" ref="F27:J27" si="11">F16</f>
        <v>0</v>
      </c>
      <c r="G27" s="11">
        <f t="shared" si="11"/>
        <v>0</v>
      </c>
      <c r="H27" s="11">
        <f t="shared" si="11"/>
        <v>0</v>
      </c>
      <c r="I27" s="11">
        <f t="shared" si="11"/>
        <v>0</v>
      </c>
      <c r="J27" s="11">
        <f t="shared" si="11"/>
        <v>0</v>
      </c>
      <c r="K27" s="11">
        <f>SUM(E27:J27)</f>
        <v>0</v>
      </c>
    </row>
    <row r="28" spans="2:11" ht="115.5" x14ac:dyDescent="0.4">
      <c r="B28" s="10" t="s">
        <v>24</v>
      </c>
      <c r="C28" s="9" t="s">
        <v>3</v>
      </c>
      <c r="D28" s="22" t="s">
        <v>34</v>
      </c>
      <c r="E28" s="11">
        <f>E17</f>
        <v>0</v>
      </c>
      <c r="F28" s="11">
        <f t="shared" ref="F28:J28" si="12">F17</f>
        <v>0</v>
      </c>
      <c r="G28" s="11">
        <f t="shared" si="12"/>
        <v>0</v>
      </c>
      <c r="H28" s="11">
        <f t="shared" si="12"/>
        <v>0</v>
      </c>
      <c r="I28" s="11">
        <f t="shared" si="12"/>
        <v>0</v>
      </c>
      <c r="J28" s="11">
        <f t="shared" si="12"/>
        <v>0</v>
      </c>
      <c r="K28" s="11">
        <f>SUM(E28:J28)</f>
        <v>0</v>
      </c>
    </row>
    <row r="29" spans="2:11" ht="132" x14ac:dyDescent="0.4">
      <c r="B29" s="10" t="s">
        <v>26</v>
      </c>
      <c r="C29" s="9" t="s">
        <v>16</v>
      </c>
      <c r="D29" s="21" t="s">
        <v>35</v>
      </c>
      <c r="E29" s="11">
        <f>E18</f>
        <v>0</v>
      </c>
      <c r="F29" s="11">
        <f t="shared" ref="F29:J29" si="13">F18</f>
        <v>0</v>
      </c>
      <c r="G29" s="11">
        <f t="shared" si="13"/>
        <v>0</v>
      </c>
      <c r="H29" s="11">
        <f t="shared" si="13"/>
        <v>0</v>
      </c>
      <c r="I29" s="11">
        <f t="shared" si="13"/>
        <v>0</v>
      </c>
      <c r="J29" s="11">
        <f t="shared" si="13"/>
        <v>0</v>
      </c>
      <c r="K29" s="11">
        <f>SUM(E29:J29)</f>
        <v>0</v>
      </c>
    </row>
    <row r="30" spans="2:11" ht="14.25" x14ac:dyDescent="0.2">
      <c r="B30" s="13"/>
      <c r="C30" s="13"/>
      <c r="D30" s="14" t="s">
        <v>17</v>
      </c>
      <c r="E30" s="15">
        <f t="shared" ref="E30:J30" si="14">SUM(E25:E29)</f>
        <v>0</v>
      </c>
      <c r="F30" s="15">
        <f t="shared" si="14"/>
        <v>0</v>
      </c>
      <c r="G30" s="15">
        <f t="shared" si="14"/>
        <v>0</v>
      </c>
      <c r="H30" s="15">
        <f t="shared" si="14"/>
        <v>0</v>
      </c>
      <c r="I30" s="15">
        <f t="shared" si="14"/>
        <v>0</v>
      </c>
      <c r="J30" s="15">
        <f t="shared" si="14"/>
        <v>0</v>
      </c>
      <c r="K30" s="15">
        <f t="shared" ref="K30" si="15">SUM(K25:K29)</f>
        <v>0</v>
      </c>
    </row>
    <row r="31" spans="2:11" x14ac:dyDescent="0.2">
      <c r="K31" s="23">
        <f>SUM(E30:J30)-K30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6.1</vt:lpstr>
      <vt:lpstr>total 6.1 to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nmvenkitakrishnan -</cp:lastModifiedBy>
  <dcterms:created xsi:type="dcterms:W3CDTF">2022-03-22T15:21:19Z</dcterms:created>
  <dcterms:modified xsi:type="dcterms:W3CDTF">2023-09-16T09:59:36Z</dcterms:modified>
</cp:coreProperties>
</file>