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4"/>
  </bookViews>
  <sheets>
    <sheet name="TS 2.1" sheetId="8" r:id="rId1"/>
    <sheet name="TS 2.2" sheetId="9" r:id="rId2"/>
    <sheet name="TS 2.3" sheetId="10" r:id="rId3"/>
    <sheet name="TS 2.4" sheetId="11" r:id="rId4"/>
    <sheet name="TS 2.5" sheetId="12" r:id="rId5"/>
    <sheet name="total 2.1 to 2.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2" l="1"/>
  <c r="K76" i="12"/>
  <c r="J76" i="12"/>
  <c r="I76" i="12"/>
  <c r="H76" i="12"/>
  <c r="G76" i="12"/>
  <c r="F76" i="12"/>
  <c r="E76" i="12"/>
  <c r="D76" i="12"/>
  <c r="C76" i="12"/>
  <c r="B76" i="12"/>
  <c r="F78" i="12" s="1"/>
  <c r="F77" i="12"/>
  <c r="J78" i="12" l="1"/>
  <c r="F82" i="12"/>
  <c r="F83" i="12" s="1"/>
  <c r="F85" i="12" s="1"/>
  <c r="J79" i="12" s="1"/>
  <c r="J77" i="12"/>
  <c r="F86" i="12"/>
  <c r="J81" i="12" l="1"/>
  <c r="J83" i="12" s="1"/>
  <c r="J52" i="11" l="1"/>
  <c r="F52" i="11"/>
  <c r="J51" i="11"/>
  <c r="F51" i="11"/>
  <c r="F56" i="11" s="1"/>
  <c r="F57" i="11" s="1"/>
  <c r="F59" i="11" s="1"/>
  <c r="L50" i="11"/>
  <c r="K50" i="11"/>
  <c r="J50" i="11"/>
  <c r="I50" i="11"/>
  <c r="H50" i="11"/>
  <c r="G50" i="11"/>
  <c r="F50" i="11"/>
  <c r="E50" i="11"/>
  <c r="D50" i="11"/>
  <c r="C50" i="11"/>
  <c r="B50" i="11"/>
  <c r="F60" i="11" l="1"/>
  <c r="J53" i="11"/>
  <c r="J55" i="11"/>
  <c r="J57" i="11" s="1"/>
  <c r="J60" i="10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<sst xmlns="http://schemas.openxmlformats.org/spreadsheetml/2006/main" count="449" uniqueCount="359">
  <si>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</si>
  <si>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</si>
  <si>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</si>
  <si>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</si>
  <si>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</si>
  <si>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</si>
  <si>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</si>
  <si>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</si>
  <si>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</si>
  <si>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</si>
  <si>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</si>
  <si>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</si>
  <si>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</si>
  <si>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</si>
  <si>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</si>
  <si>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</si>
  <si>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</si>
  <si>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</si>
  <si>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</si>
  <si>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</si>
  <si>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</si>
  <si>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</si>
  <si>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</si>
  <si>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</si>
  <si>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</si>
  <si>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</si>
  <si>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</si>
  <si>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</si>
  <si>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</si>
  <si>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</si>
  <si>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</si>
  <si>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</si>
  <si>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</si>
  <si>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</si>
  <si>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</si>
  <si>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</si>
  <si>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</si>
  <si>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</si>
  <si>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</si>
  <si>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</si>
  <si>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</si>
  <si>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</si>
  <si>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</si>
  <si>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</si>
  <si>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</si>
  <si>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</si>
  <si>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</si>
  <si>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</si>
  <si>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</si>
  <si>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</si>
  <si>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</si>
  <si>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</si>
  <si>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</si>
  <si>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</si>
  <si>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</si>
  <si>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</si>
  <si>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</si>
  <si>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</si>
  <si>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</si>
  <si>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</si>
  <si>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</si>
  <si>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</si>
  <si>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</si>
  <si>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</si>
  <si>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</si>
  <si>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</si>
  <si>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</si>
  <si>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</si>
  <si>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</si>
  <si>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</si>
  <si>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</si>
  <si>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</si>
  <si>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</si>
  <si>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</si>
  <si>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</si>
  <si>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</si>
  <si>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</si>
  <si>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</si>
  <si>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</si>
  <si>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</si>
  <si>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</si>
  <si>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</si>
  <si>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</si>
  <si>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</si>
  <si>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</si>
  <si>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</si>
  <si>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</si>
  <si>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</si>
  <si>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</si>
  <si>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</si>
  <si>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</si>
  <si>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</si>
  <si>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</si>
  <si>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</si>
  <si>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</si>
  <si>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</si>
  <si>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</si>
  <si>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</si>
  <si>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</si>
  <si>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</si>
  <si>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</si>
  <si>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</si>
  <si>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</si>
  <si>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</si>
  <si>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</si>
  <si>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</si>
  <si>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</si>
  <si>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</si>
  <si>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</si>
  <si>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</si>
  <si>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</si>
  <si>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</si>
  <si>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</si>
  <si>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</si>
  <si>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</si>
  <si>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</si>
  <si>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</si>
  <si>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</si>
  <si>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</si>
  <si>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</si>
  <si>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</si>
  <si>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</si>
  <si>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</si>
  <si>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</si>
  <si>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</si>
  <si>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</si>
  <si>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</si>
  <si>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</si>
  <si>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</si>
  <si>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</si>
  <si>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</si>
  <si>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</si>
  <si>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</si>
  <si>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</si>
  <si>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</si>
  <si>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</si>
  <si>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</si>
  <si>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</si>
  <si>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</si>
  <si>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</si>
  <si>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</si>
  <si>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</si>
  <si>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</si>
  <si>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</si>
  <si>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</si>
  <si>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</si>
  <si>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</si>
  <si>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</si>
  <si>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</si>
  <si>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</si>
  <si>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</si>
  <si>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</si>
  <si>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</si>
  <si>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</si>
  <si>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</si>
  <si>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</si>
  <si>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</si>
  <si>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</si>
  <si>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</si>
  <si>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</si>
  <si>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</si>
  <si>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</si>
  <si>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</si>
  <si>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</si>
  <si>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</si>
  <si>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</si>
  <si>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</si>
  <si>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</si>
  <si>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</si>
  <si>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</si>
  <si>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</si>
  <si>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</si>
  <si>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</si>
  <si>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</si>
  <si>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</si>
  <si>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</si>
  <si>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</si>
  <si>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</si>
  <si>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</si>
  <si>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</si>
  <si>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</si>
  <si>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</si>
  <si>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</si>
  <si>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</si>
  <si>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</si>
  <si>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</si>
  <si>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</si>
  <si>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</si>
  <si>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</si>
  <si>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</si>
  <si>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</si>
  <si>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</si>
  <si>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</si>
  <si>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</si>
  <si>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</si>
  <si>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</si>
  <si>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</si>
  <si>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</si>
  <si>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</si>
  <si>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</si>
  <si>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</si>
  <si>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</si>
  <si>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</si>
  <si>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</si>
  <si>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</si>
  <si>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</si>
  <si>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</si>
  <si>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</si>
  <si>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</si>
  <si>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</si>
  <si>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</si>
  <si>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</si>
  <si>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</si>
  <si>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</si>
  <si>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</si>
  <si>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</si>
  <si>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</si>
  <si>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</si>
  <si>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</si>
  <si>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</si>
  <si>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</si>
  <si>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</si>
  <si>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</si>
  <si>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</si>
  <si>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</si>
  <si>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</si>
  <si>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</si>
  <si>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</si>
  <si>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</si>
  <si>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</si>
  <si>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</si>
  <si>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</si>
  <si>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</si>
  <si>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</si>
  <si>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</si>
  <si>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</si>
  <si>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</si>
  <si>
    <t>2.4.1.1</t>
  </si>
  <si>
    <t>2.4.1.2</t>
  </si>
  <si>
    <t>2.4.1.3</t>
  </si>
  <si>
    <t>2.4.1.4</t>
  </si>
  <si>
    <t>2.4.2.1</t>
  </si>
  <si>
    <t>2.4.2.2</t>
  </si>
  <si>
    <t>2.4.2.3</t>
  </si>
  <si>
    <t>2.4.2.4</t>
  </si>
  <si>
    <t>2.4.3.1</t>
  </si>
  <si>
    <t>2.4.3.2</t>
  </si>
  <si>
    <t>2.4.3.3</t>
  </si>
  <si>
    <t>2.4.4.1</t>
  </si>
  <si>
    <t>2.4.4.2</t>
  </si>
  <si>
    <t>2.4.4.3</t>
  </si>
  <si>
    <t>2.4.5.1</t>
  </si>
  <si>
    <t>2.4.5.2</t>
  </si>
  <si>
    <t>2.4.6.1</t>
  </si>
  <si>
    <t>2.4.6.2</t>
  </si>
  <si>
    <t>2.4.7.1</t>
  </si>
  <si>
    <t>2.4.7.2</t>
  </si>
  <si>
    <t>2.4.8.1</t>
  </si>
  <si>
    <t>2.4.8.2</t>
  </si>
  <si>
    <t>2.4.9.1</t>
  </si>
  <si>
    <t>2.4.9.2</t>
  </si>
  <si>
    <t>2.4.9.3</t>
  </si>
  <si>
    <t>2.4.9.4</t>
  </si>
  <si>
    <t>2.4.10.1</t>
  </si>
  <si>
    <t>2.4.10.2</t>
  </si>
  <si>
    <t>2.4.10.3</t>
  </si>
  <si>
    <t>2.4.11.1</t>
  </si>
  <si>
    <t>2.4.11.2</t>
  </si>
  <si>
    <t>2.4.11.3</t>
  </si>
  <si>
    <t>2.4.11.4</t>
  </si>
  <si>
    <t>2.4.11.5</t>
  </si>
  <si>
    <t>2.4.11.6</t>
  </si>
  <si>
    <t>2.4.12.1</t>
  </si>
  <si>
    <t>2.4.12.2</t>
  </si>
  <si>
    <t>2.4.12.3</t>
  </si>
  <si>
    <t>2.4.12.4</t>
  </si>
  <si>
    <t>2.4.12.5</t>
  </si>
  <si>
    <t>2.4.12.6</t>
  </si>
  <si>
    <t>2.4.12.7</t>
  </si>
  <si>
    <t>2.4.13.1</t>
  </si>
  <si>
    <t>2.4.14.1</t>
  </si>
  <si>
    <t>2.4.14.2</t>
  </si>
  <si>
    <t>2.4.14.3</t>
  </si>
  <si>
    <t>2.4.14.4</t>
  </si>
  <si>
    <t>2.4.14.5</t>
  </si>
  <si>
    <t>2.5.1.1 :</t>
  </si>
  <si>
    <t>2.5.1.2 :</t>
  </si>
  <si>
    <t>2.5.1.3 :</t>
  </si>
  <si>
    <t>2.5.1.4 :</t>
  </si>
  <si>
    <t>2.5.1.5 :</t>
  </si>
  <si>
    <t>2.5.1.6 :</t>
  </si>
  <si>
    <t>2.5.1.7 :</t>
  </si>
  <si>
    <t>2.5.2.1 :</t>
  </si>
  <si>
    <t>2.5.2.2 :</t>
  </si>
  <si>
    <t>2.5.2.3 :</t>
  </si>
  <si>
    <t>2.5.2.4 :</t>
  </si>
  <si>
    <t>2.5.2.5 :</t>
  </si>
  <si>
    <t>2.5.2.6 :</t>
  </si>
  <si>
    <t>2.5.2.7 :</t>
  </si>
  <si>
    <t>2.5.3.1 :</t>
  </si>
  <si>
    <t>2.5.3.2 :</t>
  </si>
  <si>
    <t>2.5.3.3 :</t>
  </si>
  <si>
    <t>2.5.3.4 :</t>
  </si>
  <si>
    <t>2.5.3.5 :</t>
  </si>
  <si>
    <t>2.5.3.6 :</t>
  </si>
  <si>
    <t>2.5.3.7 :</t>
  </si>
  <si>
    <t>2.5.4.1 :</t>
  </si>
  <si>
    <t>2.5.4.2 :</t>
  </si>
  <si>
    <t>2.5.4.3 :</t>
  </si>
  <si>
    <t>2.5.4.4 :</t>
  </si>
  <si>
    <t>2.5.4.5 :</t>
  </si>
  <si>
    <t>2.5.5.1 :</t>
  </si>
  <si>
    <t>2.5.5.2 :</t>
  </si>
  <si>
    <t>2.5.5.3 :</t>
  </si>
  <si>
    <t>2.5.5.4 :</t>
  </si>
  <si>
    <t>2.5.5.5 :</t>
  </si>
  <si>
    <t>2.5.5.6 :</t>
  </si>
  <si>
    <t>2.5.6.1 :</t>
  </si>
  <si>
    <t>2.5.6.2 :</t>
  </si>
  <si>
    <t>2.5.6.3 :</t>
  </si>
  <si>
    <t>2.5.6.4 :</t>
  </si>
  <si>
    <t>2.5.6.5 :</t>
  </si>
  <si>
    <t>2.5.6.6 :</t>
  </si>
  <si>
    <t>2.5.7.1 :</t>
  </si>
  <si>
    <t>2.5.7.2 :</t>
  </si>
  <si>
    <t>2.5.7.3 :</t>
  </si>
  <si>
    <t>2.5.7.4 :</t>
  </si>
  <si>
    <t>2.5.7.5 :</t>
  </si>
  <si>
    <t>2.5.8.1 :</t>
  </si>
  <si>
    <t>2.5.8.2 :</t>
  </si>
  <si>
    <t>2.5.8.3 :</t>
  </si>
  <si>
    <t>2.5.8.4 :</t>
  </si>
  <si>
    <t>2.5.8.5 :</t>
  </si>
  <si>
    <t>2.5.8.6 :</t>
  </si>
  <si>
    <t>2.5.8.7 :</t>
  </si>
  <si>
    <t>2.5.9.1 :</t>
  </si>
  <si>
    <t>2.5.9.2 :</t>
  </si>
  <si>
    <t>2.5.9.3 :</t>
  </si>
  <si>
    <t>2.5.9.4 :</t>
  </si>
  <si>
    <t>2.5.9.5 :</t>
  </si>
  <si>
    <t>2.5.9.6 :</t>
  </si>
  <si>
    <t>2.5.10.1 :</t>
  </si>
  <si>
    <t>2.5.10.2 :</t>
  </si>
  <si>
    <t>2.5.10.3 :</t>
  </si>
  <si>
    <t>2.5.10.4 :</t>
  </si>
  <si>
    <t>2.5.11.1 :</t>
  </si>
  <si>
    <t>2.5.11.2 :</t>
  </si>
  <si>
    <t>2.5.11.3 :</t>
  </si>
  <si>
    <t>2.5.11.4 :</t>
  </si>
  <si>
    <t>2.5.11.5 :</t>
  </si>
  <si>
    <t>2.5.11.6 :</t>
  </si>
  <si>
    <t>2.5.11.7 :</t>
  </si>
  <si>
    <t>2.5.11.8 :</t>
  </si>
  <si>
    <t>2.5.11.9 :</t>
  </si>
  <si>
    <t>2.5.12.1 :</t>
  </si>
  <si>
    <t>2.5.12.2 :</t>
  </si>
  <si>
    <t>2.5.12.3 :</t>
  </si>
  <si>
    <t>2.5.12.4 :</t>
  </si>
  <si>
    <t>2.5.12.5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</si>
</sst>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12" fillId="3" borderId="1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31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31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31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31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31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31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31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31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31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31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31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31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31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31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31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31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31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31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31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31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31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31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31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31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31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31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31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31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31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31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31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31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31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31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31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31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31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31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31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31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31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31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31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31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31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31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31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31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31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31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31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31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31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31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31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31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31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31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31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31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31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31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31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31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31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65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32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32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32">
        <v>6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32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32">
        <v>6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32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32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32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32">
        <v>4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32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32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32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32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32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32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32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32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32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32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32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32">
        <v>7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32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32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32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32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32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32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32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32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32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32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32">
        <v>6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32">
        <v>4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32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32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32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32">
        <v>4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32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32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32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32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32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32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32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32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32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32">
        <v>4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32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32">
        <v>4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32">
        <v>4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32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32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32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32">
        <v>2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32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32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32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32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32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32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32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32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32">
        <v>6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32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32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32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32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32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32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32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32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283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6" activePane="bottomLeft" state="frozen"/>
      <selection pane="bottomLeft" activeCell="E59" sqref="E59:K6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4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8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216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3" workbookViewId="0">
      <selection activeCell="E50" sqref="E50"/>
    </sheetView>
  </sheetViews>
  <sheetFormatPr defaultRowHeight="15" x14ac:dyDescent="0.25"/>
  <cols>
    <col min="2" max="2" width="5.140625" bestFit="1" customWidth="1"/>
    <col min="3" max="3" width="7.42578125" bestFit="1" customWidth="1"/>
    <col min="4" max="4" width="3.85546875" customWidth="1"/>
    <col min="5" max="5" width="7.42578125" bestFit="1" customWidth="1"/>
    <col min="6" max="6" width="8.5703125" bestFit="1" customWidth="1"/>
    <col min="7" max="7" width="5.140625" bestFit="1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237</v>
      </c>
      <c r="B2" s="25">
        <v>1</v>
      </c>
      <c r="C2" s="25">
        <v>0</v>
      </c>
      <c r="D2" s="25">
        <v>0</v>
      </c>
      <c r="E2" s="25">
        <v>0</v>
      </c>
      <c r="F2" s="25">
        <v>0</v>
      </c>
      <c r="G2" s="25">
        <v>3</v>
      </c>
      <c r="H2" s="25">
        <v>0</v>
      </c>
      <c r="I2" s="25">
        <v>0</v>
      </c>
      <c r="J2" s="25">
        <v>49</v>
      </c>
      <c r="K2" s="25">
        <v>50</v>
      </c>
      <c r="L2" s="25">
        <v>51</v>
      </c>
    </row>
    <row r="3" spans="1:12" ht="15.75" x14ac:dyDescent="0.25">
      <c r="A3" s="25" t="s">
        <v>238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3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239</v>
      </c>
      <c r="B4" s="25">
        <v>6</v>
      </c>
      <c r="C4" s="25">
        <v>0</v>
      </c>
      <c r="D4" s="25">
        <v>0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44</v>
      </c>
      <c r="K4" s="25">
        <v>50</v>
      </c>
      <c r="L4" s="25">
        <v>56</v>
      </c>
    </row>
    <row r="5" spans="1:12" ht="15.75" x14ac:dyDescent="0.25">
      <c r="A5" s="25" t="s">
        <v>240</v>
      </c>
      <c r="B5" s="25">
        <v>6</v>
      </c>
      <c r="C5" s="25">
        <v>0</v>
      </c>
      <c r="D5" s="25">
        <v>0</v>
      </c>
      <c r="E5" s="25">
        <v>0</v>
      </c>
      <c r="F5" s="25">
        <v>1</v>
      </c>
      <c r="G5" s="25">
        <v>5</v>
      </c>
      <c r="H5" s="25">
        <v>0</v>
      </c>
      <c r="I5" s="25">
        <v>0</v>
      </c>
      <c r="J5" s="25">
        <v>47</v>
      </c>
      <c r="K5" s="25">
        <v>54</v>
      </c>
      <c r="L5" s="25">
        <v>60</v>
      </c>
    </row>
    <row r="6" spans="1:12" ht="15.75" x14ac:dyDescent="0.25">
      <c r="A6" s="25" t="s">
        <v>241</v>
      </c>
      <c r="B6" s="25">
        <v>10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40</v>
      </c>
      <c r="K6" s="25">
        <v>50</v>
      </c>
      <c r="L6" s="25">
        <v>60</v>
      </c>
    </row>
    <row r="7" spans="1:12" ht="15.75" x14ac:dyDescent="0.25">
      <c r="A7" s="25" t="s">
        <v>242</v>
      </c>
      <c r="B7" s="25">
        <v>9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41</v>
      </c>
      <c r="K7" s="25">
        <v>50</v>
      </c>
      <c r="L7" s="25">
        <v>59</v>
      </c>
    </row>
    <row r="8" spans="1:12" ht="15.75" x14ac:dyDescent="0.25">
      <c r="A8" s="25" t="s">
        <v>243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244</v>
      </c>
      <c r="B9" s="25">
        <v>7</v>
      </c>
      <c r="C9" s="25">
        <v>0</v>
      </c>
      <c r="D9" s="25">
        <v>0</v>
      </c>
      <c r="E9" s="25">
        <v>0</v>
      </c>
      <c r="F9" s="25">
        <v>1</v>
      </c>
      <c r="G9" s="25">
        <v>4</v>
      </c>
      <c r="H9" s="25">
        <v>0</v>
      </c>
      <c r="I9" s="25">
        <v>0</v>
      </c>
      <c r="J9" s="25">
        <v>41</v>
      </c>
      <c r="K9" s="25">
        <v>49</v>
      </c>
      <c r="L9" s="25">
        <v>56</v>
      </c>
    </row>
    <row r="10" spans="1:12" ht="15.75" x14ac:dyDescent="0.25">
      <c r="A10" s="25" t="s">
        <v>245</v>
      </c>
      <c r="B10" s="25">
        <v>9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0</v>
      </c>
      <c r="J10" s="25">
        <v>41</v>
      </c>
      <c r="K10" s="25">
        <v>50</v>
      </c>
      <c r="L10" s="25">
        <v>59</v>
      </c>
    </row>
    <row r="11" spans="1:12" ht="15.75" x14ac:dyDescent="0.25">
      <c r="A11" s="25" t="s">
        <v>246</v>
      </c>
      <c r="B11" s="25">
        <v>8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42</v>
      </c>
      <c r="K11" s="25">
        <v>50</v>
      </c>
      <c r="L11" s="25">
        <v>58</v>
      </c>
    </row>
    <row r="12" spans="1:12" ht="15.75" x14ac:dyDescent="0.25">
      <c r="A12" s="25" t="s">
        <v>247</v>
      </c>
      <c r="B12" s="25">
        <v>7</v>
      </c>
      <c r="C12" s="25">
        <v>0</v>
      </c>
      <c r="D12" s="25">
        <v>0</v>
      </c>
      <c r="E12" s="25">
        <v>0</v>
      </c>
      <c r="F12" s="25">
        <v>1</v>
      </c>
      <c r="G12" s="25">
        <v>3</v>
      </c>
      <c r="H12" s="25">
        <v>0</v>
      </c>
      <c r="I12" s="25">
        <v>0</v>
      </c>
      <c r="J12" s="25">
        <v>37</v>
      </c>
      <c r="K12" s="25">
        <v>45</v>
      </c>
      <c r="L12" s="25">
        <v>52</v>
      </c>
    </row>
    <row r="13" spans="1:12" ht="15.75" x14ac:dyDescent="0.25">
      <c r="A13" s="25" t="s">
        <v>248</v>
      </c>
      <c r="B13" s="25">
        <v>11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39</v>
      </c>
      <c r="K13" s="25">
        <v>50</v>
      </c>
      <c r="L13" s="25">
        <v>61</v>
      </c>
    </row>
    <row r="14" spans="1:12" ht="15.75" x14ac:dyDescent="0.25">
      <c r="A14" s="25" t="s">
        <v>249</v>
      </c>
      <c r="B14" s="25">
        <v>5</v>
      </c>
      <c r="C14" s="25">
        <v>0</v>
      </c>
      <c r="D14" s="25">
        <v>0</v>
      </c>
      <c r="E14" s="25">
        <v>0</v>
      </c>
      <c r="F14" s="25">
        <v>0</v>
      </c>
      <c r="G14" s="25">
        <v>5</v>
      </c>
      <c r="H14" s="25">
        <v>0</v>
      </c>
      <c r="I14" s="25">
        <v>0</v>
      </c>
      <c r="J14" s="25">
        <v>45</v>
      </c>
      <c r="K14" s="25">
        <v>50</v>
      </c>
      <c r="L14" s="25">
        <v>55</v>
      </c>
    </row>
    <row r="15" spans="1:12" ht="15.75" x14ac:dyDescent="0.25">
      <c r="A15" s="25" t="s">
        <v>250</v>
      </c>
      <c r="B15" s="25">
        <v>9</v>
      </c>
      <c r="C15" s="25">
        <v>0</v>
      </c>
      <c r="D15" s="25">
        <v>0</v>
      </c>
      <c r="E15" s="25">
        <v>0</v>
      </c>
      <c r="F15" s="25">
        <v>1</v>
      </c>
      <c r="G15" s="25">
        <v>6</v>
      </c>
      <c r="H15" s="25">
        <v>0</v>
      </c>
      <c r="I15" s="25">
        <v>0</v>
      </c>
      <c r="J15" s="25">
        <v>43</v>
      </c>
      <c r="K15" s="25">
        <v>53</v>
      </c>
      <c r="L15" s="25">
        <v>62</v>
      </c>
    </row>
    <row r="16" spans="1:12" ht="15.75" x14ac:dyDescent="0.25">
      <c r="A16" s="25" t="s">
        <v>251</v>
      </c>
      <c r="B16" s="25">
        <v>0</v>
      </c>
      <c r="C16" s="25">
        <v>0</v>
      </c>
      <c r="D16" s="25">
        <v>1</v>
      </c>
      <c r="E16" s="25">
        <v>0</v>
      </c>
      <c r="F16" s="25">
        <v>8</v>
      </c>
      <c r="G16" s="25">
        <v>3</v>
      </c>
      <c r="H16" s="25">
        <v>0</v>
      </c>
      <c r="I16" s="25">
        <v>0</v>
      </c>
      <c r="J16" s="25">
        <v>41</v>
      </c>
      <c r="K16" s="25">
        <v>50</v>
      </c>
      <c r="L16" s="25">
        <v>51</v>
      </c>
    </row>
    <row r="17" spans="1:12" ht="15.75" x14ac:dyDescent="0.25">
      <c r="A17" s="25" t="s">
        <v>252</v>
      </c>
      <c r="B17" s="25">
        <v>6</v>
      </c>
      <c r="C17" s="25">
        <v>0</v>
      </c>
      <c r="D17" s="25">
        <v>0</v>
      </c>
      <c r="E17" s="25">
        <v>0</v>
      </c>
      <c r="F17" s="25">
        <v>4</v>
      </c>
      <c r="G17" s="25">
        <v>1</v>
      </c>
      <c r="H17" s="25">
        <v>0</v>
      </c>
      <c r="I17" s="25">
        <v>0</v>
      </c>
      <c r="J17" s="25">
        <v>28</v>
      </c>
      <c r="K17" s="25">
        <v>38</v>
      </c>
      <c r="L17" s="25">
        <v>44</v>
      </c>
    </row>
    <row r="18" spans="1:12" ht="15.75" x14ac:dyDescent="0.25">
      <c r="A18" s="25" t="s">
        <v>253</v>
      </c>
      <c r="B18" s="25">
        <v>5</v>
      </c>
      <c r="C18" s="25">
        <v>0</v>
      </c>
      <c r="D18" s="25">
        <v>0</v>
      </c>
      <c r="E18" s="25">
        <v>0</v>
      </c>
      <c r="F18" s="25">
        <v>0</v>
      </c>
      <c r="G18" s="25">
        <v>4</v>
      </c>
      <c r="H18" s="25">
        <v>0</v>
      </c>
      <c r="I18" s="25">
        <v>0</v>
      </c>
      <c r="J18" s="25">
        <v>45</v>
      </c>
      <c r="K18" s="25">
        <v>50</v>
      </c>
      <c r="L18" s="25">
        <v>55</v>
      </c>
    </row>
    <row r="19" spans="1:12" ht="15.75" x14ac:dyDescent="0.25">
      <c r="A19" s="25" t="s">
        <v>254</v>
      </c>
      <c r="B19" s="25">
        <v>9</v>
      </c>
      <c r="C19" s="25">
        <v>1</v>
      </c>
      <c r="D19" s="25">
        <v>1</v>
      </c>
      <c r="E19" s="25">
        <v>0</v>
      </c>
      <c r="F19" s="25">
        <v>1</v>
      </c>
      <c r="G19" s="25">
        <v>1</v>
      </c>
      <c r="H19" s="25">
        <v>0</v>
      </c>
      <c r="I19" s="25">
        <v>0</v>
      </c>
      <c r="J19" s="25">
        <v>52</v>
      </c>
      <c r="K19" s="25">
        <v>62</v>
      </c>
      <c r="L19" s="25">
        <v>71</v>
      </c>
    </row>
    <row r="20" spans="1:12" ht="15.75" x14ac:dyDescent="0.25">
      <c r="A20" s="25" t="s">
        <v>255</v>
      </c>
      <c r="B20" s="25">
        <v>12</v>
      </c>
      <c r="C20" s="25">
        <v>1</v>
      </c>
      <c r="D20" s="25">
        <v>0</v>
      </c>
      <c r="E20" s="25">
        <v>0</v>
      </c>
      <c r="F20" s="25">
        <v>2</v>
      </c>
      <c r="G20" s="25">
        <v>1</v>
      </c>
      <c r="H20" s="25">
        <v>0</v>
      </c>
      <c r="I20" s="25">
        <v>0</v>
      </c>
      <c r="J20" s="25">
        <v>37</v>
      </c>
      <c r="K20" s="25">
        <v>50</v>
      </c>
      <c r="L20" s="25">
        <v>61</v>
      </c>
    </row>
    <row r="21" spans="1:12" ht="15.75" x14ac:dyDescent="0.25">
      <c r="A21" s="25" t="s">
        <v>256</v>
      </c>
      <c r="B21" s="25">
        <v>11</v>
      </c>
      <c r="C21" s="25">
        <v>1</v>
      </c>
      <c r="D21" s="25">
        <v>0</v>
      </c>
      <c r="E21" s="25">
        <v>0</v>
      </c>
      <c r="F21" s="25">
        <v>4</v>
      </c>
      <c r="G21" s="25">
        <v>1</v>
      </c>
      <c r="H21" s="25">
        <v>0</v>
      </c>
      <c r="I21" s="25">
        <v>0</v>
      </c>
      <c r="J21" s="25">
        <v>28</v>
      </c>
      <c r="K21" s="25">
        <v>42</v>
      </c>
      <c r="L21" s="25">
        <v>52</v>
      </c>
    </row>
    <row r="22" spans="1:12" ht="15.75" x14ac:dyDescent="0.25">
      <c r="A22" s="25" t="s">
        <v>257</v>
      </c>
      <c r="B22" s="25">
        <v>7</v>
      </c>
      <c r="C22" s="25">
        <v>3</v>
      </c>
      <c r="D22" s="25">
        <v>1</v>
      </c>
      <c r="E22" s="25">
        <v>0</v>
      </c>
      <c r="F22" s="25">
        <v>7</v>
      </c>
      <c r="G22" s="25">
        <v>3</v>
      </c>
      <c r="H22" s="25">
        <v>0</v>
      </c>
      <c r="I22" s="25">
        <v>0</v>
      </c>
      <c r="J22" s="25">
        <v>38</v>
      </c>
      <c r="K22" s="25">
        <v>50</v>
      </c>
      <c r="L22" s="25">
        <v>55</v>
      </c>
    </row>
    <row r="23" spans="1:12" ht="15.75" x14ac:dyDescent="0.25">
      <c r="A23" s="25" t="s">
        <v>258</v>
      </c>
      <c r="B23" s="25">
        <v>6</v>
      </c>
      <c r="C23" s="25">
        <v>1</v>
      </c>
      <c r="D23" s="25">
        <v>0</v>
      </c>
      <c r="E23" s="25">
        <v>0</v>
      </c>
      <c r="F23" s="25">
        <v>9</v>
      </c>
      <c r="G23" s="25">
        <v>9</v>
      </c>
      <c r="H23" s="25">
        <v>0</v>
      </c>
      <c r="I23" s="25">
        <v>4</v>
      </c>
      <c r="J23" s="25">
        <v>56</v>
      </c>
      <c r="K23" s="25">
        <v>70</v>
      </c>
      <c r="L23" s="25">
        <v>75</v>
      </c>
    </row>
    <row r="24" spans="1:12" ht="15.75" x14ac:dyDescent="0.25">
      <c r="A24" s="25" t="s">
        <v>259</v>
      </c>
      <c r="B24" s="25">
        <v>7</v>
      </c>
      <c r="C24" s="25">
        <v>0</v>
      </c>
      <c r="D24" s="25">
        <v>0</v>
      </c>
      <c r="E24" s="25">
        <v>0</v>
      </c>
      <c r="F24" s="25">
        <v>0</v>
      </c>
      <c r="G24" s="25">
        <v>3</v>
      </c>
      <c r="H24" s="25">
        <v>0</v>
      </c>
      <c r="I24" s="25">
        <v>0</v>
      </c>
      <c r="J24" s="25">
        <v>43</v>
      </c>
      <c r="K24" s="25">
        <v>50</v>
      </c>
      <c r="L24" s="25">
        <v>57</v>
      </c>
    </row>
    <row r="25" spans="1:12" ht="15.75" x14ac:dyDescent="0.25">
      <c r="A25" s="25" t="s">
        <v>260</v>
      </c>
      <c r="B25" s="25">
        <v>6</v>
      </c>
      <c r="C25" s="25">
        <v>0</v>
      </c>
      <c r="D25" s="25">
        <v>0</v>
      </c>
      <c r="E25" s="25">
        <v>0</v>
      </c>
      <c r="F25" s="25">
        <v>0</v>
      </c>
      <c r="G25" s="25">
        <v>5</v>
      </c>
      <c r="H25" s="25">
        <v>0</v>
      </c>
      <c r="I25" s="25">
        <v>0</v>
      </c>
      <c r="J25" s="25">
        <v>44</v>
      </c>
      <c r="K25" s="25">
        <v>50</v>
      </c>
      <c r="L25" s="25">
        <v>56</v>
      </c>
    </row>
    <row r="26" spans="1:12" ht="15.75" x14ac:dyDescent="0.25">
      <c r="A26" s="25" t="s">
        <v>261</v>
      </c>
      <c r="B26" s="25">
        <v>7</v>
      </c>
      <c r="C26" s="25">
        <v>0</v>
      </c>
      <c r="D26" s="25">
        <v>2</v>
      </c>
      <c r="E26" s="25">
        <v>0</v>
      </c>
      <c r="F26" s="25">
        <v>0</v>
      </c>
      <c r="G26" s="25">
        <v>6</v>
      </c>
      <c r="H26" s="25">
        <v>0</v>
      </c>
      <c r="I26" s="25">
        <v>0</v>
      </c>
      <c r="J26" s="25">
        <v>41</v>
      </c>
      <c r="K26" s="25">
        <v>50</v>
      </c>
      <c r="L26" s="25">
        <v>59</v>
      </c>
    </row>
    <row r="27" spans="1:12" ht="15.75" x14ac:dyDescent="0.25">
      <c r="A27" s="25" t="s">
        <v>262</v>
      </c>
      <c r="B27" s="25">
        <v>2</v>
      </c>
      <c r="C27" s="25">
        <v>1</v>
      </c>
      <c r="D27" s="25">
        <v>0</v>
      </c>
      <c r="E27" s="25">
        <v>0</v>
      </c>
      <c r="F27" s="25">
        <v>1</v>
      </c>
      <c r="G27" s="25">
        <v>2</v>
      </c>
      <c r="H27" s="25">
        <v>0</v>
      </c>
      <c r="I27" s="25">
        <v>0</v>
      </c>
      <c r="J27" s="25">
        <v>27</v>
      </c>
      <c r="K27" s="25">
        <v>29</v>
      </c>
      <c r="L27" s="25">
        <v>30</v>
      </c>
    </row>
    <row r="28" spans="1:12" ht="15.75" x14ac:dyDescent="0.25">
      <c r="A28" s="25" t="s">
        <v>263</v>
      </c>
      <c r="B28" s="25">
        <v>6</v>
      </c>
      <c r="C28" s="25">
        <v>0</v>
      </c>
      <c r="D28" s="25">
        <v>1</v>
      </c>
      <c r="E28" s="25">
        <v>0</v>
      </c>
      <c r="F28" s="25">
        <v>0</v>
      </c>
      <c r="G28" s="25">
        <v>3</v>
      </c>
      <c r="H28" s="25">
        <v>0</v>
      </c>
      <c r="I28" s="25">
        <v>0</v>
      </c>
      <c r="J28" s="25">
        <v>43</v>
      </c>
      <c r="K28" s="25">
        <v>50</v>
      </c>
      <c r="L28" s="25">
        <v>57</v>
      </c>
    </row>
    <row r="29" spans="1:12" ht="15.75" x14ac:dyDescent="0.25">
      <c r="A29" s="25" t="s">
        <v>264</v>
      </c>
      <c r="B29" s="25">
        <v>9</v>
      </c>
      <c r="C29" s="25">
        <v>0</v>
      </c>
      <c r="D29" s="25">
        <v>0</v>
      </c>
      <c r="E29" s="25">
        <v>0</v>
      </c>
      <c r="F29" s="25">
        <v>0</v>
      </c>
      <c r="G29" s="25">
        <v>3</v>
      </c>
      <c r="H29" s="25">
        <v>0</v>
      </c>
      <c r="I29" s="25">
        <v>0</v>
      </c>
      <c r="J29" s="25">
        <v>41</v>
      </c>
      <c r="K29" s="25">
        <v>50</v>
      </c>
      <c r="L29" s="25">
        <v>59</v>
      </c>
    </row>
    <row r="30" spans="1:12" ht="15.75" x14ac:dyDescent="0.25">
      <c r="A30" s="25" t="s">
        <v>265</v>
      </c>
      <c r="B30" s="25">
        <v>9</v>
      </c>
      <c r="C30" s="25">
        <v>0</v>
      </c>
      <c r="D30" s="25">
        <v>1</v>
      </c>
      <c r="E30" s="25">
        <v>0</v>
      </c>
      <c r="F30" s="25">
        <v>1</v>
      </c>
      <c r="G30" s="25">
        <v>5</v>
      </c>
      <c r="H30" s="25">
        <v>0</v>
      </c>
      <c r="I30" s="25">
        <v>1</v>
      </c>
      <c r="J30" s="25">
        <v>60</v>
      </c>
      <c r="K30" s="25">
        <v>71</v>
      </c>
      <c r="L30" s="25">
        <v>81</v>
      </c>
    </row>
    <row r="31" spans="1:12" ht="15.75" x14ac:dyDescent="0.25">
      <c r="A31" s="25" t="s">
        <v>266</v>
      </c>
      <c r="B31" s="25">
        <v>4</v>
      </c>
      <c r="C31" s="25">
        <v>0</v>
      </c>
      <c r="D31" s="25">
        <v>0</v>
      </c>
      <c r="E31" s="25">
        <v>0</v>
      </c>
      <c r="F31" s="25">
        <v>0</v>
      </c>
      <c r="G31" s="25">
        <v>4</v>
      </c>
      <c r="H31" s="25">
        <v>0</v>
      </c>
      <c r="I31" s="25">
        <v>0</v>
      </c>
      <c r="J31" s="25">
        <v>46</v>
      </c>
      <c r="K31" s="25">
        <v>50</v>
      </c>
      <c r="L31" s="25">
        <v>54</v>
      </c>
    </row>
    <row r="32" spans="1:12" ht="15.75" x14ac:dyDescent="0.25">
      <c r="A32" s="25" t="s">
        <v>267</v>
      </c>
      <c r="B32" s="25">
        <v>7</v>
      </c>
      <c r="C32" s="25">
        <v>0</v>
      </c>
      <c r="D32" s="25">
        <v>0</v>
      </c>
      <c r="E32" s="25">
        <v>0</v>
      </c>
      <c r="F32" s="25">
        <v>0</v>
      </c>
      <c r="G32" s="25">
        <v>4</v>
      </c>
      <c r="H32" s="25">
        <v>0</v>
      </c>
      <c r="I32" s="25">
        <v>0</v>
      </c>
      <c r="J32" s="25">
        <v>43</v>
      </c>
      <c r="K32" s="25">
        <v>50</v>
      </c>
      <c r="L32" s="25">
        <v>57</v>
      </c>
    </row>
    <row r="33" spans="1:12" ht="15.75" x14ac:dyDescent="0.25">
      <c r="A33" s="25" t="s">
        <v>268</v>
      </c>
      <c r="B33" s="25">
        <v>3</v>
      </c>
      <c r="C33" s="25">
        <v>0</v>
      </c>
      <c r="D33" s="25">
        <v>0</v>
      </c>
      <c r="E33" s="25">
        <v>0</v>
      </c>
      <c r="F33" s="25">
        <v>0</v>
      </c>
      <c r="G33" s="25">
        <v>1</v>
      </c>
      <c r="H33" s="25">
        <v>0</v>
      </c>
      <c r="I33" s="25">
        <v>0</v>
      </c>
      <c r="J33" s="25">
        <v>47</v>
      </c>
      <c r="K33" s="25">
        <v>50</v>
      </c>
      <c r="L33" s="25">
        <v>53</v>
      </c>
    </row>
    <row r="34" spans="1:12" ht="15.75" x14ac:dyDescent="0.25">
      <c r="A34" s="25" t="s">
        <v>269</v>
      </c>
      <c r="B34" s="25">
        <v>4</v>
      </c>
      <c r="C34" s="25">
        <v>0</v>
      </c>
      <c r="D34" s="25">
        <v>0</v>
      </c>
      <c r="E34" s="25">
        <v>0</v>
      </c>
      <c r="F34" s="25">
        <v>0</v>
      </c>
      <c r="G34" s="25">
        <v>2</v>
      </c>
      <c r="H34" s="25">
        <v>0</v>
      </c>
      <c r="I34" s="25">
        <v>0</v>
      </c>
      <c r="J34" s="25">
        <v>46</v>
      </c>
      <c r="K34" s="25">
        <v>50</v>
      </c>
      <c r="L34" s="25">
        <v>54</v>
      </c>
    </row>
    <row r="35" spans="1:12" ht="15.75" x14ac:dyDescent="0.25">
      <c r="A35" s="25" t="s">
        <v>270</v>
      </c>
      <c r="B35" s="25">
        <v>8</v>
      </c>
      <c r="C35" s="25">
        <v>0</v>
      </c>
      <c r="D35" s="25">
        <v>0</v>
      </c>
      <c r="E35" s="25">
        <v>0</v>
      </c>
      <c r="F35" s="25">
        <v>0</v>
      </c>
      <c r="G35" s="25">
        <v>2</v>
      </c>
      <c r="H35" s="25">
        <v>0</v>
      </c>
      <c r="I35" s="25">
        <v>0</v>
      </c>
      <c r="J35" s="25">
        <v>42</v>
      </c>
      <c r="K35" s="25">
        <v>50</v>
      </c>
      <c r="L35" s="25">
        <v>58</v>
      </c>
    </row>
    <row r="36" spans="1:12" ht="15.75" x14ac:dyDescent="0.25">
      <c r="A36" s="25" t="s">
        <v>271</v>
      </c>
      <c r="B36" s="25">
        <v>2</v>
      </c>
      <c r="C36" s="25">
        <v>0</v>
      </c>
      <c r="D36" s="25">
        <v>0</v>
      </c>
      <c r="E36" s="25">
        <v>0</v>
      </c>
      <c r="F36" s="25">
        <v>1</v>
      </c>
      <c r="G36" s="25">
        <v>4</v>
      </c>
      <c r="H36" s="25">
        <v>0</v>
      </c>
      <c r="I36" s="25">
        <v>0</v>
      </c>
      <c r="J36" s="25">
        <v>27</v>
      </c>
      <c r="K36" s="25">
        <v>30</v>
      </c>
      <c r="L36" s="25">
        <v>32</v>
      </c>
    </row>
    <row r="37" spans="1:12" ht="15.75" x14ac:dyDescent="0.25">
      <c r="A37" s="25" t="s">
        <v>272</v>
      </c>
      <c r="B37" s="25">
        <v>10</v>
      </c>
      <c r="C37" s="25">
        <v>0</v>
      </c>
      <c r="D37" s="25">
        <v>0</v>
      </c>
      <c r="E37" s="25">
        <v>0</v>
      </c>
      <c r="F37" s="25">
        <v>0</v>
      </c>
      <c r="G37" s="25">
        <v>5</v>
      </c>
      <c r="H37" s="25">
        <v>0</v>
      </c>
      <c r="I37" s="25">
        <v>0</v>
      </c>
      <c r="J37" s="25">
        <v>40</v>
      </c>
      <c r="K37" s="25">
        <v>50</v>
      </c>
      <c r="L37" s="25">
        <v>60</v>
      </c>
    </row>
    <row r="38" spans="1:12" ht="15.75" x14ac:dyDescent="0.25">
      <c r="A38" s="25" t="s">
        <v>273</v>
      </c>
      <c r="B38" s="25">
        <v>5</v>
      </c>
      <c r="C38" s="25">
        <v>0</v>
      </c>
      <c r="D38" s="25">
        <v>0</v>
      </c>
      <c r="E38" s="25">
        <v>0</v>
      </c>
      <c r="F38" s="25">
        <v>0</v>
      </c>
      <c r="G38" s="25">
        <v>4</v>
      </c>
      <c r="H38" s="25">
        <v>0</v>
      </c>
      <c r="I38" s="25">
        <v>0</v>
      </c>
      <c r="J38" s="25">
        <v>45</v>
      </c>
      <c r="K38" s="25">
        <v>50</v>
      </c>
      <c r="L38" s="25">
        <v>55</v>
      </c>
    </row>
    <row r="39" spans="1:12" ht="15.75" x14ac:dyDescent="0.25">
      <c r="A39" s="25" t="s">
        <v>274</v>
      </c>
      <c r="B39" s="25">
        <v>2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48</v>
      </c>
      <c r="K39" s="25">
        <v>50</v>
      </c>
      <c r="L39" s="25">
        <v>52</v>
      </c>
    </row>
    <row r="40" spans="1:12" ht="15.75" x14ac:dyDescent="0.25">
      <c r="A40" s="25" t="s">
        <v>275</v>
      </c>
      <c r="B40" s="25">
        <v>1</v>
      </c>
      <c r="C40" s="25">
        <v>0</v>
      </c>
      <c r="D40" s="25">
        <v>0</v>
      </c>
      <c r="E40" s="25">
        <v>0</v>
      </c>
      <c r="F40" s="25">
        <v>0</v>
      </c>
      <c r="G40" s="25">
        <v>8</v>
      </c>
      <c r="H40" s="25">
        <v>0</v>
      </c>
      <c r="I40" s="25">
        <v>0</v>
      </c>
      <c r="J40" s="25">
        <v>49</v>
      </c>
      <c r="K40" s="25">
        <v>50</v>
      </c>
      <c r="L40" s="25">
        <v>51</v>
      </c>
    </row>
    <row r="41" spans="1:12" ht="15.75" x14ac:dyDescent="0.25">
      <c r="A41" s="25" t="s">
        <v>276</v>
      </c>
      <c r="B41" s="25">
        <v>1</v>
      </c>
      <c r="C41" s="25">
        <v>0</v>
      </c>
      <c r="D41" s="25">
        <v>0</v>
      </c>
      <c r="E41" s="25">
        <v>0</v>
      </c>
      <c r="F41" s="25">
        <v>0</v>
      </c>
      <c r="G41" s="25">
        <v>8</v>
      </c>
      <c r="H41" s="25">
        <v>0</v>
      </c>
      <c r="I41" s="25">
        <v>0</v>
      </c>
      <c r="J41" s="25">
        <v>49</v>
      </c>
      <c r="K41" s="25">
        <v>50</v>
      </c>
      <c r="L41" s="25">
        <v>51</v>
      </c>
    </row>
    <row r="42" spans="1:12" ht="15.75" x14ac:dyDescent="0.25">
      <c r="A42" s="25" t="s">
        <v>277</v>
      </c>
      <c r="B42" s="25">
        <v>2</v>
      </c>
      <c r="C42" s="25">
        <v>0</v>
      </c>
      <c r="D42" s="25">
        <v>0</v>
      </c>
      <c r="E42" s="25">
        <v>0</v>
      </c>
      <c r="F42" s="25">
        <v>0</v>
      </c>
      <c r="G42" s="25">
        <v>5</v>
      </c>
      <c r="H42" s="25">
        <v>0</v>
      </c>
      <c r="I42" s="25">
        <v>0</v>
      </c>
      <c r="J42" s="25">
        <v>48</v>
      </c>
      <c r="K42" s="25">
        <v>50</v>
      </c>
      <c r="L42" s="25">
        <v>52</v>
      </c>
    </row>
    <row r="43" spans="1:12" ht="15.75" x14ac:dyDescent="0.25">
      <c r="A43" s="25" t="s">
        <v>278</v>
      </c>
      <c r="B43" s="25">
        <v>6</v>
      </c>
      <c r="C43" s="25">
        <v>1</v>
      </c>
      <c r="D43" s="25">
        <v>0</v>
      </c>
      <c r="E43" s="25">
        <v>0</v>
      </c>
      <c r="F43" s="25">
        <v>1</v>
      </c>
      <c r="G43" s="25">
        <v>10</v>
      </c>
      <c r="H43" s="25">
        <v>0</v>
      </c>
      <c r="I43" s="25">
        <v>0</v>
      </c>
      <c r="J43" s="25">
        <v>65</v>
      </c>
      <c r="K43" s="25">
        <v>71</v>
      </c>
      <c r="L43" s="25">
        <v>76</v>
      </c>
    </row>
    <row r="44" spans="1:12" ht="15.75" x14ac:dyDescent="0.25">
      <c r="A44" s="25" t="s">
        <v>279</v>
      </c>
      <c r="B44" s="25">
        <v>7</v>
      </c>
      <c r="C44" s="25">
        <v>0</v>
      </c>
      <c r="D44" s="25">
        <v>0</v>
      </c>
      <c r="E44" s="25">
        <v>0</v>
      </c>
      <c r="F44" s="25">
        <v>1</v>
      </c>
      <c r="G44" s="25">
        <v>2</v>
      </c>
      <c r="H44" s="25">
        <v>0</v>
      </c>
      <c r="I44" s="25">
        <v>0</v>
      </c>
      <c r="J44" s="25">
        <v>54</v>
      </c>
      <c r="K44" s="25">
        <v>62</v>
      </c>
      <c r="L44" s="25">
        <v>69</v>
      </c>
    </row>
    <row r="45" spans="1:12" ht="15.75" x14ac:dyDescent="0.25">
      <c r="A45" s="25" t="s">
        <v>280</v>
      </c>
      <c r="B45" s="25">
        <v>6</v>
      </c>
      <c r="C45" s="25">
        <v>1</v>
      </c>
      <c r="D45" s="25">
        <v>0</v>
      </c>
      <c r="E45" s="25">
        <v>0</v>
      </c>
      <c r="F45" s="25">
        <v>5</v>
      </c>
      <c r="G45" s="25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55</v>
      </c>
    </row>
    <row r="46" spans="1:12" ht="15.75" x14ac:dyDescent="0.25">
      <c r="A46" s="25" t="s">
        <v>281</v>
      </c>
      <c r="B46" s="25">
        <v>6</v>
      </c>
      <c r="C46" s="25">
        <v>0</v>
      </c>
      <c r="D46" s="25">
        <v>0</v>
      </c>
      <c r="E46" s="25">
        <v>0</v>
      </c>
      <c r="F46" s="25">
        <v>6</v>
      </c>
      <c r="G46" s="25">
        <v>5</v>
      </c>
      <c r="H46" s="25">
        <v>0</v>
      </c>
      <c r="I46" s="25">
        <v>0</v>
      </c>
      <c r="J46" s="25">
        <v>38</v>
      </c>
      <c r="K46" s="25">
        <v>50</v>
      </c>
      <c r="L46" s="25">
        <v>56</v>
      </c>
    </row>
    <row r="47" spans="1:12" ht="15.75" x14ac:dyDescent="0.25">
      <c r="A47" s="25" t="s">
        <v>282</v>
      </c>
      <c r="B47" s="25">
        <v>3</v>
      </c>
      <c r="C47" s="25">
        <v>0</v>
      </c>
      <c r="D47" s="25">
        <v>1</v>
      </c>
      <c r="E47" s="25">
        <v>1</v>
      </c>
      <c r="F47" s="25">
        <v>6</v>
      </c>
      <c r="G47" s="25">
        <v>1</v>
      </c>
      <c r="H47" s="25">
        <v>0</v>
      </c>
      <c r="I47" s="25">
        <v>1</v>
      </c>
      <c r="J47" s="25">
        <v>41</v>
      </c>
      <c r="K47" s="25">
        <v>50</v>
      </c>
      <c r="L47" s="25">
        <v>53</v>
      </c>
    </row>
    <row r="48" spans="1:12" ht="15.75" x14ac:dyDescent="0.25">
      <c r="A48" s="25" t="s">
        <v>283</v>
      </c>
      <c r="B48" s="25">
        <v>7</v>
      </c>
      <c r="C48" s="25">
        <v>2</v>
      </c>
      <c r="D48" s="25">
        <v>1</v>
      </c>
      <c r="E48" s="25">
        <v>0</v>
      </c>
      <c r="F48" s="25">
        <v>6</v>
      </c>
      <c r="G48" s="25">
        <v>5</v>
      </c>
      <c r="H48" s="25">
        <v>0</v>
      </c>
      <c r="I48" s="25">
        <v>0</v>
      </c>
      <c r="J48" s="25">
        <v>38</v>
      </c>
      <c r="K48" s="25">
        <v>50</v>
      </c>
      <c r="L48" s="25">
        <v>56</v>
      </c>
    </row>
    <row r="49" spans="1:12" ht="15.75" x14ac:dyDescent="0.25">
      <c r="A49" s="25" t="s">
        <v>284</v>
      </c>
      <c r="B49" s="25">
        <v>5</v>
      </c>
      <c r="C49" s="25">
        <v>1</v>
      </c>
      <c r="D49" s="25">
        <v>0</v>
      </c>
      <c r="E49" s="25">
        <v>0</v>
      </c>
      <c r="F49" s="25">
        <v>5</v>
      </c>
      <c r="G49" s="25">
        <v>1</v>
      </c>
      <c r="H49" s="25">
        <v>0</v>
      </c>
      <c r="I49" s="25">
        <v>0</v>
      </c>
      <c r="J49" s="25">
        <v>21</v>
      </c>
      <c r="K49" s="25">
        <v>30</v>
      </c>
      <c r="L49" s="25">
        <v>34</v>
      </c>
    </row>
    <row r="50" spans="1:12" ht="15.75" x14ac:dyDescent="0.25">
      <c r="A50" s="30">
        <v>48</v>
      </c>
      <c r="B50" s="30">
        <f t="shared" ref="B50:L50" si="0">SUM(B2:B49)</f>
        <v>295</v>
      </c>
      <c r="C50" s="30">
        <f t="shared" si="0"/>
        <v>13</v>
      </c>
      <c r="D50" s="30">
        <f t="shared" si="0"/>
        <v>9</v>
      </c>
      <c r="E50" s="30">
        <f t="shared" si="0"/>
        <v>1</v>
      </c>
      <c r="F50" s="30">
        <f t="shared" si="0"/>
        <v>72</v>
      </c>
      <c r="G50" s="30">
        <f t="shared" si="0"/>
        <v>178</v>
      </c>
      <c r="H50" s="30">
        <f t="shared" si="0"/>
        <v>0</v>
      </c>
      <c r="I50" s="30">
        <f t="shared" si="0"/>
        <v>6</v>
      </c>
      <c r="J50" s="30">
        <f t="shared" si="0"/>
        <v>2044</v>
      </c>
      <c r="K50" s="30">
        <f t="shared" si="0"/>
        <v>2406</v>
      </c>
      <c r="L50" s="30">
        <f t="shared" si="0"/>
        <v>2696</v>
      </c>
    </row>
    <row r="51" spans="1:12" x14ac:dyDescent="0.25">
      <c r="E51" t="s">
        <v>12</v>
      </c>
      <c r="F51">
        <f>G50</f>
        <v>178</v>
      </c>
      <c r="J51">
        <f>B50-C50</f>
        <v>282</v>
      </c>
    </row>
    <row r="52" spans="1:12" x14ac:dyDescent="0.25">
      <c r="E52" t="s">
        <v>13</v>
      </c>
      <c r="F52">
        <f>B50</f>
        <v>295</v>
      </c>
      <c r="J52">
        <f>D50-E50</f>
        <v>8</v>
      </c>
    </row>
    <row r="53" spans="1:12" x14ac:dyDescent="0.25">
      <c r="E53" t="s">
        <v>14</v>
      </c>
      <c r="F53">
        <v>7</v>
      </c>
      <c r="J53">
        <f>F59</f>
        <v>2406</v>
      </c>
    </row>
    <row r="54" spans="1:12" x14ac:dyDescent="0.25">
      <c r="E54" t="s">
        <v>15</v>
      </c>
      <c r="F54">
        <v>2</v>
      </c>
      <c r="J54" s="3" t="s">
        <v>16</v>
      </c>
    </row>
    <row r="55" spans="1:12" x14ac:dyDescent="0.25">
      <c r="F55" s="3" t="s">
        <v>16</v>
      </c>
      <c r="J55">
        <f>SUM(J51:J54)</f>
        <v>2696</v>
      </c>
    </row>
    <row r="56" spans="1:12" x14ac:dyDescent="0.25">
      <c r="F56">
        <f>SUM(F51:F55)</f>
        <v>482</v>
      </c>
      <c r="J56" s="3" t="s">
        <v>17</v>
      </c>
    </row>
    <row r="57" spans="1:12" x14ac:dyDescent="0.25">
      <c r="F57">
        <f>K50-F56</f>
        <v>1924</v>
      </c>
      <c r="J57">
        <f>J55-L50</f>
        <v>0</v>
      </c>
    </row>
    <row r="58" spans="1:12" x14ac:dyDescent="0.25">
      <c r="F58" s="3" t="s">
        <v>16</v>
      </c>
    </row>
    <row r="59" spans="1:12" x14ac:dyDescent="0.25">
      <c r="F59">
        <f>F57+F56</f>
        <v>2406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67" workbookViewId="0">
      <selection sqref="A1:L76"/>
    </sheetView>
  </sheetViews>
  <sheetFormatPr defaultRowHeight="15" x14ac:dyDescent="0.25"/>
  <cols>
    <col min="1" max="1" width="11" customWidth="1"/>
    <col min="2" max="2" width="6.7109375" customWidth="1"/>
    <col min="3" max="3" width="7.5703125" bestFit="1" customWidth="1"/>
    <col min="4" max="4" width="4.42578125" customWidth="1"/>
    <col min="5" max="5" width="7.5703125" bestFit="1" customWidth="1"/>
    <col min="6" max="6" width="8.7109375" bestFit="1" customWidth="1"/>
    <col min="7" max="7" width="5.7109375" customWidth="1"/>
    <col min="8" max="8" width="9" bestFit="1" customWidth="1"/>
    <col min="9" max="9" width="6.28515625" customWidth="1"/>
    <col min="10" max="10" width="9.28515625" bestFit="1" customWidth="1"/>
    <col min="11" max="11" width="7.5703125" bestFit="1" customWidth="1"/>
    <col min="12" max="12" width="9.140625" bestFit="1" customWidth="1"/>
  </cols>
  <sheetData>
    <row r="1" spans="1:12" ht="89.25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</row>
    <row r="2" spans="1:12" x14ac:dyDescent="0.25">
      <c r="A2" s="34" t="s">
        <v>285</v>
      </c>
      <c r="B2" s="34">
        <v>12</v>
      </c>
      <c r="C2" s="34">
        <v>0</v>
      </c>
      <c r="D2" s="34">
        <v>0</v>
      </c>
      <c r="E2" s="34">
        <v>0</v>
      </c>
      <c r="F2" s="34">
        <v>0</v>
      </c>
      <c r="G2" s="34">
        <v>1</v>
      </c>
      <c r="H2" s="34">
        <v>0</v>
      </c>
      <c r="I2" s="34">
        <v>0</v>
      </c>
      <c r="J2" s="34">
        <v>38</v>
      </c>
      <c r="K2" s="34">
        <v>50</v>
      </c>
      <c r="L2" s="34">
        <v>62</v>
      </c>
    </row>
    <row r="3" spans="1:12" x14ac:dyDescent="0.25">
      <c r="A3" s="34" t="s">
        <v>286</v>
      </c>
      <c r="B3" s="34">
        <v>7</v>
      </c>
      <c r="C3" s="34">
        <v>0</v>
      </c>
      <c r="D3" s="34">
        <v>0</v>
      </c>
      <c r="E3" s="34">
        <v>0</v>
      </c>
      <c r="F3" s="34">
        <v>0</v>
      </c>
      <c r="G3" s="34">
        <v>5</v>
      </c>
      <c r="H3" s="34">
        <v>0</v>
      </c>
      <c r="I3" s="34">
        <v>0</v>
      </c>
      <c r="J3" s="34">
        <v>43</v>
      </c>
      <c r="K3" s="34">
        <v>50</v>
      </c>
      <c r="L3" s="34">
        <v>57</v>
      </c>
    </row>
    <row r="4" spans="1:12" x14ac:dyDescent="0.25">
      <c r="A4" s="34" t="s">
        <v>287</v>
      </c>
      <c r="B4" s="34">
        <v>10</v>
      </c>
      <c r="C4" s="34">
        <v>0</v>
      </c>
      <c r="D4" s="34">
        <v>0</v>
      </c>
      <c r="E4" s="34">
        <v>0</v>
      </c>
      <c r="F4" s="34">
        <v>0</v>
      </c>
      <c r="G4" s="34">
        <v>6</v>
      </c>
      <c r="H4" s="34">
        <v>0</v>
      </c>
      <c r="I4" s="34">
        <v>0</v>
      </c>
      <c r="J4" s="34">
        <v>40</v>
      </c>
      <c r="K4" s="34">
        <v>50</v>
      </c>
      <c r="L4" s="34">
        <v>60</v>
      </c>
    </row>
    <row r="5" spans="1:12" x14ac:dyDescent="0.25">
      <c r="A5" s="34" t="s">
        <v>288</v>
      </c>
      <c r="B5" s="34">
        <v>10</v>
      </c>
      <c r="C5" s="34">
        <v>0</v>
      </c>
      <c r="D5" s="34">
        <v>1</v>
      </c>
      <c r="E5" s="34">
        <v>0</v>
      </c>
      <c r="F5" s="34">
        <v>0</v>
      </c>
      <c r="G5" s="34">
        <v>4</v>
      </c>
      <c r="H5" s="34">
        <v>0</v>
      </c>
      <c r="I5" s="34">
        <v>0</v>
      </c>
      <c r="J5" s="34">
        <v>39</v>
      </c>
      <c r="K5" s="34">
        <v>50</v>
      </c>
      <c r="L5" s="34">
        <v>61</v>
      </c>
    </row>
    <row r="6" spans="1:12" x14ac:dyDescent="0.25">
      <c r="A6" s="34" t="s">
        <v>289</v>
      </c>
      <c r="B6" s="34">
        <v>10</v>
      </c>
      <c r="C6" s="34">
        <v>0</v>
      </c>
      <c r="D6" s="34">
        <v>0</v>
      </c>
      <c r="E6" s="34">
        <v>0</v>
      </c>
      <c r="F6" s="34">
        <v>0</v>
      </c>
      <c r="G6" s="34">
        <v>8</v>
      </c>
      <c r="H6" s="34">
        <v>0</v>
      </c>
      <c r="I6" s="34">
        <v>0</v>
      </c>
      <c r="J6" s="34">
        <v>40</v>
      </c>
      <c r="K6" s="34">
        <v>50</v>
      </c>
      <c r="L6" s="34">
        <v>60</v>
      </c>
    </row>
    <row r="7" spans="1:12" x14ac:dyDescent="0.25">
      <c r="A7" s="34" t="s">
        <v>290</v>
      </c>
      <c r="B7" s="34">
        <v>11</v>
      </c>
      <c r="C7" s="34">
        <v>0</v>
      </c>
      <c r="D7" s="34">
        <v>1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38</v>
      </c>
      <c r="K7" s="34">
        <v>50</v>
      </c>
      <c r="L7" s="34">
        <v>62</v>
      </c>
    </row>
    <row r="8" spans="1:12" x14ac:dyDescent="0.25">
      <c r="A8" s="34" t="s">
        <v>291</v>
      </c>
      <c r="B8" s="34">
        <v>10</v>
      </c>
      <c r="C8" s="34">
        <v>0</v>
      </c>
      <c r="D8" s="34">
        <v>0</v>
      </c>
      <c r="E8" s="34">
        <v>0</v>
      </c>
      <c r="F8" s="34">
        <v>1</v>
      </c>
      <c r="G8" s="34">
        <v>0</v>
      </c>
      <c r="H8" s="34">
        <v>0</v>
      </c>
      <c r="I8" s="34">
        <v>0</v>
      </c>
      <c r="J8" s="34">
        <v>42</v>
      </c>
      <c r="K8" s="34">
        <v>53</v>
      </c>
      <c r="L8" s="34">
        <v>63</v>
      </c>
    </row>
    <row r="9" spans="1:12" x14ac:dyDescent="0.25">
      <c r="A9" s="34" t="s">
        <v>292</v>
      </c>
      <c r="B9" s="34">
        <v>10</v>
      </c>
      <c r="C9" s="34">
        <v>0</v>
      </c>
      <c r="D9" s="34">
        <v>0</v>
      </c>
      <c r="E9" s="34">
        <v>0</v>
      </c>
      <c r="F9" s="34">
        <v>0</v>
      </c>
      <c r="G9" s="34">
        <v>4</v>
      </c>
      <c r="H9" s="34">
        <v>0</v>
      </c>
      <c r="I9" s="34">
        <v>0</v>
      </c>
      <c r="J9" s="34">
        <v>40</v>
      </c>
      <c r="K9" s="34">
        <v>50</v>
      </c>
      <c r="L9" s="34">
        <v>60</v>
      </c>
    </row>
    <row r="10" spans="1:12" x14ac:dyDescent="0.25">
      <c r="A10" s="34" t="s">
        <v>293</v>
      </c>
      <c r="B10" s="34">
        <v>6</v>
      </c>
      <c r="C10" s="34">
        <v>0</v>
      </c>
      <c r="D10" s="34">
        <v>0</v>
      </c>
      <c r="E10" s="34">
        <v>0</v>
      </c>
      <c r="F10" s="34">
        <v>0</v>
      </c>
      <c r="G10" s="34">
        <v>5</v>
      </c>
      <c r="H10" s="34">
        <v>0</v>
      </c>
      <c r="I10" s="34">
        <v>0</v>
      </c>
      <c r="J10" s="34">
        <v>44</v>
      </c>
      <c r="K10" s="34">
        <v>50</v>
      </c>
      <c r="L10" s="34">
        <v>56</v>
      </c>
    </row>
    <row r="11" spans="1:12" x14ac:dyDescent="0.25">
      <c r="A11" s="34" t="s">
        <v>294</v>
      </c>
      <c r="B11" s="34">
        <v>9</v>
      </c>
      <c r="C11" s="34">
        <v>0</v>
      </c>
      <c r="D11" s="34">
        <v>0</v>
      </c>
      <c r="E11" s="34">
        <v>0</v>
      </c>
      <c r="F11" s="34">
        <v>0</v>
      </c>
      <c r="G11" s="34">
        <v>5</v>
      </c>
      <c r="H11" s="34">
        <v>0</v>
      </c>
      <c r="I11" s="34">
        <v>0</v>
      </c>
      <c r="J11" s="34">
        <v>41</v>
      </c>
      <c r="K11" s="34">
        <v>50</v>
      </c>
      <c r="L11" s="34">
        <v>59</v>
      </c>
    </row>
    <row r="12" spans="1:12" x14ac:dyDescent="0.25">
      <c r="A12" s="34" t="s">
        <v>295</v>
      </c>
      <c r="B12" s="34">
        <v>10</v>
      </c>
      <c r="C12" s="34">
        <v>0</v>
      </c>
      <c r="D12" s="34">
        <v>1</v>
      </c>
      <c r="E12" s="34">
        <v>0</v>
      </c>
      <c r="F12" s="34">
        <v>0</v>
      </c>
      <c r="G12" s="34">
        <v>4</v>
      </c>
      <c r="H12" s="34">
        <v>0</v>
      </c>
      <c r="I12" s="34">
        <v>0</v>
      </c>
      <c r="J12" s="34">
        <v>39</v>
      </c>
      <c r="K12" s="34">
        <v>50</v>
      </c>
      <c r="L12" s="34">
        <v>61</v>
      </c>
    </row>
    <row r="13" spans="1:12" x14ac:dyDescent="0.25">
      <c r="A13" s="34" t="s">
        <v>296</v>
      </c>
      <c r="B13" s="34">
        <v>11</v>
      </c>
      <c r="C13" s="34">
        <v>0</v>
      </c>
      <c r="D13" s="34">
        <v>6</v>
      </c>
      <c r="E13" s="34">
        <v>0</v>
      </c>
      <c r="F13" s="34">
        <v>0</v>
      </c>
      <c r="G13" s="34">
        <v>3</v>
      </c>
      <c r="H13" s="34">
        <v>0</v>
      </c>
      <c r="I13" s="34">
        <v>0</v>
      </c>
      <c r="J13" s="34">
        <v>33</v>
      </c>
      <c r="K13" s="34">
        <v>50</v>
      </c>
      <c r="L13" s="34">
        <v>67</v>
      </c>
    </row>
    <row r="14" spans="1:12" x14ac:dyDescent="0.25">
      <c r="A14" s="34" t="s">
        <v>297</v>
      </c>
      <c r="B14" s="34">
        <v>3</v>
      </c>
      <c r="C14" s="34">
        <v>0</v>
      </c>
      <c r="D14" s="34">
        <v>0</v>
      </c>
      <c r="E14" s="34">
        <v>0</v>
      </c>
      <c r="F14" s="34">
        <v>0</v>
      </c>
      <c r="G14" s="34">
        <v>1</v>
      </c>
      <c r="H14" s="34">
        <v>0</v>
      </c>
      <c r="I14" s="34">
        <v>0</v>
      </c>
      <c r="J14" s="34">
        <v>47</v>
      </c>
      <c r="K14" s="34">
        <v>50</v>
      </c>
      <c r="L14" s="34">
        <v>53</v>
      </c>
    </row>
    <row r="15" spans="1:12" x14ac:dyDescent="0.25">
      <c r="A15" s="36" t="s">
        <v>298</v>
      </c>
      <c r="B15" s="36">
        <v>7</v>
      </c>
      <c r="C15" s="36">
        <v>1</v>
      </c>
      <c r="D15" s="36">
        <v>0</v>
      </c>
      <c r="E15" s="36">
        <v>0</v>
      </c>
      <c r="F15" s="36">
        <v>1</v>
      </c>
      <c r="G15" s="36">
        <v>1</v>
      </c>
      <c r="H15" s="36">
        <v>0</v>
      </c>
      <c r="I15" s="36">
        <v>0</v>
      </c>
      <c r="J15" s="36">
        <v>47</v>
      </c>
      <c r="K15" s="36">
        <v>54</v>
      </c>
      <c r="L15" s="36">
        <v>60</v>
      </c>
    </row>
    <row r="16" spans="1:12" x14ac:dyDescent="0.25">
      <c r="A16" s="34" t="s">
        <v>299</v>
      </c>
      <c r="B16" s="34">
        <v>6</v>
      </c>
      <c r="C16" s="34">
        <v>0</v>
      </c>
      <c r="D16" s="34">
        <v>0</v>
      </c>
      <c r="E16" s="34">
        <v>0</v>
      </c>
      <c r="F16" s="34">
        <v>0</v>
      </c>
      <c r="G16" s="34">
        <v>6</v>
      </c>
      <c r="H16" s="34">
        <v>0</v>
      </c>
      <c r="I16" s="34">
        <v>0</v>
      </c>
      <c r="J16" s="34">
        <v>44</v>
      </c>
      <c r="K16" s="34">
        <v>50</v>
      </c>
      <c r="L16" s="34">
        <v>56</v>
      </c>
    </row>
    <row r="17" spans="1:12" x14ac:dyDescent="0.25">
      <c r="A17" s="34" t="s">
        <v>300</v>
      </c>
      <c r="B17" s="34">
        <v>3</v>
      </c>
      <c r="C17" s="34">
        <v>0</v>
      </c>
      <c r="D17" s="34">
        <v>0</v>
      </c>
      <c r="E17" s="34">
        <v>0</v>
      </c>
      <c r="F17" s="34">
        <v>0</v>
      </c>
      <c r="G17" s="34">
        <v>6</v>
      </c>
      <c r="H17" s="34">
        <v>0</v>
      </c>
      <c r="I17" s="34">
        <v>0</v>
      </c>
      <c r="J17" s="34">
        <v>47</v>
      </c>
      <c r="K17" s="34">
        <v>50</v>
      </c>
      <c r="L17" s="34">
        <v>53</v>
      </c>
    </row>
    <row r="18" spans="1:12" x14ac:dyDescent="0.25">
      <c r="A18" s="34" t="s">
        <v>301</v>
      </c>
      <c r="B18" s="34">
        <v>8</v>
      </c>
      <c r="C18" s="34">
        <v>0</v>
      </c>
      <c r="D18" s="34">
        <v>0</v>
      </c>
      <c r="E18" s="34">
        <v>0</v>
      </c>
      <c r="F18" s="34">
        <v>0</v>
      </c>
      <c r="G18" s="34">
        <v>8</v>
      </c>
      <c r="H18" s="34">
        <v>0</v>
      </c>
      <c r="I18" s="34">
        <v>0</v>
      </c>
      <c r="J18" s="34">
        <v>42</v>
      </c>
      <c r="K18" s="34">
        <v>50</v>
      </c>
      <c r="L18" s="34">
        <v>58</v>
      </c>
    </row>
    <row r="19" spans="1:12" x14ac:dyDescent="0.25">
      <c r="A19" s="34" t="s">
        <v>302</v>
      </c>
      <c r="B19" s="34">
        <v>4</v>
      </c>
      <c r="C19" s="34">
        <v>0</v>
      </c>
      <c r="D19" s="34">
        <v>0</v>
      </c>
      <c r="E19" s="34">
        <v>0</v>
      </c>
      <c r="F19" s="34">
        <v>0</v>
      </c>
      <c r="G19" s="34">
        <v>2</v>
      </c>
      <c r="H19" s="34">
        <v>0</v>
      </c>
      <c r="I19" s="34">
        <v>0</v>
      </c>
      <c r="J19" s="34">
        <v>46</v>
      </c>
      <c r="K19" s="34">
        <v>50</v>
      </c>
      <c r="L19" s="34">
        <v>54</v>
      </c>
    </row>
    <row r="20" spans="1:12" x14ac:dyDescent="0.25">
      <c r="A20" s="34" t="s">
        <v>303</v>
      </c>
      <c r="B20" s="34">
        <v>7</v>
      </c>
      <c r="C20" s="34">
        <v>0</v>
      </c>
      <c r="D20" s="34">
        <v>0</v>
      </c>
      <c r="E20" s="34">
        <v>0</v>
      </c>
      <c r="F20" s="34">
        <v>0</v>
      </c>
      <c r="G20" s="34">
        <v>3</v>
      </c>
      <c r="H20" s="34">
        <v>0</v>
      </c>
      <c r="I20" s="34">
        <v>0</v>
      </c>
      <c r="J20" s="34">
        <v>43</v>
      </c>
      <c r="K20" s="34">
        <v>50</v>
      </c>
      <c r="L20" s="34">
        <v>57</v>
      </c>
    </row>
    <row r="21" spans="1:12" x14ac:dyDescent="0.25">
      <c r="A21" s="34" t="s">
        <v>304</v>
      </c>
      <c r="B21" s="34">
        <v>11</v>
      </c>
      <c r="C21" s="34">
        <v>0</v>
      </c>
      <c r="D21" s="34">
        <v>0</v>
      </c>
      <c r="E21" s="34">
        <v>0</v>
      </c>
      <c r="F21" s="34">
        <v>0</v>
      </c>
      <c r="G21" s="34">
        <v>6</v>
      </c>
      <c r="H21" s="34">
        <v>0</v>
      </c>
      <c r="I21" s="34">
        <v>0</v>
      </c>
      <c r="J21" s="34">
        <v>39</v>
      </c>
      <c r="K21" s="34">
        <v>50</v>
      </c>
      <c r="L21" s="34">
        <v>61</v>
      </c>
    </row>
    <row r="22" spans="1:12" x14ac:dyDescent="0.25">
      <c r="A22" s="34" t="s">
        <v>305</v>
      </c>
      <c r="B22" s="34">
        <v>8</v>
      </c>
      <c r="C22" s="34">
        <v>0</v>
      </c>
      <c r="D22" s="34">
        <v>1</v>
      </c>
      <c r="E22" s="34">
        <v>0</v>
      </c>
      <c r="F22" s="34">
        <v>1</v>
      </c>
      <c r="G22" s="34">
        <v>3</v>
      </c>
      <c r="H22" s="34">
        <v>0</v>
      </c>
      <c r="I22" s="34">
        <v>0</v>
      </c>
      <c r="J22" s="34">
        <v>32</v>
      </c>
      <c r="K22" s="34">
        <v>42</v>
      </c>
      <c r="L22" s="34">
        <v>51</v>
      </c>
    </row>
    <row r="23" spans="1:12" x14ac:dyDescent="0.25">
      <c r="A23" s="34" t="s">
        <v>306</v>
      </c>
      <c r="B23" s="34">
        <v>13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37</v>
      </c>
      <c r="K23" s="34">
        <v>50</v>
      </c>
      <c r="L23" s="34">
        <v>63</v>
      </c>
    </row>
    <row r="24" spans="1:12" x14ac:dyDescent="0.25">
      <c r="A24" s="34" t="s">
        <v>307</v>
      </c>
      <c r="B24" s="34">
        <v>10</v>
      </c>
      <c r="C24" s="34">
        <v>0</v>
      </c>
      <c r="D24" s="34">
        <v>0</v>
      </c>
      <c r="E24" s="34">
        <v>0</v>
      </c>
      <c r="F24" s="34">
        <v>0</v>
      </c>
      <c r="G24" s="34">
        <v>5</v>
      </c>
      <c r="H24" s="34">
        <v>0</v>
      </c>
      <c r="I24" s="34">
        <v>0</v>
      </c>
      <c r="J24" s="34">
        <v>40</v>
      </c>
      <c r="K24" s="34">
        <v>50</v>
      </c>
      <c r="L24" s="34">
        <v>60</v>
      </c>
    </row>
    <row r="25" spans="1:12" x14ac:dyDescent="0.25">
      <c r="A25" s="34" t="s">
        <v>308</v>
      </c>
      <c r="B25" s="34">
        <v>11</v>
      </c>
      <c r="C25" s="34">
        <v>0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39</v>
      </c>
      <c r="K25" s="34">
        <v>50</v>
      </c>
      <c r="L25" s="34">
        <v>61</v>
      </c>
    </row>
    <row r="26" spans="1:12" x14ac:dyDescent="0.25">
      <c r="A26" s="34" t="s">
        <v>309</v>
      </c>
      <c r="B26" s="34">
        <v>8</v>
      </c>
      <c r="C26" s="34">
        <v>0</v>
      </c>
      <c r="D26" s="34">
        <v>0</v>
      </c>
      <c r="E26" s="34">
        <v>0</v>
      </c>
      <c r="F26" s="34">
        <v>0</v>
      </c>
      <c r="G26" s="34">
        <v>4</v>
      </c>
      <c r="H26" s="34">
        <v>0</v>
      </c>
      <c r="I26" s="34">
        <v>0</v>
      </c>
      <c r="J26" s="34">
        <v>42</v>
      </c>
      <c r="K26" s="34">
        <v>50</v>
      </c>
      <c r="L26" s="34">
        <v>58</v>
      </c>
    </row>
    <row r="27" spans="1:12" x14ac:dyDescent="0.25">
      <c r="A27" s="34" t="s">
        <v>310</v>
      </c>
      <c r="B27" s="34">
        <v>5</v>
      </c>
      <c r="C27" s="34">
        <v>0</v>
      </c>
      <c r="D27" s="34">
        <v>0</v>
      </c>
      <c r="E27" s="34">
        <v>0</v>
      </c>
      <c r="F27" s="34">
        <v>1</v>
      </c>
      <c r="G27" s="34">
        <v>3</v>
      </c>
      <c r="H27" s="34">
        <v>0</v>
      </c>
      <c r="I27" s="34">
        <v>0</v>
      </c>
      <c r="J27" s="34">
        <v>24</v>
      </c>
      <c r="K27" s="34">
        <v>30</v>
      </c>
      <c r="L27" s="34">
        <v>35</v>
      </c>
    </row>
    <row r="28" spans="1:12" x14ac:dyDescent="0.25">
      <c r="A28" s="34" t="s">
        <v>311</v>
      </c>
      <c r="B28" s="34">
        <v>11</v>
      </c>
      <c r="C28" s="34">
        <v>0</v>
      </c>
      <c r="D28" s="34">
        <v>1</v>
      </c>
      <c r="E28" s="34">
        <v>0</v>
      </c>
      <c r="F28" s="34">
        <v>0</v>
      </c>
      <c r="G28" s="34">
        <v>4</v>
      </c>
      <c r="H28" s="34">
        <v>0</v>
      </c>
      <c r="I28" s="34">
        <v>0</v>
      </c>
      <c r="J28" s="34">
        <v>38</v>
      </c>
      <c r="K28" s="34">
        <v>50</v>
      </c>
      <c r="L28" s="34">
        <v>62</v>
      </c>
    </row>
    <row r="29" spans="1:12" x14ac:dyDescent="0.25">
      <c r="A29" s="34" t="s">
        <v>312</v>
      </c>
      <c r="B29" s="34">
        <v>6</v>
      </c>
      <c r="C29" s="34">
        <v>0</v>
      </c>
      <c r="D29" s="34">
        <v>1</v>
      </c>
      <c r="E29" s="34">
        <v>0</v>
      </c>
      <c r="F29" s="34">
        <v>0</v>
      </c>
      <c r="G29" s="34">
        <v>4</v>
      </c>
      <c r="H29" s="34">
        <v>0</v>
      </c>
      <c r="I29" s="34">
        <v>0</v>
      </c>
      <c r="J29" s="34">
        <v>43</v>
      </c>
      <c r="K29" s="34">
        <v>50</v>
      </c>
      <c r="L29" s="34">
        <v>57</v>
      </c>
    </row>
    <row r="30" spans="1:12" x14ac:dyDescent="0.25">
      <c r="A30" s="34" t="s">
        <v>313</v>
      </c>
      <c r="B30" s="34">
        <v>14</v>
      </c>
      <c r="C30" s="34">
        <v>0</v>
      </c>
      <c r="D30" s="34">
        <v>1</v>
      </c>
      <c r="E30" s="34">
        <v>0</v>
      </c>
      <c r="F30" s="34">
        <v>0</v>
      </c>
      <c r="G30" s="34">
        <v>1</v>
      </c>
      <c r="H30" s="34">
        <v>0</v>
      </c>
      <c r="I30" s="34">
        <v>0</v>
      </c>
      <c r="J30" s="34">
        <v>35</v>
      </c>
      <c r="K30" s="34">
        <v>50</v>
      </c>
      <c r="L30" s="34">
        <v>65</v>
      </c>
    </row>
    <row r="31" spans="1:12" x14ac:dyDescent="0.25">
      <c r="A31" s="34" t="s">
        <v>314</v>
      </c>
      <c r="B31" s="34">
        <v>17</v>
      </c>
      <c r="C31" s="34">
        <v>0</v>
      </c>
      <c r="D31" s="34">
        <v>0</v>
      </c>
      <c r="E31" s="34">
        <v>0</v>
      </c>
      <c r="F31" s="34">
        <v>0</v>
      </c>
      <c r="G31" s="34">
        <v>3</v>
      </c>
      <c r="H31" s="34">
        <v>0</v>
      </c>
      <c r="I31" s="34">
        <v>0</v>
      </c>
      <c r="J31" s="34">
        <v>33</v>
      </c>
      <c r="K31" s="34">
        <v>50</v>
      </c>
      <c r="L31" s="34">
        <v>67</v>
      </c>
    </row>
    <row r="32" spans="1:12" x14ac:dyDescent="0.25">
      <c r="A32" s="34" t="s">
        <v>315</v>
      </c>
      <c r="B32" s="34">
        <v>8</v>
      </c>
      <c r="C32" s="34">
        <v>0</v>
      </c>
      <c r="D32" s="34">
        <v>2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40</v>
      </c>
      <c r="K32" s="34">
        <v>50</v>
      </c>
      <c r="L32" s="34">
        <v>60</v>
      </c>
    </row>
    <row r="33" spans="1:12" x14ac:dyDescent="0.25">
      <c r="A33" s="34" t="s">
        <v>316</v>
      </c>
      <c r="B33" s="34">
        <v>7</v>
      </c>
      <c r="C33" s="34">
        <v>0</v>
      </c>
      <c r="D33" s="34">
        <v>0</v>
      </c>
      <c r="E33" s="34">
        <v>0</v>
      </c>
      <c r="F33" s="34">
        <v>1</v>
      </c>
      <c r="G33" s="34">
        <v>2</v>
      </c>
      <c r="H33" s="34">
        <v>0</v>
      </c>
      <c r="I33" s="34">
        <v>0</v>
      </c>
      <c r="J33" s="34">
        <v>48</v>
      </c>
      <c r="K33" s="34">
        <v>56</v>
      </c>
      <c r="L33" s="34">
        <v>63</v>
      </c>
    </row>
    <row r="34" spans="1:12" x14ac:dyDescent="0.25">
      <c r="A34" s="34" t="s">
        <v>317</v>
      </c>
      <c r="B34" s="34">
        <v>15</v>
      </c>
      <c r="C34" s="34">
        <v>0</v>
      </c>
      <c r="D34" s="34">
        <v>2</v>
      </c>
      <c r="E34" s="34">
        <v>0</v>
      </c>
      <c r="F34" s="34">
        <v>0</v>
      </c>
      <c r="G34" s="34">
        <v>3</v>
      </c>
      <c r="H34" s="34">
        <v>0</v>
      </c>
      <c r="I34" s="34">
        <v>0</v>
      </c>
      <c r="J34" s="34">
        <v>33</v>
      </c>
      <c r="K34" s="34">
        <v>50</v>
      </c>
      <c r="L34" s="34">
        <v>67</v>
      </c>
    </row>
    <row r="35" spans="1:12" x14ac:dyDescent="0.25">
      <c r="A35" s="34" t="s">
        <v>318</v>
      </c>
      <c r="B35" s="34">
        <v>11</v>
      </c>
      <c r="C35" s="34">
        <v>0</v>
      </c>
      <c r="D35" s="34">
        <v>2</v>
      </c>
      <c r="E35" s="34">
        <v>0</v>
      </c>
      <c r="F35" s="34">
        <v>0</v>
      </c>
      <c r="G35" s="34">
        <v>2</v>
      </c>
      <c r="H35" s="34">
        <v>0</v>
      </c>
      <c r="I35" s="34">
        <v>0</v>
      </c>
      <c r="J35" s="34">
        <v>37</v>
      </c>
      <c r="K35" s="34">
        <v>50</v>
      </c>
      <c r="L35" s="34">
        <v>63</v>
      </c>
    </row>
    <row r="36" spans="1:12" x14ac:dyDescent="0.25">
      <c r="A36" s="34" t="s">
        <v>319</v>
      </c>
      <c r="B36" s="34">
        <v>12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38</v>
      </c>
      <c r="K36" s="34">
        <v>50</v>
      </c>
      <c r="L36" s="34">
        <v>62</v>
      </c>
    </row>
    <row r="37" spans="1:12" x14ac:dyDescent="0.25">
      <c r="A37" s="34" t="s">
        <v>320</v>
      </c>
      <c r="B37" s="34">
        <v>10</v>
      </c>
      <c r="C37" s="34">
        <v>0</v>
      </c>
      <c r="D37" s="34">
        <v>0</v>
      </c>
      <c r="E37" s="34">
        <v>0</v>
      </c>
      <c r="F37" s="34">
        <v>0</v>
      </c>
      <c r="G37" s="34">
        <v>2</v>
      </c>
      <c r="H37" s="34">
        <v>0</v>
      </c>
      <c r="I37" s="34">
        <v>0</v>
      </c>
      <c r="J37" s="34">
        <v>40</v>
      </c>
      <c r="K37" s="34">
        <v>50</v>
      </c>
      <c r="L37" s="34">
        <v>60</v>
      </c>
    </row>
    <row r="38" spans="1:12" x14ac:dyDescent="0.25">
      <c r="A38" s="34" t="s">
        <v>321</v>
      </c>
      <c r="B38" s="34">
        <v>2</v>
      </c>
      <c r="C38" s="34">
        <v>0</v>
      </c>
      <c r="D38" s="34">
        <v>4</v>
      </c>
      <c r="E38" s="34">
        <v>0</v>
      </c>
      <c r="F38" s="34">
        <v>0</v>
      </c>
      <c r="G38" s="34">
        <v>3</v>
      </c>
      <c r="H38" s="34">
        <v>0</v>
      </c>
      <c r="I38" s="34">
        <v>0</v>
      </c>
      <c r="J38" s="34">
        <v>44</v>
      </c>
      <c r="K38" s="34">
        <v>50</v>
      </c>
      <c r="L38" s="34">
        <v>56</v>
      </c>
    </row>
    <row r="39" spans="1:12" x14ac:dyDescent="0.25">
      <c r="A39" s="34" t="s">
        <v>322</v>
      </c>
      <c r="B39" s="34">
        <v>9</v>
      </c>
      <c r="C39" s="34">
        <v>0</v>
      </c>
      <c r="D39" s="34">
        <v>2</v>
      </c>
      <c r="E39" s="34">
        <v>0</v>
      </c>
      <c r="F39" s="34">
        <v>1</v>
      </c>
      <c r="G39" s="34">
        <v>1</v>
      </c>
      <c r="H39" s="34">
        <v>0</v>
      </c>
      <c r="I39" s="34">
        <v>0</v>
      </c>
      <c r="J39" s="34">
        <v>45</v>
      </c>
      <c r="K39" s="34">
        <v>57</v>
      </c>
      <c r="L39" s="34">
        <v>68</v>
      </c>
    </row>
    <row r="40" spans="1:12" x14ac:dyDescent="0.25">
      <c r="A40" s="34" t="s">
        <v>323</v>
      </c>
      <c r="B40" s="34">
        <v>2</v>
      </c>
      <c r="C40" s="34">
        <v>0</v>
      </c>
      <c r="D40" s="34">
        <v>0</v>
      </c>
      <c r="E40" s="34">
        <v>0</v>
      </c>
      <c r="F40" s="34">
        <v>0</v>
      </c>
      <c r="G40" s="34">
        <v>2</v>
      </c>
      <c r="H40" s="34">
        <v>0</v>
      </c>
      <c r="I40" s="34">
        <v>0</v>
      </c>
      <c r="J40" s="34">
        <v>48</v>
      </c>
      <c r="K40" s="34">
        <v>50</v>
      </c>
      <c r="L40" s="34">
        <v>52</v>
      </c>
    </row>
    <row r="41" spans="1:12" x14ac:dyDescent="0.25">
      <c r="A41" s="34" t="s">
        <v>324</v>
      </c>
      <c r="B41" s="34">
        <v>9</v>
      </c>
      <c r="C41" s="34">
        <v>0</v>
      </c>
      <c r="D41" s="34">
        <v>1</v>
      </c>
      <c r="E41" s="34">
        <v>0</v>
      </c>
      <c r="F41" s="34">
        <v>0</v>
      </c>
      <c r="G41" s="34">
        <v>8</v>
      </c>
      <c r="H41" s="34">
        <v>0</v>
      </c>
      <c r="I41" s="34">
        <v>0</v>
      </c>
      <c r="J41" s="34">
        <v>40</v>
      </c>
      <c r="K41" s="34">
        <v>50</v>
      </c>
      <c r="L41" s="34">
        <v>60</v>
      </c>
    </row>
    <row r="42" spans="1:12" x14ac:dyDescent="0.25">
      <c r="A42" s="34" t="s">
        <v>325</v>
      </c>
      <c r="B42" s="34">
        <v>5</v>
      </c>
      <c r="C42" s="34">
        <v>0</v>
      </c>
      <c r="D42" s="34">
        <v>0</v>
      </c>
      <c r="E42" s="34">
        <v>0</v>
      </c>
      <c r="F42" s="34">
        <v>0</v>
      </c>
      <c r="G42" s="34">
        <v>9</v>
      </c>
      <c r="H42" s="34">
        <v>0</v>
      </c>
      <c r="I42" s="34">
        <v>0</v>
      </c>
      <c r="J42" s="34">
        <v>45</v>
      </c>
      <c r="K42" s="34">
        <v>50</v>
      </c>
      <c r="L42" s="34">
        <v>55</v>
      </c>
    </row>
    <row r="43" spans="1:12" x14ac:dyDescent="0.25">
      <c r="A43" s="34" t="s">
        <v>326</v>
      </c>
      <c r="B43" s="34">
        <v>7</v>
      </c>
      <c r="C43" s="34">
        <v>0</v>
      </c>
      <c r="D43" s="34">
        <v>0</v>
      </c>
      <c r="E43" s="34">
        <v>0</v>
      </c>
      <c r="F43" s="34">
        <v>0</v>
      </c>
      <c r="G43" s="34">
        <v>5</v>
      </c>
      <c r="H43" s="34">
        <v>0</v>
      </c>
      <c r="I43" s="34">
        <v>0</v>
      </c>
      <c r="J43" s="34">
        <v>43</v>
      </c>
      <c r="K43" s="34">
        <v>50</v>
      </c>
      <c r="L43" s="34">
        <v>57</v>
      </c>
    </row>
    <row r="44" spans="1:12" x14ac:dyDescent="0.25">
      <c r="A44" s="34" t="s">
        <v>327</v>
      </c>
      <c r="B44" s="34">
        <v>15</v>
      </c>
      <c r="C44" s="34">
        <v>0</v>
      </c>
      <c r="D44" s="34">
        <v>0</v>
      </c>
      <c r="E44" s="34">
        <v>0</v>
      </c>
      <c r="F44" s="34">
        <v>1</v>
      </c>
      <c r="G44" s="34">
        <v>4</v>
      </c>
      <c r="H44" s="34">
        <v>0</v>
      </c>
      <c r="I44" s="34">
        <v>0</v>
      </c>
      <c r="J44" s="34">
        <v>44</v>
      </c>
      <c r="K44" s="34">
        <v>60</v>
      </c>
      <c r="L44" s="34">
        <v>75</v>
      </c>
    </row>
    <row r="45" spans="1:12" x14ac:dyDescent="0.25">
      <c r="A45" s="34" t="s">
        <v>328</v>
      </c>
      <c r="B45" s="34">
        <v>6</v>
      </c>
      <c r="C45" s="34">
        <v>0</v>
      </c>
      <c r="D45" s="34">
        <v>0</v>
      </c>
      <c r="E45" s="34">
        <v>0</v>
      </c>
      <c r="F45" s="34">
        <v>0</v>
      </c>
      <c r="G45" s="34">
        <v>1</v>
      </c>
      <c r="H45" s="34">
        <v>0</v>
      </c>
      <c r="I45" s="34">
        <v>0</v>
      </c>
      <c r="J45" s="34">
        <v>44</v>
      </c>
      <c r="K45" s="34">
        <v>50</v>
      </c>
      <c r="L45" s="34">
        <v>56</v>
      </c>
    </row>
    <row r="46" spans="1:12" x14ac:dyDescent="0.25">
      <c r="A46" s="34" t="s">
        <v>329</v>
      </c>
      <c r="B46" s="34">
        <v>5</v>
      </c>
      <c r="C46" s="34">
        <v>0</v>
      </c>
      <c r="D46" s="34">
        <v>0</v>
      </c>
      <c r="E46" s="34">
        <v>0</v>
      </c>
      <c r="F46" s="34">
        <v>0</v>
      </c>
      <c r="G46" s="34">
        <v>5</v>
      </c>
      <c r="H46" s="34">
        <v>0</v>
      </c>
      <c r="I46" s="34">
        <v>0</v>
      </c>
      <c r="J46" s="34">
        <v>45</v>
      </c>
      <c r="K46" s="34">
        <v>50</v>
      </c>
      <c r="L46" s="34">
        <v>55</v>
      </c>
    </row>
    <row r="47" spans="1:12" x14ac:dyDescent="0.25">
      <c r="A47" s="34" t="s">
        <v>330</v>
      </c>
      <c r="B47" s="34">
        <v>9</v>
      </c>
      <c r="C47" s="34">
        <v>0</v>
      </c>
      <c r="D47" s="34">
        <v>0</v>
      </c>
      <c r="E47" s="34">
        <v>0</v>
      </c>
      <c r="F47" s="34">
        <v>0</v>
      </c>
      <c r="G47" s="34">
        <v>2</v>
      </c>
      <c r="H47" s="34">
        <v>0</v>
      </c>
      <c r="I47" s="34">
        <v>0</v>
      </c>
      <c r="J47" s="34">
        <v>41</v>
      </c>
      <c r="K47" s="34">
        <v>50</v>
      </c>
      <c r="L47" s="34">
        <v>59</v>
      </c>
    </row>
    <row r="48" spans="1:12" x14ac:dyDescent="0.25">
      <c r="A48" s="34" t="s">
        <v>331</v>
      </c>
      <c r="B48" s="34">
        <v>7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0</v>
      </c>
      <c r="I48" s="34">
        <v>0</v>
      </c>
      <c r="J48" s="34">
        <v>43</v>
      </c>
      <c r="K48" s="34">
        <v>50</v>
      </c>
      <c r="L48" s="34">
        <v>57</v>
      </c>
    </row>
    <row r="49" spans="1:12" x14ac:dyDescent="0.25">
      <c r="A49" s="34" t="s">
        <v>332</v>
      </c>
      <c r="B49" s="34">
        <v>6</v>
      </c>
      <c r="C49" s="34">
        <v>0</v>
      </c>
      <c r="D49" s="34">
        <v>0</v>
      </c>
      <c r="E49" s="34">
        <v>0</v>
      </c>
      <c r="F49" s="34">
        <v>0</v>
      </c>
      <c r="G49" s="34">
        <v>4</v>
      </c>
      <c r="H49" s="34">
        <v>0</v>
      </c>
      <c r="I49" s="34">
        <v>0</v>
      </c>
      <c r="J49" s="34">
        <v>44</v>
      </c>
      <c r="K49" s="34">
        <v>50</v>
      </c>
      <c r="L49" s="34">
        <v>56</v>
      </c>
    </row>
    <row r="50" spans="1:12" x14ac:dyDescent="0.25">
      <c r="A50" s="34" t="s">
        <v>333</v>
      </c>
      <c r="B50" s="34">
        <v>9</v>
      </c>
      <c r="C50" s="34">
        <v>0</v>
      </c>
      <c r="D50" s="34">
        <v>0</v>
      </c>
      <c r="E50" s="34">
        <v>0</v>
      </c>
      <c r="F50" s="34">
        <v>0</v>
      </c>
      <c r="G50" s="34">
        <v>2</v>
      </c>
      <c r="H50" s="34">
        <v>0</v>
      </c>
      <c r="I50" s="34">
        <v>0</v>
      </c>
      <c r="J50" s="34">
        <v>41</v>
      </c>
      <c r="K50" s="34">
        <v>50</v>
      </c>
      <c r="L50" s="34">
        <v>59</v>
      </c>
    </row>
    <row r="51" spans="1:12" x14ac:dyDescent="0.25">
      <c r="A51" s="34" t="s">
        <v>334</v>
      </c>
      <c r="B51" s="34">
        <v>2</v>
      </c>
      <c r="C51" s="34">
        <v>0</v>
      </c>
      <c r="D51" s="34">
        <v>1</v>
      </c>
      <c r="E51" s="34">
        <v>0</v>
      </c>
      <c r="F51" s="34">
        <v>1</v>
      </c>
      <c r="G51" s="34">
        <v>2</v>
      </c>
      <c r="H51" s="34">
        <v>0</v>
      </c>
      <c r="I51" s="34">
        <v>0</v>
      </c>
      <c r="J51" s="34">
        <v>25</v>
      </c>
      <c r="K51" s="34">
        <v>29</v>
      </c>
      <c r="L51" s="34">
        <v>32</v>
      </c>
    </row>
    <row r="52" spans="1:12" x14ac:dyDescent="0.25">
      <c r="A52" s="34" t="s">
        <v>335</v>
      </c>
      <c r="B52" s="34">
        <v>5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45</v>
      </c>
      <c r="K52" s="34">
        <v>50</v>
      </c>
      <c r="L52" s="34">
        <v>55</v>
      </c>
    </row>
    <row r="53" spans="1:12" x14ac:dyDescent="0.25">
      <c r="A53" s="34" t="s">
        <v>336</v>
      </c>
      <c r="B53" s="34">
        <v>9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41</v>
      </c>
      <c r="K53" s="34">
        <v>50</v>
      </c>
      <c r="L53" s="34">
        <v>59</v>
      </c>
    </row>
    <row r="54" spans="1:12" x14ac:dyDescent="0.25">
      <c r="A54" s="34" t="s">
        <v>337</v>
      </c>
      <c r="B54" s="34">
        <v>6</v>
      </c>
      <c r="C54" s="34">
        <v>0</v>
      </c>
      <c r="D54" s="34">
        <v>0</v>
      </c>
      <c r="E54" s="34">
        <v>0</v>
      </c>
      <c r="F54" s="34">
        <v>0</v>
      </c>
      <c r="G54" s="34">
        <v>1</v>
      </c>
      <c r="H54" s="34">
        <v>0</v>
      </c>
      <c r="I54" s="34">
        <v>0</v>
      </c>
      <c r="J54" s="34">
        <v>44</v>
      </c>
      <c r="K54" s="34">
        <v>50</v>
      </c>
      <c r="L54" s="34">
        <v>56</v>
      </c>
    </row>
    <row r="55" spans="1:12" x14ac:dyDescent="0.25">
      <c r="A55" s="34" t="s">
        <v>338</v>
      </c>
      <c r="B55" s="34">
        <v>4</v>
      </c>
      <c r="C55" s="34">
        <v>0</v>
      </c>
      <c r="D55" s="34">
        <v>0</v>
      </c>
      <c r="E55" s="34">
        <v>0</v>
      </c>
      <c r="F55" s="34">
        <v>0</v>
      </c>
      <c r="G55" s="34">
        <v>6</v>
      </c>
      <c r="H55" s="34">
        <v>0</v>
      </c>
      <c r="I55" s="34">
        <v>0</v>
      </c>
      <c r="J55" s="34">
        <v>46</v>
      </c>
      <c r="K55" s="34">
        <v>50</v>
      </c>
      <c r="L55" s="34">
        <v>54</v>
      </c>
    </row>
    <row r="56" spans="1:12" x14ac:dyDescent="0.25">
      <c r="A56" s="34" t="s">
        <v>339</v>
      </c>
      <c r="B56" s="34">
        <v>6</v>
      </c>
      <c r="C56" s="34">
        <v>0</v>
      </c>
      <c r="D56" s="34">
        <v>0</v>
      </c>
      <c r="E56" s="34">
        <v>0</v>
      </c>
      <c r="F56" s="34">
        <v>0</v>
      </c>
      <c r="G56" s="34">
        <v>2</v>
      </c>
      <c r="H56" s="34">
        <v>0</v>
      </c>
      <c r="I56" s="34">
        <v>0</v>
      </c>
      <c r="J56" s="34">
        <v>44</v>
      </c>
      <c r="K56" s="34">
        <v>50</v>
      </c>
      <c r="L56" s="34">
        <v>56</v>
      </c>
    </row>
    <row r="57" spans="1:12" x14ac:dyDescent="0.25">
      <c r="A57" s="34" t="s">
        <v>340</v>
      </c>
      <c r="B57" s="34">
        <v>4</v>
      </c>
      <c r="C57" s="34">
        <v>0</v>
      </c>
      <c r="D57" s="34">
        <v>2</v>
      </c>
      <c r="E57" s="34">
        <v>0</v>
      </c>
      <c r="F57" s="34">
        <v>1</v>
      </c>
      <c r="G57" s="34">
        <v>1</v>
      </c>
      <c r="H57" s="34">
        <v>0</v>
      </c>
      <c r="I57" s="34">
        <v>0</v>
      </c>
      <c r="J57" s="34">
        <v>46</v>
      </c>
      <c r="K57" s="34">
        <v>53</v>
      </c>
      <c r="L57" s="34">
        <v>59</v>
      </c>
    </row>
    <row r="58" spans="1:12" x14ac:dyDescent="0.25">
      <c r="A58" s="34" t="s">
        <v>341</v>
      </c>
      <c r="B58" s="34">
        <v>4</v>
      </c>
      <c r="C58" s="34">
        <v>0</v>
      </c>
      <c r="D58" s="34">
        <v>0</v>
      </c>
      <c r="E58" s="34">
        <v>0</v>
      </c>
      <c r="F58" s="34">
        <v>0</v>
      </c>
      <c r="G58" s="34">
        <v>5</v>
      </c>
      <c r="H58" s="34">
        <v>0</v>
      </c>
      <c r="I58" s="34">
        <v>0</v>
      </c>
      <c r="J58" s="34">
        <v>46</v>
      </c>
      <c r="K58" s="34">
        <v>50</v>
      </c>
      <c r="L58" s="34">
        <v>54</v>
      </c>
    </row>
    <row r="59" spans="1:12" x14ac:dyDescent="0.25">
      <c r="A59" s="34" t="s">
        <v>342</v>
      </c>
      <c r="B59" s="34">
        <v>11</v>
      </c>
      <c r="C59" s="34">
        <v>0</v>
      </c>
      <c r="D59" s="34">
        <v>0</v>
      </c>
      <c r="E59" s="34">
        <v>0</v>
      </c>
      <c r="F59" s="34">
        <v>0</v>
      </c>
      <c r="G59" s="34">
        <v>6</v>
      </c>
      <c r="H59" s="34">
        <v>0</v>
      </c>
      <c r="I59" s="34">
        <v>0</v>
      </c>
      <c r="J59" s="34">
        <v>39</v>
      </c>
      <c r="K59" s="34">
        <v>50</v>
      </c>
      <c r="L59" s="34">
        <v>61</v>
      </c>
    </row>
    <row r="60" spans="1:12" x14ac:dyDescent="0.25">
      <c r="A60" s="34" t="s">
        <v>343</v>
      </c>
      <c r="B60" s="34">
        <v>20</v>
      </c>
      <c r="C60" s="34">
        <v>0</v>
      </c>
      <c r="D60" s="34">
        <v>0</v>
      </c>
      <c r="E60" s="34">
        <v>0</v>
      </c>
      <c r="F60" s="34">
        <v>0</v>
      </c>
      <c r="G60" s="34">
        <v>6</v>
      </c>
      <c r="H60" s="34">
        <v>0</v>
      </c>
      <c r="I60" s="34">
        <v>0</v>
      </c>
      <c r="J60" s="34">
        <v>30</v>
      </c>
      <c r="K60" s="34">
        <v>50</v>
      </c>
      <c r="L60" s="34">
        <v>70</v>
      </c>
    </row>
    <row r="61" spans="1:12" x14ac:dyDescent="0.25">
      <c r="A61" s="34" t="s">
        <v>344</v>
      </c>
      <c r="B61" s="34">
        <v>12</v>
      </c>
      <c r="C61" s="34">
        <v>1</v>
      </c>
      <c r="D61" s="34">
        <v>0</v>
      </c>
      <c r="E61" s="34">
        <v>0</v>
      </c>
      <c r="F61" s="34">
        <v>1</v>
      </c>
      <c r="G61" s="34">
        <v>7</v>
      </c>
      <c r="H61" s="34">
        <v>0</v>
      </c>
      <c r="I61" s="34">
        <v>0</v>
      </c>
      <c r="J61" s="34">
        <v>35</v>
      </c>
      <c r="K61" s="34">
        <v>47</v>
      </c>
      <c r="L61" s="34">
        <v>58</v>
      </c>
    </row>
    <row r="62" spans="1:12" x14ac:dyDescent="0.25">
      <c r="A62" s="34" t="s">
        <v>345</v>
      </c>
      <c r="B62" s="34">
        <v>11</v>
      </c>
      <c r="C62" s="34">
        <v>0</v>
      </c>
      <c r="D62" s="34">
        <v>0</v>
      </c>
      <c r="E62" s="34">
        <v>0</v>
      </c>
      <c r="F62" s="34">
        <v>0</v>
      </c>
      <c r="G62" s="34">
        <v>4</v>
      </c>
      <c r="H62" s="34">
        <v>0</v>
      </c>
      <c r="I62" s="34">
        <v>0</v>
      </c>
      <c r="J62" s="34">
        <v>39</v>
      </c>
      <c r="K62" s="34">
        <v>50</v>
      </c>
      <c r="L62" s="34">
        <v>61</v>
      </c>
    </row>
    <row r="63" spans="1:12" x14ac:dyDescent="0.25">
      <c r="A63" s="34" t="s">
        <v>346</v>
      </c>
      <c r="B63" s="34">
        <v>7</v>
      </c>
      <c r="C63" s="34">
        <v>0</v>
      </c>
      <c r="D63" s="34">
        <v>4</v>
      </c>
      <c r="E63" s="34">
        <v>0</v>
      </c>
      <c r="F63" s="34">
        <v>0</v>
      </c>
      <c r="G63" s="34">
        <v>5</v>
      </c>
      <c r="H63" s="34">
        <v>0</v>
      </c>
      <c r="I63" s="34">
        <v>0</v>
      </c>
      <c r="J63" s="34">
        <v>39</v>
      </c>
      <c r="K63" s="34">
        <v>50</v>
      </c>
      <c r="L63" s="34">
        <v>61</v>
      </c>
    </row>
    <row r="64" spans="1:12" x14ac:dyDescent="0.25">
      <c r="A64" s="34" t="s">
        <v>347</v>
      </c>
      <c r="B64" s="34">
        <v>12</v>
      </c>
      <c r="C64" s="34">
        <v>0</v>
      </c>
      <c r="D64" s="34">
        <v>2</v>
      </c>
      <c r="E64" s="34">
        <v>0</v>
      </c>
      <c r="F64" s="34">
        <v>0</v>
      </c>
      <c r="G64" s="34">
        <v>5</v>
      </c>
      <c r="H64" s="34">
        <v>0</v>
      </c>
      <c r="I64" s="34">
        <v>0</v>
      </c>
      <c r="J64" s="34">
        <v>36</v>
      </c>
      <c r="K64" s="34">
        <v>50</v>
      </c>
      <c r="L64" s="34">
        <v>64</v>
      </c>
    </row>
    <row r="65" spans="1:12" x14ac:dyDescent="0.25">
      <c r="A65" s="34" t="s">
        <v>348</v>
      </c>
      <c r="B65" s="34">
        <v>4</v>
      </c>
      <c r="C65" s="34">
        <v>0</v>
      </c>
      <c r="D65" s="34">
        <v>1</v>
      </c>
      <c r="E65" s="34">
        <v>0</v>
      </c>
      <c r="F65" s="34">
        <v>0</v>
      </c>
      <c r="G65" s="34">
        <v>3</v>
      </c>
      <c r="H65" s="34">
        <v>0</v>
      </c>
      <c r="I65" s="34">
        <v>0</v>
      </c>
      <c r="J65" s="34">
        <v>45</v>
      </c>
      <c r="K65" s="34">
        <v>50</v>
      </c>
      <c r="L65" s="34">
        <v>55</v>
      </c>
    </row>
    <row r="66" spans="1:12" x14ac:dyDescent="0.25">
      <c r="A66" s="34" t="s">
        <v>349</v>
      </c>
      <c r="B66" s="34">
        <v>8</v>
      </c>
      <c r="C66" s="34">
        <v>0</v>
      </c>
      <c r="D66" s="34">
        <v>0</v>
      </c>
      <c r="E66" s="34">
        <v>0</v>
      </c>
      <c r="F66" s="34">
        <v>0</v>
      </c>
      <c r="G66" s="34">
        <v>2</v>
      </c>
      <c r="H66" s="34">
        <v>0</v>
      </c>
      <c r="I66" s="34">
        <v>0</v>
      </c>
      <c r="J66" s="34">
        <v>42</v>
      </c>
      <c r="K66" s="34">
        <v>50</v>
      </c>
      <c r="L66" s="34">
        <v>58</v>
      </c>
    </row>
    <row r="67" spans="1:12" x14ac:dyDescent="0.25">
      <c r="A67" s="34" t="s">
        <v>350</v>
      </c>
      <c r="B67" s="34">
        <v>10</v>
      </c>
      <c r="C67" s="34">
        <v>0</v>
      </c>
      <c r="D67" s="34">
        <v>1</v>
      </c>
      <c r="E67" s="34">
        <v>0</v>
      </c>
      <c r="F67" s="34">
        <v>0</v>
      </c>
      <c r="G67" s="34">
        <v>7</v>
      </c>
      <c r="H67" s="34">
        <v>0</v>
      </c>
      <c r="I67" s="34">
        <v>0</v>
      </c>
      <c r="J67" s="34">
        <v>39</v>
      </c>
      <c r="K67" s="34">
        <v>50</v>
      </c>
      <c r="L67" s="34">
        <v>61</v>
      </c>
    </row>
    <row r="68" spans="1:12" x14ac:dyDescent="0.25">
      <c r="A68" s="34" t="s">
        <v>351</v>
      </c>
      <c r="B68" s="34">
        <v>11</v>
      </c>
      <c r="C68" s="34">
        <v>0</v>
      </c>
      <c r="D68" s="34">
        <v>1</v>
      </c>
      <c r="E68" s="34">
        <v>0</v>
      </c>
      <c r="F68" s="34">
        <v>0</v>
      </c>
      <c r="G68" s="34">
        <v>5</v>
      </c>
      <c r="H68" s="34">
        <v>0</v>
      </c>
      <c r="I68" s="34">
        <v>0</v>
      </c>
      <c r="J68" s="34">
        <v>38</v>
      </c>
      <c r="K68" s="34">
        <v>50</v>
      </c>
      <c r="L68" s="34">
        <v>62</v>
      </c>
    </row>
    <row r="69" spans="1:12" x14ac:dyDescent="0.25">
      <c r="A69" s="34" t="s">
        <v>352</v>
      </c>
      <c r="B69" s="34">
        <v>4</v>
      </c>
      <c r="C69" s="34">
        <v>0</v>
      </c>
      <c r="D69" s="34">
        <v>0</v>
      </c>
      <c r="E69" s="34">
        <v>0</v>
      </c>
      <c r="F69" s="34">
        <v>0</v>
      </c>
      <c r="G69" s="34">
        <v>4</v>
      </c>
      <c r="H69" s="34">
        <v>0</v>
      </c>
      <c r="I69" s="34">
        <v>0</v>
      </c>
      <c r="J69" s="34">
        <v>46</v>
      </c>
      <c r="K69" s="34">
        <v>50</v>
      </c>
      <c r="L69" s="34">
        <v>54</v>
      </c>
    </row>
    <row r="70" spans="1:12" x14ac:dyDescent="0.25">
      <c r="A70" s="34" t="s">
        <v>353</v>
      </c>
      <c r="B70" s="34">
        <v>6</v>
      </c>
      <c r="C70" s="34">
        <v>1</v>
      </c>
      <c r="D70" s="34">
        <v>0</v>
      </c>
      <c r="E70" s="34">
        <v>0</v>
      </c>
      <c r="F70" s="34">
        <v>1</v>
      </c>
      <c r="G70" s="34">
        <v>5</v>
      </c>
      <c r="H70" s="34">
        <v>0</v>
      </c>
      <c r="I70" s="34">
        <v>0</v>
      </c>
      <c r="J70" s="34">
        <v>34</v>
      </c>
      <c r="K70" s="34">
        <v>40</v>
      </c>
      <c r="L70" s="34">
        <v>45</v>
      </c>
    </row>
    <row r="71" spans="1:12" x14ac:dyDescent="0.25">
      <c r="A71" s="34" t="s">
        <v>354</v>
      </c>
      <c r="B71" s="34">
        <v>5</v>
      </c>
      <c r="C71" s="34">
        <v>0</v>
      </c>
      <c r="D71" s="34">
        <v>2</v>
      </c>
      <c r="E71" s="34">
        <v>0</v>
      </c>
      <c r="F71" s="34">
        <v>3</v>
      </c>
      <c r="G71" s="34">
        <v>10</v>
      </c>
      <c r="H71" s="34">
        <v>0</v>
      </c>
      <c r="I71" s="34">
        <v>0</v>
      </c>
      <c r="J71" s="34">
        <v>40</v>
      </c>
      <c r="K71" s="34">
        <v>50</v>
      </c>
      <c r="L71" s="34">
        <v>57</v>
      </c>
    </row>
    <row r="72" spans="1:12" x14ac:dyDescent="0.25">
      <c r="A72" s="34" t="s">
        <v>355</v>
      </c>
      <c r="B72" s="34">
        <v>5</v>
      </c>
      <c r="C72" s="34">
        <v>1</v>
      </c>
      <c r="D72" s="34">
        <v>0</v>
      </c>
      <c r="E72" s="34">
        <v>0</v>
      </c>
      <c r="F72" s="34">
        <v>6</v>
      </c>
      <c r="G72" s="34">
        <v>4</v>
      </c>
      <c r="H72" s="34">
        <v>0</v>
      </c>
      <c r="I72" s="34">
        <v>1</v>
      </c>
      <c r="J72" s="34">
        <v>40</v>
      </c>
      <c r="K72" s="34">
        <v>50</v>
      </c>
      <c r="L72" s="34">
        <v>54</v>
      </c>
    </row>
    <row r="73" spans="1:12" x14ac:dyDescent="0.25">
      <c r="A73" s="34" t="s">
        <v>356</v>
      </c>
      <c r="B73" s="34">
        <v>4</v>
      </c>
      <c r="C73" s="34">
        <v>1</v>
      </c>
      <c r="D73" s="34">
        <v>0</v>
      </c>
      <c r="E73" s="34">
        <v>0</v>
      </c>
      <c r="F73" s="34">
        <v>6</v>
      </c>
      <c r="G73" s="34">
        <v>6</v>
      </c>
      <c r="H73" s="34">
        <v>0</v>
      </c>
      <c r="I73" s="34">
        <v>0</v>
      </c>
      <c r="J73" s="34">
        <v>41</v>
      </c>
      <c r="K73" s="34">
        <v>50</v>
      </c>
      <c r="L73" s="34">
        <v>53</v>
      </c>
    </row>
    <row r="74" spans="1:12" x14ac:dyDescent="0.25">
      <c r="A74" s="34" t="s">
        <v>357</v>
      </c>
      <c r="B74" s="34">
        <v>3</v>
      </c>
      <c r="C74" s="34">
        <v>0</v>
      </c>
      <c r="D74" s="34">
        <v>0</v>
      </c>
      <c r="E74" s="34">
        <v>0</v>
      </c>
      <c r="F74" s="34">
        <v>5</v>
      </c>
      <c r="G74" s="34">
        <v>4</v>
      </c>
      <c r="H74" s="34">
        <v>0</v>
      </c>
      <c r="I74" s="34">
        <v>0</v>
      </c>
      <c r="J74" s="34">
        <v>42</v>
      </c>
      <c r="K74" s="34">
        <v>50</v>
      </c>
      <c r="L74" s="34">
        <v>53</v>
      </c>
    </row>
    <row r="75" spans="1:12" x14ac:dyDescent="0.25">
      <c r="A75" s="34" t="s">
        <v>358</v>
      </c>
      <c r="B75" s="34">
        <v>6</v>
      </c>
      <c r="C75" s="34">
        <v>1</v>
      </c>
      <c r="D75" s="34">
        <v>1</v>
      </c>
      <c r="E75" s="34">
        <v>0</v>
      </c>
      <c r="F75" s="34">
        <v>6</v>
      </c>
      <c r="G75" s="34">
        <v>6</v>
      </c>
      <c r="H75" s="34">
        <v>0</v>
      </c>
      <c r="I75" s="34">
        <v>0</v>
      </c>
      <c r="J75" s="34">
        <v>32</v>
      </c>
      <c r="K75" s="34">
        <v>44</v>
      </c>
      <c r="L75" s="34">
        <v>50</v>
      </c>
    </row>
    <row r="76" spans="1:12" x14ac:dyDescent="0.25">
      <c r="A76" s="35">
        <v>74</v>
      </c>
      <c r="B76" s="35">
        <f>SUM(B2:B75)</f>
        <v>601</v>
      </c>
      <c r="C76" s="35">
        <f t="shared" ref="C76:L76" si="0">SUM(C2:C75)</f>
        <v>6</v>
      </c>
      <c r="D76" s="35">
        <f t="shared" si="0"/>
        <v>41</v>
      </c>
      <c r="E76" s="35">
        <f t="shared" si="0"/>
        <v>0</v>
      </c>
      <c r="F76" s="35">
        <f t="shared" si="0"/>
        <v>37</v>
      </c>
      <c r="G76" s="35">
        <f t="shared" si="0"/>
        <v>270</v>
      </c>
      <c r="H76" s="35">
        <f t="shared" si="0"/>
        <v>0</v>
      </c>
      <c r="I76" s="35">
        <f t="shared" si="0"/>
        <v>1</v>
      </c>
      <c r="J76" s="35">
        <f t="shared" si="0"/>
        <v>2992</v>
      </c>
      <c r="K76" s="35">
        <f t="shared" si="0"/>
        <v>3665</v>
      </c>
      <c r="L76" s="35">
        <f t="shared" si="0"/>
        <v>4301</v>
      </c>
    </row>
    <row r="77" spans="1:12" x14ac:dyDescent="0.25">
      <c r="E77" t="s">
        <v>12</v>
      </c>
      <c r="F77">
        <f>G76</f>
        <v>270</v>
      </c>
      <c r="J77">
        <f>B76-C76</f>
        <v>595</v>
      </c>
    </row>
    <row r="78" spans="1:12" x14ac:dyDescent="0.25">
      <c r="E78" t="s">
        <v>13</v>
      </c>
      <c r="F78">
        <f>B76</f>
        <v>601</v>
      </c>
      <c r="J78">
        <f>D76-E76</f>
        <v>41</v>
      </c>
    </row>
    <row r="79" spans="1:12" x14ac:dyDescent="0.25">
      <c r="E79" t="s">
        <v>14</v>
      </c>
      <c r="F79">
        <v>32</v>
      </c>
      <c r="J79">
        <f>F85</f>
        <v>3665</v>
      </c>
    </row>
    <row r="80" spans="1:12" x14ac:dyDescent="0.25">
      <c r="E80" t="s">
        <v>15</v>
      </c>
      <c r="F80">
        <v>9</v>
      </c>
      <c r="J80" s="3" t="s">
        <v>16</v>
      </c>
    </row>
    <row r="81" spans="6:10" x14ac:dyDescent="0.25">
      <c r="F81" s="3" t="s">
        <v>16</v>
      </c>
      <c r="J81">
        <f>SUM(J77:J80)</f>
        <v>4301</v>
      </c>
    </row>
    <row r="82" spans="6:10" x14ac:dyDescent="0.25">
      <c r="F82">
        <f>SUM(F77:F81)</f>
        <v>912</v>
      </c>
      <c r="J82" s="3" t="s">
        <v>17</v>
      </c>
    </row>
    <row r="83" spans="6:10" x14ac:dyDescent="0.25">
      <c r="F83">
        <f>K76-F82</f>
        <v>2753</v>
      </c>
      <c r="J83">
        <f>J81-L76</f>
        <v>0</v>
      </c>
    </row>
    <row r="84" spans="6:10" x14ac:dyDescent="0.25">
      <c r="F84" s="3" t="s">
        <v>16</v>
      </c>
    </row>
    <row r="85" spans="6:10" x14ac:dyDescent="0.25">
      <c r="F85">
        <f>F83+F82</f>
        <v>3665</v>
      </c>
    </row>
    <row r="86" spans="6:10" x14ac:dyDescent="0.25">
      <c r="F86">
        <f>F85-K76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 2.1</vt:lpstr>
      <vt:lpstr>TS 2.2</vt:lpstr>
      <vt:lpstr>TS 2.3</vt:lpstr>
      <vt:lpstr>TS 2.4</vt:lpstr>
      <vt:lpstr>TS 2.5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2022-07-23T05:22:54Z</dcterms:modified>
</cp:coreProperties>
</file>