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yle\NSS_Data_Analytics\projects\lahaman-baseball-KYandow\scripts\"/>
    </mc:Choice>
  </mc:AlternateContent>
  <xr:revisionPtr revIDLastSave="0" documentId="13_ncr:1_{DC3960E8-381B-4CD2-A7D3-36A9C3B1560A}" xr6:coauthVersionLast="45" xr6:coauthVersionMax="45" xr10:uidLastSave="{00000000-0000-0000-0000-000000000000}"/>
  <bookViews>
    <workbookView xWindow="-120" yWindow="-120" windowWidth="27375" windowHeight="16440" xr2:uid="{00000000-000D-0000-FFFF-FFFF00000000}"/>
  </bookViews>
  <sheets>
    <sheet name="Story" sheetId="5" r:id="rId1"/>
    <sheet name="Sheet1" sheetId="2" r:id="rId2"/>
    <sheet name="Sheet5" sheetId="6" r:id="rId3"/>
    <sheet name="Sheet6" sheetId="7" r:id="rId4"/>
    <sheet name="Sheet7" sheetId="8" r:id="rId5"/>
    <sheet name="Sheet2" sheetId="9" r:id="rId6"/>
    <sheet name="Sheet3" sheetId="10" r:id="rId7"/>
    <sheet name="Sheet4" sheetId="11" r:id="rId8"/>
    <sheet name="Sheet8" sheetId="12" r:id="rId9"/>
    <sheet name="Sheet9" sheetId="13" r:id="rId10"/>
    <sheet name="Pitching 2015 Analysis - Leftie" sheetId="1" r:id="rId11"/>
  </sheets>
  <calcPr calcId="191029"/>
  <pivotCaches>
    <pivotCache cacheId="6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<sst xmlns="http://schemas.openxmlformats.org/spreadsheetml/2006/main" count="88" uniqueCount="50">
  <si>
    <t>Throws</t>
  </si>
  <si>
    <t>batting_average_on_balls_in_play</t>
  </si>
  <si>
    <t>earned_run_average</t>
  </si>
  <si>
    <t>strikeouts_per_9</t>
  </si>
  <si>
    <t>opponent_home_runs_per_9</t>
  </si>
  <si>
    <t>wins_above_replacement</t>
  </si>
  <si>
    <t>fielding_independent_pitching</t>
  </si>
  <si>
    <t>velocity_of_fastball</t>
  </si>
  <si>
    <t>velocity_of_slider</t>
  </si>
  <si>
    <t>velocity_of_changeup</t>
  </si>
  <si>
    <t>proportion_of_fastball</t>
  </si>
  <si>
    <t>proportion_of_slider</t>
  </si>
  <si>
    <t>proportion_of_changeup</t>
  </si>
  <si>
    <t>success_weight_of_fastball</t>
  </si>
  <si>
    <t>success_weight_of_slider</t>
  </si>
  <si>
    <t>success_weight_of_changeup</t>
  </si>
  <si>
    <t>hmove_of_fastball</t>
  </si>
  <si>
    <t>hmove_of_slider</t>
  </si>
  <si>
    <t>hmove_of_changeup</t>
  </si>
  <si>
    <t>vmove_of_fastball</t>
  </si>
  <si>
    <t>vmove_of_slider</t>
  </si>
  <si>
    <t>vmove_of_changeup</t>
  </si>
  <si>
    <t>R</t>
  </si>
  <si>
    <t>L</t>
  </si>
  <si>
    <t>Total Players</t>
  </si>
  <si>
    <t>Sum of velocity_of_changeup</t>
  </si>
  <si>
    <t>Sum of velocity_of_slider</t>
  </si>
  <si>
    <t>Sum of velocity_of_fastball</t>
  </si>
  <si>
    <t>Row Labels</t>
  </si>
  <si>
    <t>Grand Total</t>
  </si>
  <si>
    <t>Column Labels</t>
  </si>
  <si>
    <t>Sum of batting_average_on_balls_in_play</t>
  </si>
  <si>
    <t>Sum of earned_run_average</t>
  </si>
  <si>
    <t>Sum of strikeouts_per_9</t>
  </si>
  <si>
    <t>Left Handed Hitting - Right Handed Pitching</t>
  </si>
  <si>
    <t>Right Handed Hitting - Right Handed Pitching</t>
  </si>
  <si>
    <t>Right Handed Hitting - Left Handed Pitching</t>
  </si>
  <si>
    <t>Left Handed Hitting - Left Handed Pitching</t>
  </si>
  <si>
    <t>Green = Better for Pitchers | Yellow = Better for Batters</t>
  </si>
  <si>
    <t>Earned Run Avg</t>
  </si>
  <si>
    <t>Home Runs in 9</t>
  </si>
  <si>
    <t>Strikeouts in 9</t>
  </si>
  <si>
    <t>Sum of opponent_home_runs_per_9</t>
  </si>
  <si>
    <t>Fastball Movement - V</t>
  </si>
  <si>
    <t>Slider Movement - V</t>
  </si>
  <si>
    <t>ChangeUp Movement - V</t>
  </si>
  <si>
    <t>Fastball</t>
  </si>
  <si>
    <t>Slider</t>
  </si>
  <si>
    <t>Change Up</t>
  </si>
  <si>
    <t>Platoon Advantage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</si>
</sst>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venir Next LT Pro"/>
      <family val="2"/>
    </font>
    <font>
      <sz val="16"/>
      <color theme="1"/>
      <name val="Avenir Next LT Pro"/>
      <family val="2"/>
    </font>
    <font>
      <sz val="20"/>
      <color theme="1"/>
      <name val="Avenir Next LT Pro"/>
      <family val="2"/>
    </font>
    <font>
      <sz val="20"/>
      <color theme="4" tint="-0.249977111117893"/>
      <name val="Avenir Next LT Pro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66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8" fillId="0" borderId="0" xfId="0" pivotButton="1" applyFont="1"/>
    <xf numFmtId="0" fontId="18" fillId="0" borderId="0" xfId="0" applyFont="1" applyAlignment="1">
      <alignment horizontal="left"/>
    </xf>
    <xf numFmtId="0" fontId="18" fillId="0" borderId="0" xfId="0" applyNumberFormat="1" applyFont="1"/>
    <xf numFmtId="0" fontId="0" fillId="0" borderId="10" xfId="0" applyBorder="1"/>
    <xf numFmtId="0" fontId="19" fillId="0" borderId="13" xfId="0" applyFont="1" applyBorder="1"/>
    <xf numFmtId="0" fontId="0" fillId="0" borderId="11" xfId="0" applyBorder="1"/>
    <xf numFmtId="0" fontId="0" fillId="0" borderId="12" xfId="0" applyBorder="1"/>
    <xf numFmtId="0" fontId="19" fillId="0" borderId="16" xfId="0" applyFont="1" applyBorder="1"/>
    <xf numFmtId="2" fontId="19" fillId="0" borderId="0" xfId="0" applyNumberFormat="1" applyFont="1" applyBorder="1"/>
    <xf numFmtId="2" fontId="19" fillId="0" borderId="17" xfId="0" applyNumberFormat="1" applyFont="1" applyBorder="1"/>
    <xf numFmtId="0" fontId="19" fillId="0" borderId="0" xfId="0" applyFont="1" applyBorder="1"/>
    <xf numFmtId="0" fontId="19" fillId="0" borderId="17" xfId="0" applyFont="1" applyBorder="1"/>
    <xf numFmtId="0" fontId="19" fillId="0" borderId="14" xfId="0" applyFont="1" applyBorder="1"/>
    <xf numFmtId="0" fontId="19" fillId="0" borderId="15" xfId="0" applyFont="1" applyBorder="1"/>
    <xf numFmtId="0" fontId="20" fillId="0" borderId="16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19" fillId="33" borderId="16" xfId="0" applyFont="1" applyFill="1" applyBorder="1" applyAlignment="1">
      <alignment wrapText="1"/>
    </xf>
    <xf numFmtId="0" fontId="19" fillId="33" borderId="13" xfId="0" applyFont="1" applyFill="1" applyBorder="1" applyAlignment="1">
      <alignment wrapText="1"/>
    </xf>
    <xf numFmtId="0" fontId="19" fillId="34" borderId="16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2" fontId="20" fillId="0" borderId="0" xfId="0" applyNumberFormat="1" applyFont="1" applyBorder="1" applyAlignment="1">
      <alignment horizontal="center" vertical="center"/>
    </xf>
    <xf numFmtId="2" fontId="20" fillId="0" borderId="17" xfId="0" applyNumberFormat="1" applyFont="1" applyBorder="1" applyAlignment="1">
      <alignment horizontal="center" vertical="center"/>
    </xf>
    <xf numFmtId="2" fontId="20" fillId="0" borderId="14" xfId="0" applyNumberFormat="1" applyFont="1" applyBorder="1" applyAlignment="1">
      <alignment horizontal="center" vertical="center"/>
    </xf>
    <xf numFmtId="2" fontId="20" fillId="0" borderId="15" xfId="0" applyNumberFormat="1" applyFont="1" applyBorder="1" applyAlignment="1">
      <alignment horizontal="center" vertical="center"/>
    </xf>
    <xf numFmtId="2" fontId="20" fillId="0" borderId="11" xfId="0" applyNumberFormat="1" applyFont="1" applyBorder="1" applyAlignment="1">
      <alignment horizontal="center" vertical="center"/>
    </xf>
    <xf numFmtId="2" fontId="20" fillId="0" borderId="12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</dxfs>
  <tableStyles count="0" defaultTableStyle="TableStyleMedium2" defaultPivotStyle="PivotStyleLight16"/>
  <colors>
    <mruColors>
      <color rgb="FF9966FF"/>
      <color rgb="FFE86A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[Pitching 2015 Analysis - Lefties v Righties.xlsx]Sheet1!PivotTable1</c:name>
    <c:fmtId val="10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Change Up Speed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E86A1C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7030A0"/>
          </a:solidFill>
          <a:ln>
            <a:solidFill>
              <a:srgbClr val="7030A0"/>
            </a:solidFill>
          </a:ln>
        </c:spP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E86A1C"/>
          </a:solidFill>
        </c:spPr>
      </c:pivotFmt>
      <c:pivotFmt>
        <c:idx val="34"/>
        <c:spPr>
          <a:solidFill>
            <a:srgbClr val="7030A0"/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E86A1C"/>
              </a:solidFill>
            </c:spPr>
            <c:extLst>
              <c:ext xmlns:c16="http://schemas.microsoft.com/office/drawing/2014/chart" uri="{C3380CC4-5D6E-409C-BE32-E72D297353CC}">
                <c16:uniqueId val="{00000001-3EFD-436B-A7C1-97FC9FB8C7A2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2-3EFD-436B-A7C1-97FC9FB8C7A2}"/>
              </c:ext>
            </c:extLst>
          </c:dPt>
          <c:cat>
            <c:strRef>
              <c:f>Sheet1!$A$4:$A$6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83.08</c:v>
                </c:pt>
                <c:pt idx="1">
                  <c:v>86.24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D-436B-A7C1-97FC9FB8C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923072"/>
        <c:axId val="509912904"/>
      </c:barChart>
      <c:catAx>
        <c:axId val="5099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9912904"/>
        <c:crosses val="autoZero"/>
        <c:auto val="1"/>
        <c:lblAlgn val="ctr"/>
        <c:lblOffset val="100"/>
        <c:noMultiLvlLbl val="0"/>
      </c:catAx>
      <c:valAx>
        <c:axId val="509912904"/>
        <c:scaling>
          <c:orientation val="minMax"/>
          <c:max val="95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9923072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tx1"/>
      </a:solidFill>
    </a:ln>
  </c:spPr>
  <c:txPr>
    <a:bodyPr/>
    <a:lstStyle/>
    <a:p>
      <a:pPr>
        <a:defRPr b="1"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[Pitching 2015 Analysis - Lefties v Righties.xlsx]Sheet8!PivotTable4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748760413782689"/>
          <c:y val="3.3485540334855401E-2"/>
          <c:w val="0.74238103989052406"/>
          <c:h val="0.895895684272342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Change 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Sheet8!$A$2:$A$4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Sheet8!$B$2:$B$4</c:f>
              <c:numCache>
                <c:formatCode>General</c:formatCode>
                <c:ptCount val="2"/>
                <c:pt idx="0">
                  <c:v>0.08</c:v>
                </c:pt>
                <c:pt idx="1">
                  <c:v>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3-41C0-98BF-CD1A630B247B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Slider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Sheet8!$A$2:$A$4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Sheet8!$C$2:$C$4</c:f>
              <c:numCache>
                <c:formatCode>General</c:formatCode>
                <c:ptCount val="2"/>
                <c:pt idx="0">
                  <c:v>8.6199999999999992</c:v>
                </c:pt>
                <c:pt idx="1">
                  <c:v>-6.45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3-41C0-98BF-CD1A630B247B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Fastball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Sheet8!$A$2:$A$4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Sheet8!$D$2:$D$4</c:f>
              <c:numCache>
                <c:formatCode>General</c:formatCode>
                <c:ptCount val="2"/>
                <c:pt idx="0">
                  <c:v>6.12</c:v>
                </c:pt>
                <c:pt idx="1">
                  <c:v>-4.28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3-41C0-98BF-CD1A630B2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2569696"/>
        <c:axId val="512570352"/>
      </c:barChart>
      <c:catAx>
        <c:axId val="512569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570352"/>
        <c:crosses val="autoZero"/>
        <c:auto val="1"/>
        <c:lblAlgn val="ctr"/>
        <c:lblOffset val="100"/>
        <c:noMultiLvlLbl val="0"/>
      </c:catAx>
      <c:valAx>
        <c:axId val="512570352"/>
        <c:scaling>
          <c:orientation val="minMax"/>
          <c:max val="10"/>
          <c:min val="-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6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462059510602409"/>
          <c:y val="0.28900250482388329"/>
          <c:w val="0.39643477554996348"/>
          <c:h val="0.25528445930560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[Pitching 2015 Analysis - Lefties v Righties.xlsx]Sheet9!PivotTable5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pct90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pct90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dkDnDiag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dkDnDiag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dkDnDiag">
            <a:fgClr>
              <a:srgbClr val="7030A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13"/>
        <c:spPr>
          <a:pattFill prst="weave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14"/>
        <c:spPr>
          <a:pattFill prst="weave">
            <a:fgClr>
              <a:srgbClr val="7030A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15"/>
        <c:spPr>
          <a:pattFill prst="pct90">
            <a:fgClr>
              <a:srgbClr val="7030A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16"/>
        <c:spPr>
          <a:pattFill prst="pct90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17"/>
        <c:spPr>
          <a:pattFill prst="dkDnDiag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pattFill prst="dkDnDiag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19"/>
        <c:spPr>
          <a:pattFill prst="dkDnDiag">
            <a:fgClr>
              <a:srgbClr val="7030A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weave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22"/>
        <c:spPr>
          <a:pattFill prst="weave">
            <a:fgClr>
              <a:srgbClr val="7030A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pattFill prst="pct90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25"/>
        <c:spPr>
          <a:pattFill prst="pct90">
            <a:fgClr>
              <a:srgbClr val="7030A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26"/>
        <c:spPr>
          <a:pattFill prst="dkDnDiag"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dkDnDiag"/>
          <a:ln>
            <a:noFill/>
          </a:ln>
          <a:effectLst/>
        </c:spPr>
      </c:pivotFmt>
      <c:pivotFmt>
        <c:idx val="28"/>
        <c:spPr>
          <a:pattFill prst="dkDnDiag"/>
          <a:ln>
            <a:noFill/>
          </a:ln>
          <a:effectLst/>
        </c:spPr>
      </c:pivotFmt>
      <c:pivotFmt>
        <c:idx val="29"/>
        <c:spPr>
          <a:pattFill prst="weave">
            <a:fgClr>
              <a:prstClr val="black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weave">
            <a:fgClr>
              <a:prstClr val="black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31"/>
        <c:spPr>
          <a:pattFill prst="weave">
            <a:fgClr>
              <a:prstClr val="black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32"/>
        <c:spPr>
          <a:pattFill prst="pct90">
            <a:fgClr>
              <a:schemeClr val="tx1">
                <a:lumMod val="50000"/>
                <a:lumOff val="50000"/>
              </a:schemeClr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pct90">
            <a:fgClr>
              <a:schemeClr val="tx1">
                <a:lumMod val="50000"/>
                <a:lumOff val="50000"/>
              </a:schemeClr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34"/>
        <c:spPr>
          <a:pattFill prst="pct90">
            <a:fgClr>
              <a:schemeClr val="tx1">
                <a:lumMod val="50000"/>
                <a:lumOff val="50000"/>
              </a:schemeClr>
            </a:fgClr>
            <a:bgClr>
              <a:schemeClr val="bg1"/>
            </a:bgClr>
          </a:patt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852826907274888"/>
          <c:y val="6.4309764309764303E-2"/>
          <c:w val="0.72303376971495581"/>
          <c:h val="0.87333974919801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Fastball Movement - V</c:v>
                </c:pt>
              </c:strCache>
            </c:strRef>
          </c:tx>
          <c:spPr>
            <a:pattFill prst="dkDnDiag"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DnDiag"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6-4631-AD96-F781DBB6E5A4}"/>
              </c:ext>
            </c:extLst>
          </c:dPt>
          <c:dPt>
            <c:idx val="1"/>
            <c:invertIfNegative val="0"/>
            <c:bubble3D val="0"/>
            <c:spPr>
              <a:pattFill prst="dkDnDiag"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6-4631-AD96-F781DBB6E5A4}"/>
              </c:ext>
            </c:extLst>
          </c:dPt>
          <c:cat>
            <c:strRef>
              <c:f>Sheet9!$A$2:$A$4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Sheet9!$B$2:$B$4</c:f>
              <c:numCache>
                <c:formatCode>General</c:formatCode>
                <c:ptCount val="2"/>
                <c:pt idx="0">
                  <c:v>9.1300000000000008</c:v>
                </c:pt>
                <c:pt idx="1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6-4631-AD96-F781DBB6E5A4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Slider Movement - V</c:v>
                </c:pt>
              </c:strCache>
            </c:strRef>
          </c:tx>
          <c:spPr>
            <a:pattFill prst="weave">
              <a:fgClr>
                <a:prstClr val="black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prstClr val="black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8D6-4631-AD96-F781DBB6E5A4}"/>
              </c:ext>
            </c:extLst>
          </c:dPt>
          <c:dPt>
            <c:idx val="1"/>
            <c:invertIfNegative val="0"/>
            <c:bubble3D val="0"/>
            <c:spPr>
              <a:pattFill prst="weave">
                <a:fgClr>
                  <a:prstClr val="black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8D6-4631-AD96-F781DBB6E5A4}"/>
              </c:ext>
            </c:extLst>
          </c:dPt>
          <c:cat>
            <c:strRef>
              <c:f>Sheet9!$A$2:$A$4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Sheet9!$C$2:$C$4</c:f>
              <c:numCache>
                <c:formatCode>General</c:formatCode>
                <c:ptCount val="2"/>
                <c:pt idx="0">
                  <c:v>5.54</c:v>
                </c:pt>
                <c:pt idx="1">
                  <c:v>4.4800000000000004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D6-4631-AD96-F781DBB6E5A4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ChangeUp Movement - V</c:v>
                </c:pt>
              </c:strCache>
            </c:strRef>
          </c:tx>
          <c:spPr>
            <a:pattFill prst="pct90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90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D6-4631-AD96-F781DBB6E5A4}"/>
              </c:ext>
            </c:extLst>
          </c:dPt>
          <c:dPt>
            <c:idx val="1"/>
            <c:invertIfNegative val="0"/>
            <c:bubble3D val="0"/>
            <c:spPr>
              <a:pattFill prst="pct90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8D6-4631-AD96-F781DBB6E5A4}"/>
              </c:ext>
            </c:extLst>
          </c:dPt>
          <c:cat>
            <c:strRef>
              <c:f>Sheet9!$A$2:$A$4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Sheet9!$D$2:$D$4</c:f>
              <c:numCache>
                <c:formatCode>General</c:formatCode>
                <c:ptCount val="2"/>
                <c:pt idx="0">
                  <c:v>2.14</c:v>
                </c:pt>
                <c:pt idx="1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8D6-4631-AD96-F781DBB6E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740656"/>
        <c:axId val="561739672"/>
      </c:barChart>
      <c:catAx>
        <c:axId val="5617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1739672"/>
        <c:crosses val="autoZero"/>
        <c:auto val="1"/>
        <c:lblAlgn val="ctr"/>
        <c:lblOffset val="100"/>
        <c:noMultiLvlLbl val="0"/>
      </c:catAx>
      <c:valAx>
        <c:axId val="5617396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174065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[Pitching 2015 Analysis - Lefties v Righties.xlsx]Sheet1!PivotTable4</c:name>
    <c:fmtId val="6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Fastball Speed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86A1C"/>
          </a:solidFill>
          <a:ln>
            <a:noFill/>
          </a:ln>
          <a:effectLst/>
        </c:spP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86A1C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7030A0"/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86A1C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1-59C6-48AE-BC75-1EEBEE4FF795}"/>
              </c:ext>
            </c:extLst>
          </c:dPt>
          <c:cat>
            <c:strRef>
              <c:f>Sheet1!$F$20:$F$22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Sheet1!$G$20:$G$22</c:f>
              <c:numCache>
                <c:formatCode>General</c:formatCode>
                <c:ptCount val="2"/>
                <c:pt idx="0">
                  <c:v>91.92</c:v>
                </c:pt>
                <c:pt idx="1">
                  <c:v>94.07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6-48AE-BC75-1EEBEE4F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036920"/>
        <c:axId val="545041184"/>
      </c:barChart>
      <c:catAx>
        <c:axId val="54503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5041184"/>
        <c:crosses val="autoZero"/>
        <c:auto val="1"/>
        <c:lblAlgn val="ctr"/>
        <c:lblOffset val="100"/>
        <c:noMultiLvlLbl val="0"/>
      </c:catAx>
      <c:valAx>
        <c:axId val="545041184"/>
        <c:scaling>
          <c:orientation val="minMax"/>
          <c:max val="95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5036920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tx1"/>
      </a:solidFill>
    </a:ln>
  </c:spPr>
  <c:txPr>
    <a:bodyPr/>
    <a:lstStyle/>
    <a:p>
      <a:pPr>
        <a:defRPr b="1"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[Pitching 2015 Analysis - Lefties v Righties.xlsx]Sheet1!PivotTable3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US" sz="2000"/>
              <a:t>Slider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030A0"/>
          </a:solidFill>
          <a:ln>
            <a:noFill/>
          </a:ln>
          <a:effectLst/>
        </c:spPr>
      </c:pivotFmt>
      <c:pivotFmt>
        <c:idx val="6"/>
        <c:spPr>
          <a:solidFill>
            <a:srgbClr val="E86A1C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86A1C"/>
          </a:solidFill>
          <a:ln>
            <a:noFill/>
          </a:ln>
          <a:effectLst/>
        </c:spPr>
      </c:pivotFmt>
      <c:pivotFmt>
        <c:idx val="11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86A1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2F-43E9-BCE4-3C18ACDC7161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92F-43E9-BCE4-3C18ACDC7161}"/>
              </c:ext>
            </c:extLst>
          </c:dPt>
          <c:cat>
            <c:strRef>
              <c:f>Sheet1!$F$25:$F$27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Sheet1!$G$25:$G$27</c:f>
              <c:numCache>
                <c:formatCode>General</c:formatCode>
                <c:ptCount val="2"/>
                <c:pt idx="0">
                  <c:v>83.69</c:v>
                </c:pt>
                <c:pt idx="1">
                  <c:v>85.31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F-43E9-BCE4-3C18ACDC7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036920"/>
        <c:axId val="545041184"/>
      </c:barChart>
      <c:catAx>
        <c:axId val="54503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545041184"/>
        <c:crosses val="autoZero"/>
        <c:auto val="1"/>
        <c:lblAlgn val="ctr"/>
        <c:lblOffset val="100"/>
        <c:noMultiLvlLbl val="0"/>
      </c:catAx>
      <c:valAx>
        <c:axId val="545041184"/>
        <c:scaling>
          <c:orientation val="minMax"/>
          <c:max val="95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54503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[Pitching 2015 Analysis - Lefties v Righties.xlsx]Sheet6!PivotTable8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Batting Average on Balls in Play</a:t>
            </a:r>
          </a:p>
        </c:rich>
      </c:tx>
      <c:layout>
        <c:manualLayout>
          <c:xMode val="edge"/>
          <c:yMode val="edge"/>
          <c:x val="0.14002682291965501"/>
          <c:y val="3.7425539198904484E-2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E86A1C"/>
          </a:solidFill>
          <a:ln>
            <a:noFill/>
          </a:ln>
          <a:effectLst/>
        </c:spPr>
      </c:pivotFmt>
      <c:pivotFmt>
        <c:idx val="17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86A1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98F-43BE-B780-B567ACD5395D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8F-43BE-B780-B567ACD5395D}"/>
              </c:ext>
            </c:extLst>
          </c:dPt>
          <c:cat>
            <c:strRef>
              <c:f>Sheet6!$A$2:$A$4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2"/>
                <c:pt idx="0">
                  <c:v>0.30099999999999999</c:v>
                </c:pt>
                <c:pt idx="1">
                  <c:v>0.29299999999999998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B-4670-BAA8-907D92C4E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946624"/>
        <c:axId val="503947280"/>
      </c:barChart>
      <c:catAx>
        <c:axId val="50394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3947280"/>
        <c:crosses val="autoZero"/>
        <c:auto val="1"/>
        <c:lblAlgn val="ctr"/>
        <c:lblOffset val="100"/>
        <c:noMultiLvlLbl val="0"/>
      </c:catAx>
      <c:valAx>
        <c:axId val="503947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3946624"/>
        <c:crosses val="autoZero"/>
        <c:crossBetween val="between"/>
      </c:valAx>
    </c:plotArea>
    <c:plotVisOnly val="1"/>
    <c:dispBlanksAs val="gap"/>
    <c:showDLblsOverMax val="0"/>
    <c:extLst/>
  </c:chart>
  <c:spPr>
    <a:ln w="12700">
      <a:solidFill>
        <a:schemeClr val="tx1"/>
      </a:solidFill>
    </a:ln>
  </c:spPr>
  <c:txPr>
    <a:bodyPr/>
    <a:lstStyle/>
    <a:p>
      <a:pPr>
        <a:defRPr b="1"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[Pitching 2015 Analysis - Lefties v Righties.xlsx]Sheet7!PivotTable9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US"/>
              <a:t>Strikeouts in 9 Innings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86A1C"/>
          </a:solidFill>
          <a:ln>
            <a:noFill/>
          </a:ln>
          <a:effectLst/>
        </c:spPr>
      </c:pivotFmt>
      <c:pivotFmt>
        <c:idx val="4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86A1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811-49AF-A94B-7230851584B1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11-49AF-A94B-7230851584B1}"/>
              </c:ext>
            </c:extLst>
          </c:dPt>
          <c:cat>
            <c:strRef>
              <c:f>Sheet7!$A$2:$A$4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Sheet7!$B$2:$B$4</c:f>
              <c:numCache>
                <c:formatCode>General</c:formatCode>
                <c:ptCount val="2"/>
                <c:pt idx="0">
                  <c:v>7.6</c:v>
                </c:pt>
                <c:pt idx="1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B-44C6-8AB0-F947902FB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945968"/>
        <c:axId val="503948592"/>
      </c:barChart>
      <c:catAx>
        <c:axId val="50394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503948592"/>
        <c:crosses val="autoZero"/>
        <c:auto val="1"/>
        <c:lblAlgn val="ctr"/>
        <c:lblOffset val="100"/>
        <c:noMultiLvlLbl val="0"/>
      </c:catAx>
      <c:valAx>
        <c:axId val="503948592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50394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[Pitching 2015 Analysis - Lefties v Righties.xlsx]Sheet3!PivotTable2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US"/>
              <a:t>Earned Run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86A1C"/>
          </a:solidFill>
          <a:ln>
            <a:noFill/>
          </a:ln>
          <a:effectLst/>
        </c:spPr>
      </c:pivotFmt>
      <c:pivotFmt>
        <c:idx val="2"/>
        <c:spPr>
          <a:solidFill>
            <a:srgbClr val="7030A0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86A1C"/>
          </a:solidFill>
          <a:ln>
            <a:noFill/>
          </a:ln>
          <a:effectLst/>
        </c:spPr>
      </c:pivotFmt>
      <c:pivotFmt>
        <c:idx val="5"/>
        <c:spPr>
          <a:solidFill>
            <a:srgbClr val="7030A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86A1C"/>
          </a:solidFill>
          <a:ln>
            <a:noFill/>
          </a:ln>
          <a:effectLst/>
        </c:spPr>
      </c:pivotFmt>
      <c:pivotFmt>
        <c:idx val="8"/>
        <c:spPr>
          <a:solidFill>
            <a:srgbClr val="7030A0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86A1C"/>
          </a:solidFill>
          <a:ln>
            <a:noFill/>
          </a:ln>
          <a:effectLst/>
        </c:spPr>
      </c:pivotFmt>
      <c:pivotFmt>
        <c:idx val="11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86A1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165-4F82-9FD8-177AE37A2824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65-4F82-9FD8-177AE37A2824}"/>
              </c:ext>
            </c:extLst>
          </c:dPt>
          <c:cat>
            <c:strRef>
              <c:f>Sheet3!$A$2:$A$4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2"/>
                <c:pt idx="0">
                  <c:v>4.3899999999999997</c:v>
                </c:pt>
                <c:pt idx="1">
                  <c:v>4.1900000000000004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5-4F82-9FD8-177AE37A2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085656"/>
        <c:axId val="567089264"/>
      </c:barChart>
      <c:catAx>
        <c:axId val="56708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7089264"/>
        <c:crosses val="autoZero"/>
        <c:auto val="1"/>
        <c:lblAlgn val="ctr"/>
        <c:lblOffset val="100"/>
        <c:noMultiLvlLbl val="0"/>
      </c:catAx>
      <c:valAx>
        <c:axId val="567089264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708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[Pitching 2015 Analysis - Lefties v Righties.xlsx]Sheet4!PivotTable3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US"/>
              <a:t>Home Runs Allowed in 9 Innings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86A1C"/>
          </a:solidFill>
          <a:ln>
            <a:noFill/>
          </a:ln>
          <a:effectLst/>
        </c:spPr>
      </c:pivotFmt>
      <c:pivotFmt>
        <c:idx val="2"/>
        <c:spPr>
          <a:solidFill>
            <a:srgbClr val="7030A0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86A1C"/>
          </a:solidFill>
          <a:ln>
            <a:noFill/>
          </a:ln>
          <a:effectLst/>
        </c:spPr>
      </c:pivotFmt>
      <c:pivotFmt>
        <c:idx val="5"/>
        <c:spPr>
          <a:solidFill>
            <a:srgbClr val="7030A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86A1C"/>
          </a:solidFill>
          <a:ln>
            <a:noFill/>
          </a:ln>
          <a:effectLst/>
        </c:spPr>
      </c:pivotFmt>
      <c:pivotFmt>
        <c:idx val="8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86A1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1C-426A-B27D-DCFB2DCA75FF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1C-426A-B27D-DCFB2DCA75FF}"/>
              </c:ext>
            </c:extLst>
          </c:dPt>
          <c:cat>
            <c:strRef>
              <c:f>Sheet4!$A$2:$A$4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Sheet4!$B$2:$B$4</c:f>
              <c:numCache>
                <c:formatCode>General</c:formatCode>
                <c:ptCount val="2"/>
                <c:pt idx="0">
                  <c:v>1.06</c:v>
                </c:pt>
                <c:pt idx="1">
                  <c:v>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1C-426A-B27D-DCFB2DCA7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590360"/>
        <c:axId val="512591016"/>
      </c:barChart>
      <c:catAx>
        <c:axId val="51259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512591016"/>
        <c:crosses val="autoZero"/>
        <c:auto val="1"/>
        <c:lblAlgn val="ctr"/>
        <c:lblOffset val="100"/>
        <c:noMultiLvlLbl val="0"/>
      </c:catAx>
      <c:valAx>
        <c:axId val="512591016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51259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[Pitching 2015 Analysis - Lefties v Righties.xlsx]Sheet8!PivotTable4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dkDnDiag">
            <a:fgClr>
              <a:srgbClr val="7030A0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weave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pct9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weave">
            <a:fgClr>
              <a:srgbClr val="7030A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10"/>
        <c:spPr>
          <a:pattFill prst="weave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11"/>
        <c:spPr>
          <a:pattFill prst="dkDnDiag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12"/>
        <c:spPr>
          <a:pattFill prst="pct90">
            <a:fgClr>
              <a:srgbClr val="7030A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13"/>
        <c:spPr>
          <a:pattFill prst="pct90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14"/>
        <c:spPr>
          <a:pattFill prst="dkDnDiag">
            <a:fgClr>
              <a:srgbClr val="7030A0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dkDnDiag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16"/>
        <c:spPr>
          <a:pattFill prst="weave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weave">
            <a:fgClr>
              <a:srgbClr val="7030A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18"/>
        <c:spPr>
          <a:pattFill prst="pct9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pattFill prst="pct90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20"/>
        <c:spPr>
          <a:pattFill prst="pct90">
            <a:fgClr>
              <a:srgbClr val="7030A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21"/>
        <c:spPr>
          <a:pattFill prst="dkDnDiag">
            <a:fgClr>
              <a:srgbClr val="7030A0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dkDnDiag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23"/>
        <c:spPr>
          <a:pattFill prst="weave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pattFill prst="weave">
            <a:fgClr>
              <a:srgbClr val="7030A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25"/>
        <c:spPr>
          <a:pattFill prst="pct9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pattFill prst="pct90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27"/>
        <c:spPr>
          <a:pattFill prst="pct90">
            <a:fgClr>
              <a:srgbClr val="7030A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28"/>
        <c:spPr>
          <a:pattFill prst="dkDnDiag">
            <a:fgClr>
              <a:srgbClr val="7030A0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kDnDiag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30"/>
        <c:spPr>
          <a:pattFill prst="weave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weave">
            <a:fgClr>
              <a:srgbClr val="7030A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32"/>
        <c:spPr>
          <a:pattFill prst="pct9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pct90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34"/>
        <c:spPr>
          <a:pattFill prst="pct90">
            <a:fgClr>
              <a:srgbClr val="7030A0"/>
            </a:fgClr>
            <a:bgClr>
              <a:schemeClr val="bg1"/>
            </a:bgClr>
          </a:patt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572469892465059"/>
          <c:y val="4.8706240487062402E-2"/>
          <c:w val="0.73022302049110555"/>
          <c:h val="0.682805882141444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Change Up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90">
                <a:fgClr>
                  <a:srgbClr val="E86A1C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3FA-4756-A136-16862CA05841}"/>
              </c:ext>
            </c:extLst>
          </c:dPt>
          <c:dPt>
            <c:idx val="1"/>
            <c:invertIfNegative val="0"/>
            <c:bubble3D val="0"/>
            <c:spPr>
              <a:pattFill prst="pct90">
                <a:fgClr>
                  <a:srgbClr val="7030A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cat>
            <c:strRef>
              <c:f>Sheet8!$A$2:$A$4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Sheet8!$B$2:$B$4</c:f>
              <c:numCache>
                <c:formatCode>General</c:formatCode>
                <c:ptCount val="2"/>
                <c:pt idx="0">
                  <c:v>0.08</c:v>
                </c:pt>
                <c:pt idx="1">
                  <c:v>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FA-4756-A136-16862CA05841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Slider</c:v>
                </c:pt>
              </c:strCache>
            </c:strRef>
          </c:tx>
          <c:spPr>
            <a:pattFill prst="weave">
              <a:fgClr>
                <a:srgbClr val="E86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eave">
                <a:fgClr>
                  <a:srgbClr val="7030A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3FA-4756-A136-16862CA05841}"/>
              </c:ext>
            </c:extLst>
          </c:dPt>
          <c:cat>
            <c:strRef>
              <c:f>Sheet8!$A$2:$A$4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Sheet8!$C$2:$C$4</c:f>
              <c:numCache>
                <c:formatCode>General</c:formatCode>
                <c:ptCount val="2"/>
                <c:pt idx="0">
                  <c:v>8.6199999999999992</c:v>
                </c:pt>
                <c:pt idx="1">
                  <c:v>-6.45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FA-4756-A136-16862CA05841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Fastball</c:v>
                </c:pt>
              </c:strCache>
            </c:strRef>
          </c:tx>
          <c:spPr>
            <a:pattFill prst="dkDnDiag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E86A1C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3FA-4756-A136-16862CA0584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3FA-4756-A136-16862CA05841}"/>
              </c:ext>
            </c:extLst>
          </c:dPt>
          <c:cat>
            <c:strRef>
              <c:f>Sheet8!$A$2:$A$4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Sheet8!$D$2:$D$4</c:f>
              <c:numCache>
                <c:formatCode>General</c:formatCode>
                <c:ptCount val="2"/>
                <c:pt idx="0">
                  <c:v>6.12</c:v>
                </c:pt>
                <c:pt idx="1">
                  <c:v>-4.28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3FA-4756-A136-16862CA0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2569696"/>
        <c:axId val="512570352"/>
      </c:barChart>
      <c:catAx>
        <c:axId val="512569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570352"/>
        <c:crosses val="autoZero"/>
        <c:auto val="1"/>
        <c:lblAlgn val="ctr"/>
        <c:lblOffset val="100"/>
        <c:noMultiLvlLbl val="0"/>
      </c:catAx>
      <c:valAx>
        <c:axId val="512570352"/>
        <c:scaling>
          <c:orientation val="minMax"/>
          <c:max val="10"/>
          <c:min val="-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12569696"/>
        <c:crosses val="autoZero"/>
        <c:crossBetween val="between"/>
      </c:valAx>
    </c:plotArea>
    <c:plotVisOnly val="1"/>
    <c:dispBlanksAs val="gap"/>
    <c:showDLblsOverMax val="0"/>
    <c:extLst/>
  </c:chart>
  <c:spPr>
    <a:ln w="38100">
      <a:solidFill>
        <a:schemeClr val="tx1"/>
      </a:solidFill>
    </a:ln>
  </c:spPr>
  <c:txPr>
    <a:bodyPr/>
    <a:lstStyle/>
    <a:p>
      <a:pPr>
        <a:defRPr sz="1200" b="1"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[Pitching 2015 Analysis - Lefties v Righties.xlsx]Sheet9!PivotTable5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pct90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pct90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dkDnDiag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dkDnDiag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dkDnDiag">
            <a:fgClr>
              <a:srgbClr val="7030A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13"/>
        <c:spPr>
          <a:pattFill prst="weave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14"/>
        <c:spPr>
          <a:pattFill prst="weave">
            <a:fgClr>
              <a:srgbClr val="7030A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15"/>
        <c:spPr>
          <a:pattFill prst="pct90">
            <a:fgClr>
              <a:srgbClr val="7030A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16"/>
        <c:spPr>
          <a:pattFill prst="pct90">
            <a:fgClr>
              <a:srgbClr val="E86A1C"/>
            </a:fgClr>
            <a:bgClr>
              <a:schemeClr val="bg1"/>
            </a:bgClr>
          </a:patt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852826907274888"/>
          <c:y val="7.0482648002333045E-2"/>
          <c:w val="0.70478555600257997"/>
          <c:h val="0.86192475940507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Fastball Movement - V</c:v>
                </c:pt>
              </c:strCache>
            </c:strRef>
          </c:tx>
          <c:spPr>
            <a:pattFill prst="dkDnDiag">
              <a:fgClr>
                <a:srgbClr val="E86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E86A1C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F-43DF-9FDB-6BCE7E04E2A2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7030A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DF-43DF-9FDB-6BCE7E04E2A2}"/>
              </c:ext>
            </c:extLst>
          </c:dPt>
          <c:cat>
            <c:strRef>
              <c:f>Sheet9!$A$2:$A$4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Sheet9!$B$2:$B$4</c:f>
              <c:numCache>
                <c:formatCode>General</c:formatCode>
                <c:ptCount val="2"/>
                <c:pt idx="0">
                  <c:v>9.1300000000000008</c:v>
                </c:pt>
                <c:pt idx="1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F-43DF-9FDB-6BCE7E04E2A2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Slider Movement - 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E86A1C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FDF-43DF-9FDB-6BCE7E04E2A2}"/>
              </c:ext>
            </c:extLst>
          </c:dPt>
          <c:dPt>
            <c:idx val="1"/>
            <c:invertIfNegative val="0"/>
            <c:bubble3D val="0"/>
            <c:spPr>
              <a:pattFill prst="weave">
                <a:fgClr>
                  <a:srgbClr val="7030A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FDF-43DF-9FDB-6BCE7E04E2A2}"/>
              </c:ext>
            </c:extLst>
          </c:dPt>
          <c:cat>
            <c:strRef>
              <c:f>Sheet9!$A$2:$A$4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Sheet9!$C$2:$C$4</c:f>
              <c:numCache>
                <c:formatCode>General</c:formatCode>
                <c:ptCount val="2"/>
                <c:pt idx="0">
                  <c:v>5.54</c:v>
                </c:pt>
                <c:pt idx="1">
                  <c:v>4.4800000000000004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F-43DF-9FDB-6BCE7E04E2A2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ChangeUp Movement - 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90">
                <a:fgClr>
                  <a:srgbClr val="E86A1C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FDF-43DF-9FDB-6BCE7E04E2A2}"/>
              </c:ext>
            </c:extLst>
          </c:dPt>
          <c:dPt>
            <c:idx val="1"/>
            <c:invertIfNegative val="0"/>
            <c:bubble3D val="0"/>
            <c:spPr>
              <a:pattFill prst="pct90">
                <a:fgClr>
                  <a:srgbClr val="7030A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FDF-43DF-9FDB-6BCE7E04E2A2}"/>
              </c:ext>
            </c:extLst>
          </c:dPt>
          <c:cat>
            <c:strRef>
              <c:f>Sheet9!$A$2:$A$4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Sheet9!$D$2:$D$4</c:f>
              <c:numCache>
                <c:formatCode>General</c:formatCode>
                <c:ptCount val="2"/>
                <c:pt idx="0">
                  <c:v>2.14</c:v>
                </c:pt>
                <c:pt idx="1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F-43DF-9FDB-6BCE7E04E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740656"/>
        <c:axId val="561739672"/>
      </c:barChart>
      <c:catAx>
        <c:axId val="5617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1739672"/>
        <c:crosses val="autoZero"/>
        <c:auto val="1"/>
        <c:lblAlgn val="ctr"/>
        <c:lblOffset val="100"/>
        <c:noMultiLvlLbl val="0"/>
      </c:catAx>
      <c:valAx>
        <c:axId val="5617396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174065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76201</xdr:rowOff>
    </xdr:from>
    <xdr:to>
      <xdr:col>3</xdr:col>
      <xdr:colOff>200025</xdr:colOff>
      <xdr:row>17</xdr:row>
      <xdr:rowOff>123851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22BDCF-0E67-45AD-B809-6B6618E38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1"/>
          <a:ext cx="5470525" cy="328615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</xdr:row>
      <xdr:rowOff>133350</xdr:rowOff>
    </xdr:from>
    <xdr:to>
      <xdr:col>0</xdr:col>
      <xdr:colOff>1838325</xdr:colOff>
      <xdr:row>34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37645D-23F6-4F46-A6AC-B309C8704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1504950</xdr:colOff>
      <xdr:row>17</xdr:row>
      <xdr:rowOff>133350</xdr:rowOff>
    </xdr:from>
    <xdr:to>
      <xdr:col>3</xdr:col>
      <xdr:colOff>228600</xdr:colOff>
      <xdr:row>34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98326C-1F16-4FE3-A13C-8737ED0C4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1838324</xdr:colOff>
      <xdr:row>17</xdr:row>
      <xdr:rowOff>133349</xdr:rowOff>
    </xdr:from>
    <xdr:to>
      <xdr:col>1</xdr:col>
      <xdr:colOff>1504949</xdr:colOff>
      <xdr:row>34</xdr:row>
      <xdr:rowOff>95249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6FF5F9-3226-44DC-85D6-D12FB6280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228599</xdr:colOff>
      <xdr:row>0</xdr:row>
      <xdr:rowOff>171451</xdr:rowOff>
    </xdr:from>
    <xdr:to>
      <xdr:col>5</xdr:col>
      <xdr:colOff>57149</xdr:colOff>
      <xdr:row>17</xdr:row>
      <xdr:rowOff>133351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00CCE7-306E-4941-BD31-073DCD9F4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</xdr:colOff>
      <xdr:row>0</xdr:row>
      <xdr:rowOff>171450</xdr:rowOff>
    </xdr:from>
    <xdr:to>
      <xdr:col>8</xdr:col>
      <xdr:colOff>57150</xdr:colOff>
      <xdr:row>17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92CB727-15C1-4664-85C4-D8AE43A65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228600</xdr:colOff>
      <xdr:row>17</xdr:row>
      <xdr:rowOff>133350</xdr:rowOff>
    </xdr:from>
    <xdr:to>
      <xdr:col>5</xdr:col>
      <xdr:colOff>57150</xdr:colOff>
      <xdr:row>34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DB10BF0-422C-4D58-98D2-C042B0FD7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57150</xdr:colOff>
      <xdr:row>17</xdr:row>
      <xdr:rowOff>133349</xdr:rowOff>
    </xdr:from>
    <xdr:to>
      <xdr:col>8</xdr:col>
      <xdr:colOff>57150</xdr:colOff>
      <xdr:row>34</xdr:row>
      <xdr:rowOff>95249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BA19A3B-8D62-490B-95A9-663D09BA2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63500</xdr:colOff>
      <xdr:row>0</xdr:row>
      <xdr:rowOff>174625</xdr:rowOff>
    </xdr:from>
    <xdr:to>
      <xdr:col>18</xdr:col>
      <xdr:colOff>231140</xdr:colOff>
      <xdr:row>22</xdr:row>
      <xdr:rowOff>98425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93C09A5-CD06-42D4-A717-96CD40DC9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63499</xdr:colOff>
      <xdr:row>22</xdr:row>
      <xdr:rowOff>95251</xdr:rowOff>
    </xdr:from>
    <xdr:to>
      <xdr:col>18</xdr:col>
      <xdr:colOff>231139</xdr:colOff>
      <xdr:row>38</xdr:row>
      <xdr:rowOff>428626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05C6326-AE0D-46BF-9622-6C2D7ED6A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228600</xdr:colOff>
      <xdr:row>0</xdr:row>
      <xdr:rowOff>171450</xdr:rowOff>
    </xdr:from>
    <xdr:to>
      <xdr:col>8</xdr:col>
      <xdr:colOff>57150</xdr:colOff>
      <xdr:row>34</xdr:row>
      <xdr:rowOff>85725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D64A6AF-9392-4009-BC61-4771E706DFA9}"/>
            </a:ext>
          </a:extLst>
        </xdr:cNvPr>
        <xdr:cNvSpPr/>
      </xdr:nvSpPr>
      <xdr:spPr>
        <a:xfrm>
          <a:off x="5495925" y="171450"/>
          <a:ext cx="3657600" cy="6391275"/>
        </a:xfrm>
        <a:prstGeom prst="rect">
          <a:avLst/>
        </a:prstGeom>
        <a:noFill/>
        <a:ln w="381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</xdr:colOff>
      <xdr:row>17</xdr:row>
      <xdr:rowOff>133350</xdr:rowOff>
    </xdr:from>
    <xdr:to>
      <xdr:col>3</xdr:col>
      <xdr:colOff>219075</xdr:colOff>
      <xdr:row>34</xdr:row>
      <xdr:rowOff>76200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53AC7FD-3A5C-4060-9E5E-4FB4D65665F0}"/>
            </a:ext>
          </a:extLst>
        </xdr:cNvPr>
        <xdr:cNvSpPr/>
      </xdr:nvSpPr>
      <xdr:spPr>
        <a:xfrm>
          <a:off x="9525" y="3371850"/>
          <a:ext cx="5476875" cy="3181350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114300</xdr:colOff>
      <xdr:row>20</xdr:row>
      <xdr:rowOff>152400</xdr:rowOff>
    </xdr:from>
    <xdr:ext cx="4400550" cy="31008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E0A9949-6C73-479C-8DCD-1F3F8190EBCB}"/>
            </a:ext>
          </a:extLst>
        </xdr:cNvPr>
        <xdr:cNvSpPr txBox="1"/>
      </xdr:nvSpPr>
      <xdr:spPr>
        <a:xfrm>
          <a:off x="10429875" y="3962400"/>
          <a:ext cx="4400550" cy="310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latin typeface="Avenir Next LT Pro" panose="020B0504020202020204" pitchFamily="34" charset="0"/>
            </a:rPr>
            <a:t>  Fastball	</a:t>
          </a:r>
          <a:r>
            <a:rPr lang="en-US" sz="1400" baseline="0">
              <a:latin typeface="Avenir Next LT Pro" panose="020B0504020202020204" pitchFamily="34" charset="0"/>
            </a:rPr>
            <a:t>                 </a:t>
          </a:r>
          <a:r>
            <a:rPr lang="en-US" sz="1400">
              <a:latin typeface="Avenir Next LT Pro" panose="020B0504020202020204" pitchFamily="34" charset="0"/>
            </a:rPr>
            <a:t>Slider	      Changeup</a:t>
          </a:r>
        </a:p>
      </xdr:txBody>
    </xdr:sp>
    <xdr:clientData/>
  </xdr:oneCellAnchor>
  <xdr:oneCellAnchor>
    <xdr:from>
      <xdr:col>11</xdr:col>
      <xdr:colOff>485775</xdr:colOff>
      <xdr:row>23</xdr:row>
      <xdr:rowOff>76200</xdr:rowOff>
    </xdr:from>
    <xdr:ext cx="2000250" cy="333375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13817F8-422C-49D2-A045-0530C6EC969D}"/>
            </a:ext>
          </a:extLst>
        </xdr:cNvPr>
        <xdr:cNvSpPr txBox="1"/>
      </xdr:nvSpPr>
      <xdr:spPr>
        <a:xfrm>
          <a:off x="11410950" y="4457700"/>
          <a:ext cx="2000250" cy="333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1"/>
              </a:solidFill>
              <a:effectLst/>
              <a:latin typeface="Avenir Next LT Pro" panose="020B0504020202020204" pitchFamily="34" charset="0"/>
              <a:ea typeface="+mn-ea"/>
              <a:cs typeface="+mn-cs"/>
            </a:rPr>
            <a:t>Vertical Movement</a:t>
          </a:r>
          <a:endParaRPr lang="en-US" sz="1600" b="1">
            <a:effectLst/>
            <a:latin typeface="Avenir Next LT Pro" panose="020B0504020202020204" pitchFamily="34" charset="0"/>
          </a:endParaRPr>
        </a:p>
        <a:p>
          <a:endParaRPr lang="en-US" sz="1100"/>
        </a:p>
      </xdr:txBody>
    </xdr:sp>
    <xdr:clientData/>
  </xdr:oneCellAnchor>
  <xdr:twoCellAnchor>
    <xdr:from>
      <xdr:col>0</xdr:col>
      <xdr:colOff>9525</xdr:colOff>
      <xdr:row>37</xdr:row>
      <xdr:rowOff>504825</xdr:rowOff>
    </xdr:from>
    <xdr:to>
      <xdr:col>7</xdr:col>
      <xdr:colOff>0</xdr:colOff>
      <xdr:row>39</xdr:row>
      <xdr:rowOff>504825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2CD4E88-CB0F-4C39-AD9E-54FF9BB2B7A6}"/>
            </a:ext>
          </a:extLst>
        </xdr:cNvPr>
        <xdr:cNvSpPr/>
      </xdr:nvSpPr>
      <xdr:spPr>
        <a:xfrm>
          <a:off x="9525" y="7953375"/>
          <a:ext cx="8477250" cy="10382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</xdr:colOff>
      <xdr:row>38</xdr:row>
      <xdr:rowOff>0</xdr:rowOff>
    </xdr:from>
    <xdr:to>
      <xdr:col>7</xdr:col>
      <xdr:colOff>0</xdr:colOff>
      <xdr:row>39</xdr:row>
      <xdr:rowOff>504825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93B4D95-0438-4CB3-AAF7-0EEDB1DB8ACC}"/>
            </a:ext>
          </a:extLst>
        </xdr:cNvPr>
        <xdr:cNvSpPr/>
      </xdr:nvSpPr>
      <xdr:spPr>
        <a:xfrm>
          <a:off x="9525" y="7972425"/>
          <a:ext cx="8477250" cy="101917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34</xdr:row>
      <xdr:rowOff>76200</xdr:rowOff>
    </xdr:from>
    <xdr:to>
      <xdr:col>3</xdr:col>
      <xdr:colOff>1381125</xdr:colOff>
      <xdr:row>41</xdr:row>
      <xdr:rowOff>257175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C3668ABA-66C2-48B8-B676-E04FB03E07E6}"/>
            </a:ext>
          </a:extLst>
        </xdr:cNvPr>
        <xdr:cNvSpPr/>
      </xdr:nvSpPr>
      <xdr:spPr>
        <a:xfrm>
          <a:off x="0" y="6562725"/>
          <a:ext cx="6648450" cy="2952750"/>
        </a:xfrm>
        <a:prstGeom prst="rect">
          <a:avLst/>
        </a:prstGeom>
        <a:noFill/>
        <a:ln w="381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0.0076</cdr:x>
      <cdr:y>0.02511</cdr:y>
    </cdr:from>
    <cdr:to>
      <cdr:x>0.22796</cdr:x>
      <cdr:y>1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7E3202DB-D789-4B61-ADF2-CA38CFF2D55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7624" y="104775"/>
          <a:ext cx="1381125" cy="406717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0.26292</cdr:x>
      <cdr:y>0.8379</cdr:y>
    </cdr:from>
    <cdr:to>
      <cdr:x>0.99687</cdr:x>
      <cdr:y>0.89497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25C365ED-1D1A-49CB-A588-0A7915DBF42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647825" y="3495675"/>
          <a:ext cx="4600000" cy="23809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0.32523</cdr:x>
      <cdr:y>0.0137</cdr:y>
    </cdr:from>
    <cdr:to>
      <cdr:x>0.66565</cdr:x>
      <cdr:y>0.09361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ECBECE7A-673A-4DCC-A8F6-AE459213DEC5}"/>
            </a:ext>
          </a:extLst>
        </cdr:cNvPr>
        <cdr:cNvSpPr txBox="1"/>
      </cdr:nvSpPr>
      <cdr:spPr>
        <a:xfrm xmlns:a="http://schemas.openxmlformats.org/drawingml/2006/main">
          <a:off x="2038350" y="57150"/>
          <a:ext cx="21336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venir Next LT Pro" panose="020B0504020202020204" pitchFamily="34" charset="0"/>
            </a:rPr>
            <a:t>Horizontal Movement</a:t>
          </a:r>
        </a:p>
      </cdr:txBody>
    </cdr:sp>
  </cdr:relSizeAnchor>
  <cdr:relSizeAnchor xmlns:cdr="http://schemas.openxmlformats.org/drawingml/2006/chartDrawing">
    <cdr:from>
      <cdr:x>0.0076</cdr:x>
      <cdr:y>0.02511</cdr:y>
    </cdr:from>
    <cdr:to>
      <cdr:x>0.22796</cdr:x>
      <cdr:y>1</cdr:y>
    </cdr:to>
    <cdr:pic>
      <cdr:nvPicPr>
        <cdr:cNvPr id="8" name="Picture 4">
          <a:extLst xmlns:a="http://schemas.openxmlformats.org/drawingml/2006/main">
            <a:ext uri="{FF2B5EF4-FFF2-40B4-BE49-F238E27FC236}">
              <a16:creationId xmlns:a16="http://schemas.microsoft.com/office/drawing/2014/main" id="{7E3202DB-D789-4B61-ADF2-CA38CFF2D55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7624" y="104775"/>
          <a:ext cx="1381125" cy="406717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0.26292</cdr:x>
      <cdr:y>0.8379</cdr:y>
    </cdr:from>
    <cdr:to>
      <cdr:x>0.99687</cdr:x>
      <cdr:y>0.89497</cdr:y>
    </cdr:to>
    <cdr:pic>
      <cdr:nvPicPr>
        <cdr:cNvPr id="9" name="chart">
          <a:extLst xmlns:a="http://schemas.openxmlformats.org/drawingml/2006/main">
            <a:ext uri="{FF2B5EF4-FFF2-40B4-BE49-F238E27FC236}">
              <a16:creationId xmlns:a16="http://schemas.microsoft.com/office/drawing/2014/main" id="{25C365ED-1D1A-49CB-A588-0A7915DBF42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647825" y="3495675"/>
          <a:ext cx="4600000" cy="23809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0.32523</cdr:x>
      <cdr:y>0.0137</cdr:y>
    </cdr:from>
    <cdr:to>
      <cdr:x>0.66565</cdr:x>
      <cdr:y>0.09361</cdr:y>
    </cdr:to>
    <cdr:sp macro="" textlink="">
      <cdr:nvSpPr>
        <cdr:cNvPr id="10" name="TextBox 6">
          <a:extLst xmlns:a="http://schemas.openxmlformats.org/drawingml/2006/main">
            <a:ext uri="{FF2B5EF4-FFF2-40B4-BE49-F238E27FC236}">
              <a16:creationId xmlns:a16="http://schemas.microsoft.com/office/drawing/2014/main" id="{ECBECE7A-673A-4DCC-A8F6-AE459213DEC5}"/>
            </a:ext>
          </a:extLst>
        </cdr:cNvPr>
        <cdr:cNvSpPr txBox="1"/>
      </cdr:nvSpPr>
      <cdr:spPr>
        <a:xfrm xmlns:a="http://schemas.openxmlformats.org/drawingml/2006/main">
          <a:off x="2038350" y="57150"/>
          <a:ext cx="21336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latin typeface="Avenir Next LT Pro" panose="020B0504020202020204" pitchFamily="34" charset="0"/>
            </a:rPr>
            <a:t>Horizontal Movement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0.22036</cdr:x>
      <cdr:y>1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A11366E9-B0F7-4161-A2AF-E475AA3364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381125" cy="3771900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8</xdr:row>
      <xdr:rowOff>95250</xdr:rowOff>
    </xdr:from>
    <xdr:to>
      <xdr:col>4</xdr:col>
      <xdr:colOff>466726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91C79-BB2C-4011-935A-00E53FE00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8</xdr:col>
      <xdr:colOff>533400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592C8-A379-4C98-9B40-CB1357161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0.22036</cdr:x>
      <cdr:y>1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A11366E9-B0F7-4161-A2AF-E475AA3364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381125" cy="3771900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" refreshedDate="44077.393363773146" createdVersion="6" refreshedVersion="6" minRefreshableVersion="3" recordCount="2" xr:uid="{00000000-000A-0000-FFFF-FFFF05000000}">
  <cacheSource type="worksheet">
    <worksheetSource ref="A1:W3" sheet="Pitching 2015 Analysis - Leftie"/>
  </cacheSource>
  <cacheFields count="23">
    <cacheField name="Total Players" numFmtId="0">
      <sharedItems containsSemiMixedTypes="0" containsString="0" containsNumber="1" containsInteger="1" minValue="40" maxValue="107"/>
    </cacheField>
    <cacheField name="Throws" numFmtId="0">
      <sharedItems count="2">
        <s v="R"/>
        <s v="L"/>
      </sharedItems>
    </cacheField>
    <cacheField name="batting_average_on_balls_in_play" numFmtId="0">
      <sharedItems containsSemiMixedTypes="0" containsString="0" containsNumber="1" minValue="0.29299999999999998" maxValue="0.30099999999999999"/>
    </cacheField>
    <cacheField name="earned_run_average" numFmtId="0">
      <sharedItems containsSemiMixedTypes="0" containsString="0" containsNumber="1" minValue="4.1900000000000004" maxValue="4.3899999999999997"/>
    </cacheField>
    <cacheField name="strikeouts_per_9" numFmtId="0">
      <sharedItems containsSemiMixedTypes="0" containsString="0" containsNumber="1" minValue="7.6" maxValue="7.84"/>
    </cacheField>
    <cacheField name="opponent_home_runs_per_9" numFmtId="0">
      <sharedItems containsSemiMixedTypes="0" containsString="0" containsNumber="1" minValue="1.03" maxValue="1.06"/>
    </cacheField>
    <cacheField name="wins_above_replacement" numFmtId="0">
      <sharedItems containsSemiMixedTypes="0" containsString="0" containsNumber="1" minValue="0.37" maxValue="0.43"/>
    </cacheField>
    <cacheField name="fielding_independent_pitching" numFmtId="0">
      <sharedItems containsSemiMixedTypes="0" containsString="0" containsNumber="1" minValue="4.1500000000000004" maxValue="4.28"/>
    </cacheField>
    <cacheField name="velocity_of_fastball" numFmtId="0">
      <sharedItems containsSemiMixedTypes="0" containsString="0" containsNumber="1" minValue="91.92" maxValue="94.07" count="2">
        <n v="94.07"/>
        <n v="91.92"/>
      </sharedItems>
    </cacheField>
    <cacheField name="velocity_of_slider" numFmtId="0">
      <sharedItems containsSemiMixedTypes="0" containsString="0" containsNumber="1" minValue="83.69" maxValue="85.31" count="2">
        <n v="85.31"/>
        <n v="83.69"/>
      </sharedItems>
    </cacheField>
    <cacheField name="velocity_of_changeup" numFmtId="0">
      <sharedItems containsSemiMixedTypes="0" containsString="0" containsNumber="1" minValue="83.08" maxValue="86.24" count="2">
        <n v="86.24"/>
        <n v="83.08"/>
      </sharedItems>
    </cacheField>
    <cacheField name="proportion_of_fastball" numFmtId="0">
      <sharedItems containsSemiMixedTypes="0" containsString="0" containsNumber="1" minValue="45.53" maxValue="45.64"/>
    </cacheField>
    <cacheField name="proportion_of_slider" numFmtId="0">
      <sharedItems containsSemiMixedTypes="0" containsString="0" containsNumber="1" minValue="18.11" maxValue="20.6"/>
    </cacheField>
    <cacheField name="proportion_of_changeup" numFmtId="0">
      <sharedItems containsSemiMixedTypes="0" containsString="0" containsNumber="1" minValue="9.31" maxValue="13.99" count="2">
        <n v="9.31"/>
        <n v="13.99"/>
      </sharedItems>
    </cacheField>
    <cacheField name="success_weight_of_fastball" numFmtId="0">
      <sharedItems containsSemiMixedTypes="0" containsString="0" containsNumber="1" minValue="-1.6" maxValue="-0.27"/>
    </cacheField>
    <cacheField name="success_weight_of_slider" numFmtId="0">
      <sharedItems containsSemiMixedTypes="0" containsString="0" containsNumber="1" minValue="0.43" maxValue="0.44"/>
    </cacheField>
    <cacheField name="success_weight_of_changeup" numFmtId="0">
      <sharedItems containsSemiMixedTypes="0" containsString="0" containsNumber="1" minValue="-0.59" maxValue="-0.14000000000000001"/>
    </cacheField>
    <cacheField name="hmove_of_fastball" numFmtId="0">
      <sharedItems containsSemiMixedTypes="0" containsString="0" containsNumber="1" minValue="-4.28" maxValue="6.12"/>
    </cacheField>
    <cacheField name="hmove_of_slider" numFmtId="0">
      <sharedItems containsSemiMixedTypes="0" containsString="0" containsNumber="1" minValue="-6.45" maxValue="8.6199999999999992"/>
    </cacheField>
    <cacheField name="hmove_of_changeup" numFmtId="0">
      <sharedItems containsSemiMixedTypes="0" containsString="0" containsNumber="1" minValue="0.08" maxValue="2.46"/>
    </cacheField>
    <cacheField name="vmove_of_fastball" numFmtId="0">
      <sharedItems containsSemiMixedTypes="0" containsString="0" containsNumber="1" minValue="8.6999999999999993" maxValue="9.1300000000000008"/>
    </cacheField>
    <cacheField name="vmove_of_slider" numFmtId="0">
      <sharedItems containsSemiMixedTypes="0" containsString="0" containsNumber="1" minValue="4.4800000000000004" maxValue="5.54"/>
    </cacheField>
    <cacheField name="vmove_of_changeup" numFmtId="0">
      <sharedItems containsSemiMixedTypes="0" containsString="0" containsNumber="1" minValue="1.35" maxValue="2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n v="107"/>
    <x v="0"/>
    <n v="0.29299999999999998"/>
    <n v="4.1900000000000004"/>
    <n v="7.84"/>
    <n v="1.03"/>
    <n v="0.43"/>
    <n v="4.1500000000000004"/>
    <x v="0"/>
    <x v="0"/>
    <x v="0"/>
    <n v="45.64"/>
    <n v="20.6"/>
    <x v="0"/>
    <n v="-0.27"/>
    <n v="0.44"/>
    <n v="-0.59"/>
    <n v="-4.28"/>
    <n v="-6.45"/>
    <n v="2.46"/>
    <n v="8.6999999999999993"/>
    <n v="4.4800000000000004"/>
    <n v="1.35"/>
  </r>
  <r>
    <n v="40"/>
    <x v="1"/>
    <n v="0.30099999999999999"/>
    <n v="4.3899999999999997"/>
    <n v="7.6"/>
    <n v="1.06"/>
    <n v="0.37"/>
    <n v="4.28"/>
    <x v="1"/>
    <x v="1"/>
    <x v="1"/>
    <n v="45.53"/>
    <n v="18.11"/>
    <x v="1"/>
    <n v="-1.6"/>
    <n v="0.43"/>
    <n v="-0.14000000000000001"/>
    <n v="6.12"/>
    <n v="8.6199999999999992"/>
    <n v="0.08"/>
    <n v="9.1300000000000008"/>
    <n v="5.54"/>
    <n v="2.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8349B-F59E-4EE2-9DBE-056BD85440FF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F24:G27" firstHeaderRow="1" firstDataRow="1" firstDataCol="1"/>
  <pivotFields count="23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velocity_of_slider" fld="9" baseField="0" baseItem="0"/>
  </dataFields>
  <chartFormats count="3"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A9162-609E-4207-8A85-97F082A715A7}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:D4" firstHeaderRow="0" firstDataRow="1" firstDataCol="1"/>
  <pivotFields count="23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astball Movement - V" fld="20" baseField="0" baseItem="0"/>
    <dataField name="Slider Movement - V" fld="21" baseField="0" baseItem="0"/>
    <dataField name="ChangeUp Movement - V" fld="22" baseField="0" baseItem="0"/>
  </dataFields>
  <chartFormats count="2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5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5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B65A9-C84B-4A33-AAD2-5E1072AA6C6C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F19:G22" firstHeaderRow="1" firstDataRow="1" firstDataCol="1"/>
  <pivotFields count="23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velocity_of_fastball" fld="8" baseField="0" baseItem="0"/>
  </dataFields>
  <chartFormats count="2"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6" firstHeaderRow="1" firstDataRow="1" firstDataCol="1"/>
  <pivotFields count="23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velocity_of_changeup" fld="10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3">
    <chartFormat chart="1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C01471-1FA7-4731-A414-D5F1C7D3DF23}" name="PivotTable7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:D3" firstHeaderRow="1" firstDataRow="2" firstDataCol="1"/>
  <pivotFields count="23">
    <pivotField showAll="0"/>
    <pivotField axis="axisCol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Sum of earned_run_averag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7A6C8-403F-4874-BE12-22E47249D6A5}" name="PivotTable8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4" firstHeaderRow="1" firstDataRow="1" firstDataCol="1"/>
  <pivotFields count="23"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batting_average_on_balls_in_play" fld="2" baseField="0" baseItem="0"/>
  </dataFields>
  <chartFormats count="3"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8D428-1894-4A11-A651-4754C4C6598A}" name="PivotTable9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4" firstHeaderRow="1" firstDataRow="1" firstDataCol="1"/>
  <pivotFields count="23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strikeouts_per_9" fld="4" baseField="0" baseItem="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8F0A3-3740-4D57-A526-ADDA0709AB2E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4" firstHeaderRow="1" firstDataRow="1" firstDataCol="1"/>
  <pivotFields count="23"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earned_run_average" fld="3" baseField="0" baseItem="0"/>
  </dataFields>
  <chartFormats count="3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13685-7D73-4F76-A0A9-32E3A2B3A8CE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B4" firstHeaderRow="1" firstDataRow="1" firstDataCol="1"/>
  <pivotFields count="23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opponent_home_runs_per_9" fld="5" baseField="0" baseItem="0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7C9E7-C025-40E7-B7A7-0370FDC95B18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D4" firstHeaderRow="0" firstDataRow="1" firstDataCol="1"/>
  <pivotFields count="23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hange Up" fld="19" baseField="0" baseItem="0"/>
    <dataField name="Slider" fld="18" baseField="0" baseItem="0"/>
    <dataField name="Fastball" fld="17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D489D-700F-479B-BB2B-DE8F8C59B864}">
  <dimension ref="A34:G42"/>
  <sheetViews>
    <sheetView showGridLines="0" tabSelected="1" zoomScale="75" zoomScaleNormal="75" workbookViewId="0">
      <selection activeCell="X15" sqref="X15"/>
    </sheetView>
  </sheetViews>
  <sheetFormatPr defaultRowHeight="15" x14ac:dyDescent="0.25"/>
  <cols>
    <col min="1" max="1" width="32.42578125" customWidth="1"/>
    <col min="2" max="2" width="23.5703125" bestFit="1" customWidth="1"/>
    <col min="3" max="3" width="23" bestFit="1" customWidth="1"/>
    <col min="4" max="4" width="20.85546875" bestFit="1" customWidth="1"/>
  </cols>
  <sheetData>
    <row r="34" spans="1:7" ht="15.75" thickBot="1" x14ac:dyDescent="0.3"/>
    <row r="35" spans="1:7" x14ac:dyDescent="0.25">
      <c r="A35" s="8"/>
      <c r="B35" s="10"/>
      <c r="C35" s="10"/>
      <c r="D35" s="11"/>
    </row>
    <row r="36" spans="1:7" ht="20.25" x14ac:dyDescent="0.3">
      <c r="A36" s="12"/>
      <c r="B36" s="13" t="s">
        <v>39</v>
      </c>
      <c r="C36" s="13" t="s">
        <v>40</v>
      </c>
      <c r="D36" s="14" t="s">
        <v>41</v>
      </c>
    </row>
    <row r="37" spans="1:7" ht="40.5" x14ac:dyDescent="0.3">
      <c r="A37" s="24" t="s">
        <v>34</v>
      </c>
      <c r="B37" s="26">
        <v>3.9457333333333335</v>
      </c>
      <c r="C37" s="26">
        <v>1.0754568754662839</v>
      </c>
      <c r="D37" s="27">
        <v>7.3849662897945381</v>
      </c>
    </row>
    <row r="38" spans="1:7" ht="41.25" thickBot="1" x14ac:dyDescent="0.35">
      <c r="A38" s="23" t="s">
        <v>36</v>
      </c>
      <c r="B38" s="28">
        <v>4.0982133333333337</v>
      </c>
      <c r="C38" s="28">
        <v>1.1274097801297505</v>
      </c>
      <c r="D38" s="29">
        <v>7.7566591248747212</v>
      </c>
    </row>
    <row r="39" spans="1:7" ht="40.5" x14ac:dyDescent="0.3">
      <c r="A39" s="25" t="s">
        <v>35</v>
      </c>
      <c r="B39" s="30">
        <v>4.0406199999999997</v>
      </c>
      <c r="C39" s="30">
        <v>1.0102873194782915</v>
      </c>
      <c r="D39" s="31">
        <v>7.9542307311058087</v>
      </c>
      <c r="E39" s="21" t="s">
        <v>49</v>
      </c>
      <c r="F39" s="20"/>
      <c r="G39" s="20"/>
    </row>
    <row r="40" spans="1:7" ht="40.5" x14ac:dyDescent="0.3">
      <c r="A40" s="22" t="s">
        <v>37</v>
      </c>
      <c r="B40" s="26">
        <v>3.9255300000000002</v>
      </c>
      <c r="C40" s="26">
        <v>0.74325420448705493</v>
      </c>
      <c r="D40" s="27">
        <v>8.5219950085608982</v>
      </c>
      <c r="E40" s="19"/>
      <c r="F40" s="20"/>
      <c r="G40" s="20"/>
    </row>
    <row r="41" spans="1:7" ht="20.25" x14ac:dyDescent="0.3">
      <c r="A41" s="12"/>
      <c r="B41" s="15"/>
      <c r="C41" s="15"/>
      <c r="D41" s="16"/>
    </row>
    <row r="42" spans="1:7" ht="21" thickBot="1" x14ac:dyDescent="0.35">
      <c r="A42" s="9" t="s">
        <v>38</v>
      </c>
      <c r="B42" s="17"/>
      <c r="C42" s="17"/>
      <c r="D42" s="18"/>
    </row>
  </sheetData>
  <mergeCells count="1">
    <mergeCell ref="E39:G40"/>
  </mergeCells>
  <conditionalFormatting sqref="B37:B40">
    <cfRule type="colorScale" priority="7">
      <colorScale>
        <cfvo type="min"/>
        <cfvo type="max"/>
        <color rgb="FF63BE7B"/>
        <color rgb="FFFFEF9C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C40">
    <cfRule type="colorScale" priority="11">
      <colorScale>
        <cfvo type="min"/>
        <cfvo type="max"/>
        <color rgb="FF63BE7B"/>
        <color rgb="FFFFEF9C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D40">
    <cfRule type="colorScale" priority="15">
      <colorScale>
        <cfvo type="min"/>
        <cfvo type="max"/>
        <color rgb="FFFFEF9C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F05F1-A678-400C-B35C-0C5BC8F74EEC}">
  <dimension ref="A1:D4"/>
  <sheetViews>
    <sheetView workbookViewId="0">
      <selection activeCell="I30" sqref="I30"/>
    </sheetView>
  </sheetViews>
  <sheetFormatPr defaultRowHeight="15" x14ac:dyDescent="0.25"/>
  <cols>
    <col min="1" max="1" width="13.140625" bestFit="1" customWidth="1"/>
    <col min="2" max="2" width="24.42578125" bestFit="1" customWidth="1"/>
    <col min="3" max="3" width="22.85546875" bestFit="1" customWidth="1"/>
    <col min="4" max="4" width="26.5703125" bestFit="1" customWidth="1"/>
  </cols>
  <sheetData>
    <row r="1" spans="1:4" x14ac:dyDescent="0.25">
      <c r="A1" s="2" t="s">
        <v>28</v>
      </c>
      <c r="B1" t="s">
        <v>43</v>
      </c>
      <c r="C1" t="s">
        <v>44</v>
      </c>
      <c r="D1" t="s">
        <v>45</v>
      </c>
    </row>
    <row r="2" spans="1:4" x14ac:dyDescent="0.25">
      <c r="A2" s="3" t="s">
        <v>23</v>
      </c>
      <c r="B2" s="1">
        <v>9.1300000000000008</v>
      </c>
      <c r="C2" s="1">
        <v>5.54</v>
      </c>
      <c r="D2" s="1">
        <v>2.14</v>
      </c>
    </row>
    <row r="3" spans="1:4" x14ac:dyDescent="0.25">
      <c r="A3" s="3" t="s">
        <v>22</v>
      </c>
      <c r="B3" s="1">
        <v>8.6999999999999993</v>
      </c>
      <c r="C3" s="1">
        <v>4.4800000000000004</v>
      </c>
      <c r="D3" s="1">
        <v>1.35</v>
      </c>
    </row>
    <row r="4" spans="1:4" x14ac:dyDescent="0.25">
      <c r="A4" s="3" t="s">
        <v>29</v>
      </c>
      <c r="B4" s="1">
        <v>17.829999999999998</v>
      </c>
      <c r="C4" s="1">
        <v>10.02</v>
      </c>
      <c r="D4" s="1">
        <v>3.49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5"/>
  <sheetViews>
    <sheetView topLeftCell="J1" workbookViewId="0">
      <selection activeCell="F31" sqref="F31"/>
    </sheetView>
  </sheetViews>
  <sheetFormatPr defaultRowHeight="15" x14ac:dyDescent="0.25"/>
  <cols>
    <col min="1" max="1" width="19.5703125" bestFit="1" customWidth="1"/>
    <col min="2" max="2" width="48.140625" bestFit="1" customWidth="1"/>
    <col min="18" max="18" width="17.85546875" bestFit="1" customWidth="1"/>
    <col min="19" max="19" width="16.140625" bestFit="1" customWidth="1"/>
    <col min="20" max="20" width="19.85546875" bestFit="1" customWidth="1"/>
    <col min="21" max="21" width="17.7109375" bestFit="1" customWidth="1"/>
    <col min="22" max="22" width="16" bestFit="1" customWidth="1"/>
    <col min="23" max="23" width="19.7109375" bestFit="1" customWidth="1"/>
  </cols>
  <sheetData>
    <row r="1" spans="1:23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107</v>
      </c>
      <c r="B2" t="s">
        <v>22</v>
      </c>
      <c r="C2">
        <v>0.29299999999999998</v>
      </c>
      <c r="D2">
        <v>4.1900000000000004</v>
      </c>
      <c r="E2">
        <v>7.84</v>
      </c>
      <c r="F2">
        <v>1.03</v>
      </c>
      <c r="G2">
        <v>0.43</v>
      </c>
      <c r="H2">
        <v>4.1500000000000004</v>
      </c>
      <c r="I2">
        <v>94.07</v>
      </c>
      <c r="J2">
        <v>85.31</v>
      </c>
      <c r="K2">
        <v>86.24</v>
      </c>
      <c r="L2">
        <v>45.64</v>
      </c>
      <c r="M2">
        <v>20.6</v>
      </c>
      <c r="N2">
        <v>9.31</v>
      </c>
      <c r="O2">
        <v>-0.27</v>
      </c>
      <c r="P2">
        <v>0.44</v>
      </c>
      <c r="Q2">
        <v>-0.59</v>
      </c>
      <c r="R2">
        <v>-4.28</v>
      </c>
      <c r="S2">
        <v>-6.45</v>
      </c>
      <c r="T2">
        <v>2.46</v>
      </c>
      <c r="U2">
        <v>8.6999999999999993</v>
      </c>
      <c r="V2">
        <v>4.4800000000000004</v>
      </c>
      <c r="W2">
        <v>1.35</v>
      </c>
    </row>
    <row r="3" spans="1:23" x14ac:dyDescent="0.25">
      <c r="A3">
        <v>40</v>
      </c>
      <c r="B3" t="s">
        <v>23</v>
      </c>
      <c r="C3">
        <v>0.30099999999999999</v>
      </c>
      <c r="D3">
        <v>4.3899999999999997</v>
      </c>
      <c r="E3">
        <v>7.6</v>
      </c>
      <c r="F3">
        <v>1.06</v>
      </c>
      <c r="G3">
        <v>0.37</v>
      </c>
      <c r="H3">
        <v>4.28</v>
      </c>
      <c r="I3">
        <v>91.92</v>
      </c>
      <c r="J3">
        <v>83.69</v>
      </c>
      <c r="K3">
        <v>83.08</v>
      </c>
      <c r="L3">
        <v>45.53</v>
      </c>
      <c r="M3">
        <v>18.11</v>
      </c>
      <c r="N3">
        <v>13.99</v>
      </c>
      <c r="O3">
        <v>-1.6</v>
      </c>
      <c r="P3">
        <v>0.43</v>
      </c>
      <c r="Q3">
        <v>-0.14000000000000001</v>
      </c>
      <c r="R3">
        <v>6.12</v>
      </c>
      <c r="S3">
        <v>8.6199999999999992</v>
      </c>
      <c r="T3">
        <v>0.08</v>
      </c>
      <c r="U3">
        <v>9.1300000000000008</v>
      </c>
      <c r="V3">
        <v>5.54</v>
      </c>
      <c r="W3">
        <v>2.14</v>
      </c>
    </row>
    <row r="5" spans="1:23" x14ac:dyDescent="0.25">
      <c r="B5">
        <v>40</v>
      </c>
    </row>
    <row r="6" spans="1:23" x14ac:dyDescent="0.25">
      <c r="B6">
        <v>107</v>
      </c>
    </row>
    <row r="15" spans="1:23" x14ac:dyDescent="0.25">
      <c r="B15" s="4"/>
      <c r="C15" s="4"/>
      <c r="D15" s="4"/>
      <c r="E1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7"/>
  <sheetViews>
    <sheetView workbookViewId="0">
      <selection activeCell="A14" sqref="A14:B17"/>
    </sheetView>
  </sheetViews>
  <sheetFormatPr defaultRowHeight="15" x14ac:dyDescent="0.25"/>
  <cols>
    <col min="1" max="1" width="13.140625" style="4" bestFit="1" customWidth="1"/>
    <col min="2" max="2" width="27.5703125" style="4" bestFit="1" customWidth="1"/>
    <col min="3" max="4" width="25.5703125" style="4" bestFit="1" customWidth="1"/>
    <col min="5" max="5" width="23.85546875" style="4" bestFit="1" customWidth="1"/>
    <col min="6" max="6" width="30.5703125" style="4" bestFit="1" customWidth="1"/>
    <col min="7" max="7" width="28.85546875" style="4" bestFit="1" customWidth="1"/>
    <col min="8" max="8" width="11.28515625" style="4" bestFit="1" customWidth="1"/>
    <col min="9" max="9" width="30.5703125" style="4" bestFit="1" customWidth="1"/>
    <col min="10" max="16384" width="9.140625" style="4"/>
  </cols>
  <sheetData>
    <row r="3" spans="1:9" x14ac:dyDescent="0.25">
      <c r="A3" s="5" t="s">
        <v>28</v>
      </c>
      <c r="B3" s="4" t="s">
        <v>25</v>
      </c>
    </row>
    <row r="4" spans="1:9" x14ac:dyDescent="0.25">
      <c r="A4" s="6" t="s">
        <v>23</v>
      </c>
      <c r="B4" s="7">
        <v>83.08</v>
      </c>
    </row>
    <row r="5" spans="1:9" x14ac:dyDescent="0.25">
      <c r="A5" s="6" t="s">
        <v>22</v>
      </c>
      <c r="B5" s="7">
        <v>86.24</v>
      </c>
    </row>
    <row r="6" spans="1:9" x14ac:dyDescent="0.25">
      <c r="A6" s="6" t="s">
        <v>29</v>
      </c>
      <c r="B6" s="7">
        <v>169.32</v>
      </c>
    </row>
    <row r="14" spans="1:9" x14ac:dyDescent="0.25">
      <c r="C14" s="5"/>
      <c r="D14" s="5"/>
      <c r="E14" s="5"/>
      <c r="F14" s="5"/>
      <c r="G14" s="5"/>
      <c r="H14" s="5"/>
      <c r="I14" s="5"/>
    </row>
    <row r="19" spans="6:7" x14ac:dyDescent="0.25">
      <c r="F19" s="2" t="s">
        <v>28</v>
      </c>
      <c r="G19" t="s">
        <v>27</v>
      </c>
    </row>
    <row r="20" spans="6:7" x14ac:dyDescent="0.25">
      <c r="F20" s="3" t="s">
        <v>23</v>
      </c>
      <c r="G20" s="1">
        <v>91.92</v>
      </c>
    </row>
    <row r="21" spans="6:7" x14ac:dyDescent="0.25">
      <c r="F21" s="3" t="s">
        <v>22</v>
      </c>
      <c r="G21" s="1">
        <v>94.07</v>
      </c>
    </row>
    <row r="22" spans="6:7" x14ac:dyDescent="0.25">
      <c r="F22" s="3" t="s">
        <v>29</v>
      </c>
      <c r="G22" s="1">
        <v>185.99</v>
      </c>
    </row>
    <row r="24" spans="6:7" x14ac:dyDescent="0.25">
      <c r="F24" s="2" t="s">
        <v>28</v>
      </c>
      <c r="G24" t="s">
        <v>26</v>
      </c>
    </row>
    <row r="25" spans="6:7" x14ac:dyDescent="0.25">
      <c r="F25" s="3" t="s">
        <v>23</v>
      </c>
      <c r="G25" s="1">
        <v>83.69</v>
      </c>
    </row>
    <row r="26" spans="6:7" x14ac:dyDescent="0.25">
      <c r="F26" s="3" t="s">
        <v>22</v>
      </c>
      <c r="G26" s="1">
        <v>85.31</v>
      </c>
    </row>
    <row r="27" spans="6:7" x14ac:dyDescent="0.25">
      <c r="F27" s="3" t="s">
        <v>29</v>
      </c>
      <c r="G27" s="1">
        <v>169</v>
      </c>
    </row>
  </sheetData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07E6-1D3E-428F-880F-C9A857DD9173}">
  <dimension ref="A1:D3"/>
  <sheetViews>
    <sheetView workbookViewId="0">
      <selection activeCell="B23" sqref="B23"/>
    </sheetView>
  </sheetViews>
  <sheetFormatPr defaultRowHeight="15" x14ac:dyDescent="0.25"/>
  <cols>
    <col min="1" max="1" width="26.42578125" bestFit="1" customWidth="1"/>
    <col min="2" max="2" width="16.28515625" bestFit="1" customWidth="1"/>
    <col min="3" max="3" width="5" bestFit="1" customWidth="1"/>
    <col min="4" max="4" width="11.28515625" bestFit="1" customWidth="1"/>
    <col min="5" max="5" width="43.7109375" bestFit="1" customWidth="1"/>
    <col min="6" max="6" width="31.42578125" bestFit="1" customWidth="1"/>
  </cols>
  <sheetData>
    <row r="1" spans="1:4" x14ac:dyDescent="0.25">
      <c r="B1" s="2" t="s">
        <v>30</v>
      </c>
    </row>
    <row r="2" spans="1:4" x14ac:dyDescent="0.25">
      <c r="B2" t="s">
        <v>23</v>
      </c>
      <c r="C2" t="s">
        <v>22</v>
      </c>
      <c r="D2" t="s">
        <v>29</v>
      </c>
    </row>
    <row r="3" spans="1:4" x14ac:dyDescent="0.25">
      <c r="A3" t="s">
        <v>32</v>
      </c>
      <c r="B3" s="1">
        <v>4.3899999999999997</v>
      </c>
      <c r="C3" s="1">
        <v>4.1900000000000004</v>
      </c>
      <c r="D3" s="1">
        <v>8.58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416E-EC12-4068-89DE-1BB74CCCB446}">
  <dimension ref="A1:B4"/>
  <sheetViews>
    <sheetView workbookViewId="0"/>
  </sheetViews>
  <sheetFormatPr defaultRowHeight="15" x14ac:dyDescent="0.25"/>
  <cols>
    <col min="1" max="1" width="13.140625" bestFit="1" customWidth="1"/>
    <col min="2" max="2" width="38.7109375" bestFit="1" customWidth="1"/>
    <col min="3" max="3" width="11.28515625" bestFit="1" customWidth="1"/>
  </cols>
  <sheetData>
    <row r="1" spans="1:2" x14ac:dyDescent="0.25">
      <c r="A1" s="2" t="s">
        <v>28</v>
      </c>
      <c r="B1" t="s">
        <v>31</v>
      </c>
    </row>
    <row r="2" spans="1:2" x14ac:dyDescent="0.25">
      <c r="A2" s="3" t="s">
        <v>23</v>
      </c>
      <c r="B2" s="1">
        <v>0.30099999999999999</v>
      </c>
    </row>
    <row r="3" spans="1:2" x14ac:dyDescent="0.25">
      <c r="A3" s="3" t="s">
        <v>22</v>
      </c>
      <c r="B3" s="1">
        <v>0.29299999999999998</v>
      </c>
    </row>
    <row r="4" spans="1:2" x14ac:dyDescent="0.25">
      <c r="A4" s="3" t="s">
        <v>29</v>
      </c>
      <c r="B4" s="1">
        <v>0.59399999999999997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2972-56F8-4F82-B064-FCD43E510F87}">
  <dimension ref="A1:B4"/>
  <sheetViews>
    <sheetView workbookViewId="0"/>
  </sheetViews>
  <sheetFormatPr defaultRowHeight="15" x14ac:dyDescent="0.25"/>
  <cols>
    <col min="1" max="1" width="13.140625" bestFit="1" customWidth="1"/>
    <col min="2" max="2" width="22.85546875" bestFit="1" customWidth="1"/>
  </cols>
  <sheetData>
    <row r="1" spans="1:2" x14ac:dyDescent="0.25">
      <c r="A1" s="2" t="s">
        <v>28</v>
      </c>
      <c r="B1" t="s">
        <v>33</v>
      </c>
    </row>
    <row r="2" spans="1:2" x14ac:dyDescent="0.25">
      <c r="A2" s="3" t="s">
        <v>23</v>
      </c>
      <c r="B2" s="1">
        <v>7.6</v>
      </c>
    </row>
    <row r="3" spans="1:2" x14ac:dyDescent="0.25">
      <c r="A3" s="3" t="s">
        <v>22</v>
      </c>
      <c r="B3" s="1">
        <v>7.84</v>
      </c>
    </row>
    <row r="4" spans="1:2" x14ac:dyDescent="0.25">
      <c r="A4" s="3" t="s">
        <v>29</v>
      </c>
      <c r="B4" s="1">
        <v>15.44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4E53C-7A5D-48D1-B98E-E46CCCCB912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B257-5E6C-4B35-96E6-98868D790F1B}">
  <dimension ref="A1:B4"/>
  <sheetViews>
    <sheetView workbookViewId="0"/>
  </sheetViews>
  <sheetFormatPr defaultRowHeight="15" x14ac:dyDescent="0.25"/>
  <cols>
    <col min="1" max="1" width="13.140625" bestFit="1" customWidth="1"/>
    <col min="2" max="2" width="26.42578125" bestFit="1" customWidth="1"/>
  </cols>
  <sheetData>
    <row r="1" spans="1:2" x14ac:dyDescent="0.25">
      <c r="A1" s="2" t="s">
        <v>28</v>
      </c>
      <c r="B1" t="s">
        <v>32</v>
      </c>
    </row>
    <row r="2" spans="1:2" x14ac:dyDescent="0.25">
      <c r="A2" s="3" t="s">
        <v>23</v>
      </c>
      <c r="B2" s="1">
        <v>4.3899999999999997</v>
      </c>
    </row>
    <row r="3" spans="1:2" x14ac:dyDescent="0.25">
      <c r="A3" s="3" t="s">
        <v>22</v>
      </c>
      <c r="B3" s="1">
        <v>4.1900000000000004</v>
      </c>
    </row>
    <row r="4" spans="1:2" x14ac:dyDescent="0.25">
      <c r="A4" s="3" t="s">
        <v>29</v>
      </c>
      <c r="B4" s="1">
        <v>8.58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66715-4D74-404D-B9D0-9E0B42F8379D}">
  <dimension ref="A1:B4"/>
  <sheetViews>
    <sheetView workbookViewId="0"/>
  </sheetViews>
  <sheetFormatPr defaultRowHeight="15" x14ac:dyDescent="0.25"/>
  <cols>
    <col min="1" max="1" width="13.140625" bestFit="1" customWidth="1"/>
    <col min="2" max="2" width="34.140625" bestFit="1" customWidth="1"/>
  </cols>
  <sheetData>
    <row r="1" spans="1:2" x14ac:dyDescent="0.25">
      <c r="A1" s="2" t="s">
        <v>28</v>
      </c>
      <c r="B1" t="s">
        <v>42</v>
      </c>
    </row>
    <row r="2" spans="1:2" x14ac:dyDescent="0.25">
      <c r="A2" s="3" t="s">
        <v>23</v>
      </c>
      <c r="B2" s="1">
        <v>1.06</v>
      </c>
    </row>
    <row r="3" spans="1:2" x14ac:dyDescent="0.25">
      <c r="A3" s="3" t="s">
        <v>22</v>
      </c>
      <c r="B3" s="1">
        <v>1.03</v>
      </c>
    </row>
    <row r="4" spans="1:2" x14ac:dyDescent="0.25">
      <c r="A4" s="3" t="s">
        <v>29</v>
      </c>
      <c r="B4" s="1">
        <v>2.09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E32F-EFED-45CB-A800-C500167AB229}">
  <dimension ref="A1:D4"/>
  <sheetViews>
    <sheetView workbookViewId="0">
      <selection activeCell="D1" sqref="D1"/>
    </sheetView>
  </sheetViews>
  <sheetFormatPr defaultRowHeight="15" x14ac:dyDescent="0.25"/>
  <cols>
    <col min="1" max="1" width="13.140625" bestFit="1" customWidth="1"/>
    <col min="2" max="2" width="10.5703125" bestFit="1" customWidth="1"/>
    <col min="3" max="3" width="6.140625" bestFit="1" customWidth="1"/>
    <col min="4" max="4" width="7.85546875" bestFit="1" customWidth="1"/>
  </cols>
  <sheetData>
    <row r="1" spans="1:4" x14ac:dyDescent="0.25">
      <c r="A1" s="2" t="s">
        <v>28</v>
      </c>
      <c r="B1" t="s">
        <v>48</v>
      </c>
      <c r="C1" t="s">
        <v>47</v>
      </c>
      <c r="D1" t="s">
        <v>46</v>
      </c>
    </row>
    <row r="2" spans="1:4" x14ac:dyDescent="0.25">
      <c r="A2" s="3" t="s">
        <v>23</v>
      </c>
      <c r="B2" s="1">
        <v>0.08</v>
      </c>
      <c r="C2" s="1">
        <v>8.6199999999999992</v>
      </c>
      <c r="D2" s="1">
        <v>6.12</v>
      </c>
    </row>
    <row r="3" spans="1:4" x14ac:dyDescent="0.25">
      <c r="A3" s="3" t="s">
        <v>22</v>
      </c>
      <c r="B3" s="1">
        <v>2.46</v>
      </c>
      <c r="C3" s="1">
        <v>-6.45</v>
      </c>
      <c r="D3" s="1">
        <v>-4.28</v>
      </c>
    </row>
    <row r="4" spans="1:4" x14ac:dyDescent="0.25">
      <c r="A4" s="3" t="s">
        <v>29</v>
      </c>
      <c r="B4" s="1">
        <v>2.54</v>
      </c>
      <c r="C4" s="1">
        <v>2.169999999999999</v>
      </c>
      <c r="D4" s="1">
        <v>1.8399999999999999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Story</vt:lpstr>
      <vt:lpstr>Sheet1</vt:lpstr>
      <vt:lpstr>Sheet5</vt:lpstr>
      <vt:lpstr>Sheet6</vt:lpstr>
      <vt:lpstr>Sheet7</vt:lpstr>
      <vt:lpstr>Sheet2</vt:lpstr>
      <vt:lpstr>Sheet3</vt:lpstr>
      <vt:lpstr>Sheet4</vt:lpstr>
      <vt:lpstr>Sheet8</vt:lpstr>
      <vt:lpstr>Sheet9</vt:lpstr>
      <vt:lpstr>Pitching 2015 Analysis - Leftie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2020-09-04T13:55:39Z</dcterms:created>
  <dcterms:modified xsi:type="dcterms:W3CDTF">2020-09-05T02:37:34Z</dcterms:modified>
</cp:coreProperties>
</file>