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sola\OneDrive\Dokumentumok\ME\2021_2022_II\OS_Bednarik (GEIAL302-BL)\"/>
    </mc:Choice>
  </mc:AlternateContent>
  <bookViews>
    <workbookView xWindow="0" yWindow="0" windowWidth="20490" windowHeight="7650" activeTab="2"/>
  </bookViews>
  <sheets>
    <sheet name="FCFS" sheetId="1" r:id="rId1"/>
    <sheet name="SJF" sheetId="2" r:id="rId2"/>
    <sheet name="RR" sheetId="3" r:id="rId3"/>
  </sheets>
  <externalReferences>
    <externalReference r:id="rId4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F14" i="3"/>
  <c r="F13" i="3"/>
  <c r="F12" i="3"/>
  <c r="F10" i="3"/>
  <c r="C16" i="2"/>
  <c r="F12" i="2"/>
  <c r="E12" i="2"/>
  <c r="E13" i="2"/>
  <c r="F10" i="2"/>
  <c r="E10" i="2"/>
  <c r="C16" i="1" l="1"/>
  <c r="E13" i="1"/>
  <c r="E12" i="1"/>
  <c r="F13" i="1" s="1"/>
  <c r="E11" i="1"/>
  <c r="F12" i="1" s="1"/>
  <c r="F10" i="1"/>
  <c r="E10" i="1"/>
  <c r="F11" i="1" s="1"/>
</calcChain>
</file>

<file path=xl/sharedStrings.xml><?xml version="1.0" encoding="utf-8"?>
<sst xmlns="http://schemas.openxmlformats.org/spreadsheetml/2006/main" count="166" uniqueCount="73">
  <si>
    <t>FCFS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</si>
  <si>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</si>
  <si>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</si>
  <si>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</si>
  <si>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</si>
  <si>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</si>
  <si>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</si>
  <si>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</si>
  <si>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</si>
  <si>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</si>
  <si>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</si>
  <si>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>P1=3</t>
  </si>
  <si>
    <t>P2=8</t>
  </si>
  <si>
    <t>P3=2</t>
  </si>
  <si>
    <t>P4=20</t>
  </si>
  <si>
    <t>P5=5</t>
  </si>
  <si>
    <t>Várakozási idő átlag</t>
  </si>
  <si>
    <t>I/A.</t>
  </si>
  <si>
    <t>I/B.</t>
  </si>
  <si>
    <t>Befejezési idő</t>
  </si>
  <si>
    <t>I/C.</t>
  </si>
  <si>
    <t>Legrövidebb</t>
  </si>
  <si>
    <t>&lt;---1 egység</t>
  </si>
  <si>
    <t>Várakozó pr.</t>
  </si>
  <si>
    <t>RR: 5ms</t>
  </si>
  <si>
    <t>SJF</t>
  </si>
  <si>
    <t>P2(8),P3(2)</t>
  </si>
  <si>
    <t>P2(6)</t>
  </si>
  <si>
    <t>P3(2),P2(6)/P4(20),P2(3)</t>
  </si>
  <si>
    <t>3, 7, 15</t>
  </si>
  <si>
    <t>5, 10, 18</t>
  </si>
  <si>
    <t>18, 25</t>
  </si>
  <si>
    <t>20, 28</t>
  </si>
  <si>
    <t>P2(3),P5(5),P4(15)/P5(3),P4(10)/P4(8)/P4(3)</t>
  </si>
  <si>
    <t>10, 20, 28, 30, 35</t>
  </si>
  <si>
    <t>15, 25, 30, 35, 38</t>
  </si>
  <si>
    <t>P4(15),P5(3)/P4(10)</t>
  </si>
  <si>
    <t>idő marad</t>
  </si>
  <si>
    <t>P2=2</t>
  </si>
  <si>
    <t>futó processzből marad</t>
  </si>
  <si>
    <t>P2(8)</t>
  </si>
  <si>
    <t>várakozási idő</t>
  </si>
  <si>
    <t>P2(2)</t>
  </si>
  <si>
    <t>P3(2)</t>
  </si>
  <si>
    <t xml:space="preserve">P3(2), </t>
  </si>
  <si>
    <t>P1(0)</t>
  </si>
  <si>
    <t>Eltelt idő</t>
  </si>
  <si>
    <t>P3(0)</t>
  </si>
  <si>
    <t>P2=3</t>
  </si>
  <si>
    <t>P2(3)</t>
  </si>
  <si>
    <t>P4(20)</t>
  </si>
  <si>
    <t>P4(1)</t>
  </si>
  <si>
    <t>P4=5</t>
  </si>
  <si>
    <t>P4(15)</t>
  </si>
  <si>
    <t>P2(3),P5(5)</t>
  </si>
  <si>
    <t>P2(5),P5(3)</t>
  </si>
  <si>
    <t>P2(0)</t>
  </si>
  <si>
    <t>P5(5)</t>
  </si>
  <si>
    <t>P5(3)</t>
  </si>
  <si>
    <t>P5(5),P4(15)</t>
  </si>
  <si>
    <t>P5(3),P4(3)</t>
  </si>
  <si>
    <t>P5=2</t>
  </si>
  <si>
    <t>P4(2)</t>
  </si>
  <si>
    <t>P4(10)</t>
  </si>
  <si>
    <t>P5=3</t>
  </si>
  <si>
    <t>P5(0)</t>
  </si>
  <si>
    <t>P4(3)</t>
  </si>
  <si>
    <t>P4=2</t>
  </si>
  <si>
    <t>P4(8)</t>
  </si>
  <si>
    <t>P4=3</t>
  </si>
  <si>
    <t>P4(0)</t>
  </si>
  <si>
    <t>futási sorrend</t>
  </si>
  <si>
    <t>=31/5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</si>
</sst>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 tint="0.24994659260841701"/>
      <name val="Calibri Light"/>
      <family val="2"/>
      <scheme val="major"/>
    </font>
    <font>
      <sz val="9"/>
      <color theme="1" tint="0.24994659260841701"/>
      <name val="Calibri Light"/>
      <family val="2"/>
      <scheme val="major"/>
    </font>
    <font>
      <sz val="12"/>
      <color theme="1" tint="0.24994659260841701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1" tint="0.24994659260841701"/>
      <name val="Calibri Light"/>
      <family val="2"/>
      <charset val="238"/>
      <scheme val="major"/>
    </font>
    <font>
      <sz val="10"/>
      <color theme="1" tint="0.24994659260841701"/>
      <name val="Calibri Light"/>
      <family val="2"/>
      <scheme val="major"/>
    </font>
    <font>
      <b/>
      <sz val="11"/>
      <color theme="1" tint="0.24994659260841701"/>
      <name val="Calibri Light"/>
      <family val="2"/>
      <charset val="238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>
      <alignment horizontal="center" vertical="center"/>
    </xf>
  </cellStyleXfs>
  <cellXfs count="38">
    <xf numFmtId="0" fontId="0" fillId="0" borderId="0" xfId="0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Border="1">
      <alignment horizontal="center" vertical="center"/>
    </xf>
    <xf numFmtId="0" fontId="3" fillId="2" borderId="1" xfId="0" applyFont="1" applyFill="1" applyBorder="1">
      <alignment horizontal="center" vertical="center"/>
    </xf>
    <xf numFmtId="0" fontId="2" fillId="3" borderId="1" xfId="0" applyFont="1" applyFill="1" applyBorder="1">
      <alignment horizontal="center" vertical="center"/>
    </xf>
    <xf numFmtId="0" fontId="2" fillId="4" borderId="1" xfId="0" applyFont="1" applyFill="1" applyBorder="1">
      <alignment horizontal="center" vertical="center"/>
    </xf>
    <xf numFmtId="0" fontId="2" fillId="5" borderId="1" xfId="0" applyFont="1" applyFill="1" applyBorder="1">
      <alignment horizontal="center" vertical="center"/>
    </xf>
    <xf numFmtId="0" fontId="2" fillId="6" borderId="1" xfId="0" applyFont="1" applyFill="1" applyBorder="1">
      <alignment horizontal="center" vertical="center"/>
    </xf>
    <xf numFmtId="0" fontId="4" fillId="0" borderId="1" xfId="0" applyFont="1" applyBorder="1">
      <alignment horizontal="center" vertical="center"/>
    </xf>
    <xf numFmtId="0" fontId="2" fillId="7" borderId="0" xfId="0" applyFont="1" applyFill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quotePrefix="1">
      <alignment horizontal="center" vertical="center"/>
    </xf>
    <xf numFmtId="0" fontId="2" fillId="0" borderId="5" xfId="0" applyFont="1" applyBorder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2887601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  <sheetName val="Munka1"/>
    </sheetNames>
    <sheetDataSet>
      <sheetData sheetId="0">
        <row r="2">
          <cell r="H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workbookViewId="0">
      <selection activeCell="H6" sqref="H6:AT15"/>
    </sheetView>
  </sheetViews>
  <sheetFormatPr defaultRowHeight="15.75" x14ac:dyDescent="0.25"/>
  <cols>
    <col min="1" max="8" width="9" style="2"/>
    <col min="9" max="46" width="1.625" style="2" customWidth="1"/>
    <col min="47" max="16384" width="9" style="2"/>
  </cols>
  <sheetData>
    <row r="1" spans="1:46" x14ac:dyDescent="0.25">
      <c r="A1" s="13" t="s">
        <v>0</v>
      </c>
      <c r="B1" s="13" t="s">
        <v>1</v>
      </c>
      <c r="C1" s="13" t="s">
        <v>2</v>
      </c>
    </row>
    <row r="2" spans="1:46" x14ac:dyDescent="0.25">
      <c r="A2" s="8" t="s">
        <v>3</v>
      </c>
      <c r="B2" s="7">
        <v>0</v>
      </c>
      <c r="C2" s="7">
        <v>3</v>
      </c>
    </row>
    <row r="3" spans="1:46" x14ac:dyDescent="0.25">
      <c r="A3" s="9" t="s">
        <v>4</v>
      </c>
      <c r="B3" s="7">
        <v>1</v>
      </c>
      <c r="C3" s="7">
        <v>8</v>
      </c>
    </row>
    <row r="4" spans="1:46" x14ac:dyDescent="0.25">
      <c r="A4" s="10" t="s">
        <v>5</v>
      </c>
      <c r="B4" s="7">
        <v>3</v>
      </c>
      <c r="C4" s="7">
        <v>2</v>
      </c>
    </row>
    <row r="5" spans="1:46" x14ac:dyDescent="0.25">
      <c r="A5" s="11" t="s">
        <v>6</v>
      </c>
      <c r="B5" s="7">
        <v>9</v>
      </c>
      <c r="C5" s="7">
        <v>20</v>
      </c>
    </row>
    <row r="6" spans="1:46" x14ac:dyDescent="0.25">
      <c r="A6" s="12" t="s">
        <v>7</v>
      </c>
      <c r="B6" s="7">
        <v>12</v>
      </c>
      <c r="C6" s="7">
        <v>5</v>
      </c>
      <c r="I6" s="14"/>
    </row>
    <row r="8" spans="1:46" x14ac:dyDescent="0.25">
      <c r="A8" s="13" t="s">
        <v>0</v>
      </c>
      <c r="B8" s="13" t="s">
        <v>1</v>
      </c>
      <c r="C8" s="13" t="s">
        <v>2</v>
      </c>
      <c r="D8" s="13" t="s">
        <v>8</v>
      </c>
      <c r="E8" s="13" t="s">
        <v>9</v>
      </c>
      <c r="F8" s="13" t="s">
        <v>10</v>
      </c>
      <c r="H8" s="2" t="s">
        <v>20</v>
      </c>
    </row>
    <row r="9" spans="1:46" x14ac:dyDescent="0.25">
      <c r="A9" s="8" t="s">
        <v>3</v>
      </c>
      <c r="B9" s="7">
        <v>0</v>
      </c>
      <c r="C9" s="7">
        <v>3</v>
      </c>
      <c r="D9" s="7">
        <v>0</v>
      </c>
      <c r="E9" s="7">
        <v>3</v>
      </c>
      <c r="F9" s="7">
        <v>0</v>
      </c>
      <c r="I9" s="3" t="s">
        <v>11</v>
      </c>
      <c r="J9" s="3"/>
      <c r="K9" s="3"/>
    </row>
    <row r="10" spans="1:46" x14ac:dyDescent="0.25">
      <c r="A10" s="9" t="s">
        <v>4</v>
      </c>
      <c r="B10" s="7">
        <v>1</v>
      </c>
      <c r="C10" s="7">
        <v>8</v>
      </c>
      <c r="D10" s="7">
        <v>3</v>
      </c>
      <c r="E10" s="7">
        <f>D10+C10</f>
        <v>11</v>
      </c>
      <c r="F10" s="7">
        <f>E9-B10</f>
        <v>2</v>
      </c>
      <c r="J10" s="4" t="s">
        <v>12</v>
      </c>
      <c r="K10" s="4"/>
      <c r="L10" s="4"/>
      <c r="M10" s="4"/>
      <c r="N10" s="4"/>
      <c r="O10" s="4"/>
      <c r="P10" s="4"/>
      <c r="Q10" s="4"/>
    </row>
    <row r="11" spans="1:46" x14ac:dyDescent="0.25">
      <c r="A11" s="10" t="s">
        <v>5</v>
      </c>
      <c r="B11" s="7">
        <v>3</v>
      </c>
      <c r="C11" s="7">
        <v>2</v>
      </c>
      <c r="D11" s="7">
        <v>11</v>
      </c>
      <c r="E11" s="7">
        <f>D11+C11</f>
        <v>13</v>
      </c>
      <c r="F11" s="7">
        <f>E10-B11</f>
        <v>8</v>
      </c>
      <c r="L11" s="15" t="s">
        <v>13</v>
      </c>
      <c r="M11" s="15"/>
    </row>
    <row r="12" spans="1:46" x14ac:dyDescent="0.25">
      <c r="A12" s="11" t="s">
        <v>6</v>
      </c>
      <c r="B12" s="7">
        <v>9</v>
      </c>
      <c r="C12" s="7">
        <v>20</v>
      </c>
      <c r="D12" s="7">
        <v>13</v>
      </c>
      <c r="E12" s="7">
        <f>D12+C12</f>
        <v>33</v>
      </c>
      <c r="F12" s="7">
        <f>E11-B12</f>
        <v>4</v>
      </c>
      <c r="S12" s="5" t="s">
        <v>14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6" x14ac:dyDescent="0.25">
      <c r="A13" s="12" t="s">
        <v>7</v>
      </c>
      <c r="B13" s="7">
        <v>12</v>
      </c>
      <c r="C13" s="7">
        <v>5</v>
      </c>
      <c r="D13" s="7">
        <v>33</v>
      </c>
      <c r="E13" s="7">
        <f>D13+C13</f>
        <v>38</v>
      </c>
      <c r="F13" s="7">
        <f>E12-B13</f>
        <v>21</v>
      </c>
      <c r="U13" s="6" t="s">
        <v>15</v>
      </c>
      <c r="V13" s="6"/>
      <c r="W13" s="6"/>
      <c r="X13" s="6"/>
      <c r="Y13" s="6"/>
    </row>
    <row r="15" spans="1:46" ht="31.5" x14ac:dyDescent="0.25">
      <c r="A15" s="7" t="s">
        <v>17</v>
      </c>
      <c r="B15" s="16" t="s">
        <v>19</v>
      </c>
      <c r="C15" s="7">
        <v>38</v>
      </c>
      <c r="I15" s="3" t="s">
        <v>11</v>
      </c>
      <c r="J15" s="3"/>
      <c r="K15" s="3"/>
      <c r="L15" s="4" t="s">
        <v>12</v>
      </c>
      <c r="M15" s="4"/>
      <c r="N15" s="4"/>
      <c r="O15" s="4"/>
      <c r="P15" s="4"/>
      <c r="Q15" s="4"/>
      <c r="R15" s="4"/>
      <c r="S15" s="4"/>
      <c r="T15" s="1" t="s">
        <v>13</v>
      </c>
      <c r="U15" s="1"/>
      <c r="V15" s="5" t="s">
        <v>14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 t="s">
        <v>15</v>
      </c>
      <c r="AQ15" s="6"/>
      <c r="AR15" s="6"/>
      <c r="AS15" s="6"/>
      <c r="AT15" s="6"/>
    </row>
    <row r="16" spans="1:46" ht="47.25" x14ac:dyDescent="0.25">
      <c r="A16" s="7" t="s">
        <v>18</v>
      </c>
      <c r="B16" s="16" t="s">
        <v>16</v>
      </c>
      <c r="C16" s="7">
        <f>(0+2+8+4+21)/5</f>
        <v>7</v>
      </c>
    </row>
  </sheetData>
  <mergeCells count="10">
    <mergeCell ref="U13:Y13"/>
    <mergeCell ref="I9:K9"/>
    <mergeCell ref="J10:Q10"/>
    <mergeCell ref="AP15:AT15"/>
    <mergeCell ref="L11:M11"/>
    <mergeCell ref="S12:AL12"/>
    <mergeCell ref="I15:K15"/>
    <mergeCell ref="L15:S15"/>
    <mergeCell ref="T15:U15"/>
    <mergeCell ref="V15:AO1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workbookViewId="0">
      <selection activeCell="A9" sqref="A9"/>
    </sheetView>
  </sheetViews>
  <sheetFormatPr defaultRowHeight="15" x14ac:dyDescent="0.25"/>
  <cols>
    <col min="5" max="5" width="10" bestFit="1" customWidth="1"/>
    <col min="6" max="6" width="11.875" customWidth="1"/>
    <col min="7" max="7" width="12.5" bestFit="1" customWidth="1"/>
    <col min="10" max="47" width="1.625" customWidth="1"/>
  </cols>
  <sheetData>
    <row r="1" spans="1:47" ht="15.75" x14ac:dyDescent="0.25">
      <c r="A1" s="13" t="s">
        <v>25</v>
      </c>
      <c r="B1" s="13" t="s">
        <v>1</v>
      </c>
      <c r="C1" s="13" t="s">
        <v>2</v>
      </c>
    </row>
    <row r="2" spans="1:47" ht="15.75" x14ac:dyDescent="0.25">
      <c r="A2" s="8" t="s">
        <v>3</v>
      </c>
      <c r="B2" s="7">
        <v>0</v>
      </c>
      <c r="C2" s="7">
        <v>3</v>
      </c>
    </row>
    <row r="3" spans="1:47" ht="15.75" x14ac:dyDescent="0.25">
      <c r="A3" s="9" t="s">
        <v>4</v>
      </c>
      <c r="B3" s="7">
        <v>1</v>
      </c>
      <c r="C3" s="7">
        <v>8</v>
      </c>
    </row>
    <row r="4" spans="1:47" ht="15.75" x14ac:dyDescent="0.25">
      <c r="A4" s="10" t="s">
        <v>5</v>
      </c>
      <c r="B4" s="7">
        <v>3</v>
      </c>
      <c r="C4" s="7">
        <v>2</v>
      </c>
    </row>
    <row r="5" spans="1:47" ht="15.75" x14ac:dyDescent="0.25">
      <c r="A5" s="11" t="s">
        <v>6</v>
      </c>
      <c r="B5" s="7">
        <v>9</v>
      </c>
      <c r="C5" s="7">
        <v>20</v>
      </c>
    </row>
    <row r="6" spans="1:47" ht="15.75" x14ac:dyDescent="0.25">
      <c r="A6" s="12" t="s">
        <v>7</v>
      </c>
      <c r="B6" s="7">
        <v>12</v>
      </c>
      <c r="C6" s="7">
        <v>5</v>
      </c>
      <c r="I6" s="2"/>
      <c r="J6" s="17"/>
      <c r="K6" s="7"/>
      <c r="L6" s="24" t="s">
        <v>22</v>
      </c>
      <c r="M6" s="25"/>
      <c r="N6" s="25"/>
      <c r="O6" s="25"/>
      <c r="P6" s="25"/>
      <c r="Q6" s="25"/>
      <c r="R6" s="2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5.75" x14ac:dyDescent="0.25">
      <c r="I7" s="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ht="15.75" x14ac:dyDescent="0.25">
      <c r="A8" s="13" t="s">
        <v>25</v>
      </c>
      <c r="B8" s="13" t="s">
        <v>1</v>
      </c>
      <c r="C8" s="13" t="s">
        <v>2</v>
      </c>
      <c r="D8" s="13" t="s">
        <v>8</v>
      </c>
      <c r="E8" s="13" t="s">
        <v>9</v>
      </c>
      <c r="F8" s="13" t="s">
        <v>10</v>
      </c>
      <c r="G8" s="13" t="s">
        <v>21</v>
      </c>
      <c r="I8" s="2" t="s">
        <v>20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ht="15.75" x14ac:dyDescent="0.25">
      <c r="A9" s="8" t="s">
        <v>3</v>
      </c>
      <c r="B9" s="7">
        <v>0</v>
      </c>
      <c r="C9" s="7">
        <v>3</v>
      </c>
      <c r="D9" s="7">
        <v>0</v>
      </c>
      <c r="E9" s="7">
        <v>3</v>
      </c>
      <c r="F9" s="7">
        <v>0</v>
      </c>
      <c r="G9" s="7" t="s">
        <v>5</v>
      </c>
      <c r="I9" s="2"/>
      <c r="J9" s="18" t="s">
        <v>11</v>
      </c>
      <c r="K9" s="18"/>
      <c r="L9" s="1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ht="15.75" x14ac:dyDescent="0.25">
      <c r="A10" s="9" t="s">
        <v>4</v>
      </c>
      <c r="B10" s="7">
        <v>1</v>
      </c>
      <c r="C10" s="7">
        <v>8</v>
      </c>
      <c r="D10" s="7">
        <v>5</v>
      </c>
      <c r="E10" s="7">
        <f>D10+C10</f>
        <v>13</v>
      </c>
      <c r="F10" s="7">
        <f>D10-B10</f>
        <v>4</v>
      </c>
      <c r="G10" s="7" t="s">
        <v>7</v>
      </c>
      <c r="I10" s="2"/>
      <c r="J10" s="7"/>
      <c r="K10" s="19" t="s">
        <v>12</v>
      </c>
      <c r="L10" s="19"/>
      <c r="M10" s="19"/>
      <c r="N10" s="19"/>
      <c r="O10" s="19"/>
      <c r="P10" s="19"/>
      <c r="Q10" s="19"/>
      <c r="R10" s="1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ht="15.75" x14ac:dyDescent="0.25">
      <c r="A11" s="10" t="s">
        <v>5</v>
      </c>
      <c r="B11" s="7">
        <v>3</v>
      </c>
      <c r="C11" s="7">
        <v>2</v>
      </c>
      <c r="D11" s="7">
        <v>3</v>
      </c>
      <c r="E11" s="7">
        <v>5</v>
      </c>
      <c r="F11" s="7">
        <v>0</v>
      </c>
      <c r="G11" s="7" t="s">
        <v>4</v>
      </c>
      <c r="I11" s="2"/>
      <c r="J11" s="7"/>
      <c r="K11" s="7"/>
      <c r="L11" s="7"/>
      <c r="M11" s="20" t="s">
        <v>13</v>
      </c>
      <c r="N11" s="2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ht="15.75" x14ac:dyDescent="0.25">
      <c r="A12" s="11" t="s">
        <v>6</v>
      </c>
      <c r="B12" s="7">
        <v>9</v>
      </c>
      <c r="C12" s="7">
        <v>20</v>
      </c>
      <c r="D12" s="7">
        <v>18</v>
      </c>
      <c r="E12" s="7">
        <f>D12+C12</f>
        <v>38</v>
      </c>
      <c r="F12" s="7">
        <f>D12-B12</f>
        <v>9</v>
      </c>
      <c r="G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21" t="s">
        <v>14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7"/>
      <c r="AO12" s="7"/>
      <c r="AP12" s="7"/>
      <c r="AQ12" s="7"/>
      <c r="AR12" s="7"/>
      <c r="AS12" s="7"/>
      <c r="AT12" s="7"/>
      <c r="AU12" s="7"/>
    </row>
    <row r="13" spans="1:47" ht="15.75" x14ac:dyDescent="0.25">
      <c r="A13" s="12" t="s">
        <v>7</v>
      </c>
      <c r="B13" s="7">
        <v>12</v>
      </c>
      <c r="C13" s="7">
        <v>5</v>
      </c>
      <c r="D13" s="7">
        <v>13</v>
      </c>
      <c r="E13" s="7">
        <f>D13+C13</f>
        <v>18</v>
      </c>
      <c r="F13" s="7">
        <v>1</v>
      </c>
      <c r="G13" s="7" t="s">
        <v>6</v>
      </c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22" t="s">
        <v>15</v>
      </c>
      <c r="W13" s="22"/>
      <c r="X13" s="22"/>
      <c r="Y13" s="22"/>
      <c r="Z13" s="22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ht="15.75" x14ac:dyDescent="0.25"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ht="31.5" x14ac:dyDescent="0.25">
      <c r="A15" s="7" t="s">
        <v>17</v>
      </c>
      <c r="B15" s="16" t="s">
        <v>19</v>
      </c>
      <c r="C15" s="7">
        <v>38</v>
      </c>
      <c r="I15" s="2"/>
      <c r="J15" s="18" t="s">
        <v>11</v>
      </c>
      <c r="K15" s="18"/>
      <c r="L15" s="18"/>
      <c r="M15" s="23" t="s">
        <v>13</v>
      </c>
      <c r="N15" s="23"/>
      <c r="O15" s="19" t="s">
        <v>12</v>
      </c>
      <c r="P15" s="19"/>
      <c r="Q15" s="19"/>
      <c r="R15" s="19"/>
      <c r="S15" s="19"/>
      <c r="T15" s="19"/>
      <c r="U15" s="19"/>
      <c r="V15" s="19"/>
      <c r="W15" s="22" t="s">
        <v>15</v>
      </c>
      <c r="X15" s="22"/>
      <c r="Y15" s="22"/>
      <c r="Z15" s="22"/>
      <c r="AA15" s="22"/>
      <c r="AB15" s="21" t="s">
        <v>14</v>
      </c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</row>
    <row r="16" spans="1:47" ht="47.25" x14ac:dyDescent="0.25">
      <c r="A16" s="7" t="s">
        <v>18</v>
      </c>
      <c r="B16" s="16" t="s">
        <v>16</v>
      </c>
      <c r="C16" s="7">
        <f>(4+9+1)/5</f>
        <v>2.8</v>
      </c>
    </row>
  </sheetData>
  <mergeCells count="11">
    <mergeCell ref="W15:AA15"/>
    <mergeCell ref="L6:R6"/>
    <mergeCell ref="J9:L9"/>
    <mergeCell ref="K10:R10"/>
    <mergeCell ref="M11:N11"/>
    <mergeCell ref="T12:AM12"/>
    <mergeCell ref="V13:Z13"/>
    <mergeCell ref="J15:L15"/>
    <mergeCell ref="O15:V15"/>
    <mergeCell ref="M15:N15"/>
    <mergeCell ref="AB15:AU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abSelected="1" workbookViewId="0">
      <selection activeCell="I17" sqref="I17"/>
    </sheetView>
  </sheetViews>
  <sheetFormatPr defaultRowHeight="15" x14ac:dyDescent="0.25"/>
  <cols>
    <col min="4" max="5" width="15" bestFit="1" customWidth="1"/>
    <col min="6" max="6" width="10.5" bestFit="1" customWidth="1"/>
    <col min="7" max="7" width="37.125" bestFit="1" customWidth="1"/>
    <col min="10" max="47" width="1.625" customWidth="1"/>
  </cols>
  <sheetData>
    <row r="1" spans="1:47" ht="15.75" x14ac:dyDescent="0.25">
      <c r="A1" s="13" t="s">
        <v>24</v>
      </c>
      <c r="B1" s="13" t="s">
        <v>1</v>
      </c>
      <c r="C1" s="13" t="s">
        <v>2</v>
      </c>
    </row>
    <row r="2" spans="1:47" ht="15.75" x14ac:dyDescent="0.25">
      <c r="A2" s="8" t="s">
        <v>3</v>
      </c>
      <c r="B2" s="7">
        <v>0</v>
      </c>
      <c r="C2" s="7">
        <v>3</v>
      </c>
    </row>
    <row r="3" spans="1:47" ht="15.75" x14ac:dyDescent="0.25">
      <c r="A3" s="9" t="s">
        <v>4</v>
      </c>
      <c r="B3" s="7">
        <v>1</v>
      </c>
      <c r="C3" s="7">
        <v>8</v>
      </c>
    </row>
    <row r="4" spans="1:47" ht="15.75" x14ac:dyDescent="0.25">
      <c r="A4" s="10" t="s">
        <v>5</v>
      </c>
      <c r="B4" s="7">
        <v>3</v>
      </c>
      <c r="C4" s="7">
        <v>2</v>
      </c>
    </row>
    <row r="5" spans="1:47" ht="15.75" x14ac:dyDescent="0.25">
      <c r="A5" s="11" t="s">
        <v>6</v>
      </c>
      <c r="B5" s="7">
        <v>9</v>
      </c>
      <c r="C5" s="7">
        <v>20</v>
      </c>
    </row>
    <row r="6" spans="1:47" ht="15.75" x14ac:dyDescent="0.25">
      <c r="A6" s="12" t="s">
        <v>7</v>
      </c>
      <c r="B6" s="7">
        <v>12</v>
      </c>
      <c r="C6" s="7">
        <v>5</v>
      </c>
      <c r="I6" s="2"/>
      <c r="J6" s="17"/>
      <c r="K6" s="7"/>
      <c r="L6" s="24" t="s">
        <v>22</v>
      </c>
      <c r="M6" s="25"/>
      <c r="N6" s="25"/>
      <c r="O6" s="25"/>
      <c r="P6" s="25"/>
      <c r="Q6" s="25"/>
      <c r="R6" s="2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5.75" x14ac:dyDescent="0.25">
      <c r="I7" s="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ht="15.75" x14ac:dyDescent="0.25">
      <c r="A8" s="13" t="s">
        <v>24</v>
      </c>
      <c r="B8" s="13" t="s">
        <v>1</v>
      </c>
      <c r="C8" s="13" t="s">
        <v>2</v>
      </c>
      <c r="D8" s="13" t="s">
        <v>8</v>
      </c>
      <c r="E8" s="13" t="s">
        <v>9</v>
      </c>
      <c r="F8" s="13" t="s">
        <v>10</v>
      </c>
      <c r="G8" s="13" t="s">
        <v>23</v>
      </c>
      <c r="I8" s="2" t="s">
        <v>20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ht="15.75" x14ac:dyDescent="0.25">
      <c r="A9" s="8" t="s">
        <v>3</v>
      </c>
      <c r="B9" s="7">
        <v>0</v>
      </c>
      <c r="C9" s="7">
        <v>3</v>
      </c>
      <c r="D9" s="7">
        <v>0</v>
      </c>
      <c r="E9" s="7">
        <v>3</v>
      </c>
      <c r="F9" s="7">
        <v>0</v>
      </c>
      <c r="G9" s="7" t="s">
        <v>26</v>
      </c>
      <c r="I9" s="2"/>
      <c r="J9" s="18" t="s">
        <v>11</v>
      </c>
      <c r="K9" s="18"/>
      <c r="L9" s="1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ht="15.75" x14ac:dyDescent="0.25">
      <c r="A10" s="9" t="s">
        <v>4</v>
      </c>
      <c r="B10" s="7">
        <v>1</v>
      </c>
      <c r="C10" s="7">
        <v>8</v>
      </c>
      <c r="D10" s="7" t="s">
        <v>29</v>
      </c>
      <c r="E10" s="7" t="s">
        <v>30</v>
      </c>
      <c r="F10" s="7">
        <f>2+2+5</f>
        <v>9</v>
      </c>
      <c r="G10" s="7" t="s">
        <v>28</v>
      </c>
      <c r="I10" s="2"/>
      <c r="J10" s="7"/>
      <c r="K10" s="19" t="s">
        <v>12</v>
      </c>
      <c r="L10" s="19"/>
      <c r="M10" s="19"/>
      <c r="N10" s="19"/>
      <c r="O10" s="19"/>
      <c r="P10" s="19"/>
      <c r="Q10" s="19"/>
      <c r="R10" s="1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ht="15.75" x14ac:dyDescent="0.25">
      <c r="A11" s="10" t="s">
        <v>5</v>
      </c>
      <c r="B11" s="7">
        <v>3</v>
      </c>
      <c r="C11" s="7">
        <v>2</v>
      </c>
      <c r="D11" s="7">
        <v>5</v>
      </c>
      <c r="E11" s="7">
        <v>7</v>
      </c>
      <c r="F11" s="7">
        <v>2</v>
      </c>
      <c r="G11" s="7" t="s">
        <v>27</v>
      </c>
      <c r="I11" s="2"/>
      <c r="J11" s="7"/>
      <c r="K11" s="7"/>
      <c r="L11" s="7"/>
      <c r="M11" s="20" t="s">
        <v>13</v>
      </c>
      <c r="N11" s="2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ht="15.75" x14ac:dyDescent="0.25">
      <c r="A12" s="11" t="s">
        <v>6</v>
      </c>
      <c r="B12" s="7">
        <v>9</v>
      </c>
      <c r="C12" s="7">
        <v>20</v>
      </c>
      <c r="D12" s="7" t="s">
        <v>34</v>
      </c>
      <c r="E12" s="7" t="s">
        <v>35</v>
      </c>
      <c r="F12" s="7">
        <f>1+3+2+3</f>
        <v>9</v>
      </c>
      <c r="G12" s="7" t="s">
        <v>33</v>
      </c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21" t="s">
        <v>14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7"/>
      <c r="AO12" s="7"/>
      <c r="AP12" s="7"/>
      <c r="AQ12" s="7"/>
      <c r="AR12" s="7"/>
      <c r="AS12" s="7"/>
      <c r="AT12" s="7"/>
      <c r="AU12" s="7"/>
    </row>
    <row r="13" spans="1:47" ht="15.75" x14ac:dyDescent="0.25">
      <c r="A13" s="12" t="s">
        <v>7</v>
      </c>
      <c r="B13" s="7">
        <v>12</v>
      </c>
      <c r="C13" s="7">
        <v>5</v>
      </c>
      <c r="D13" s="7" t="s">
        <v>31</v>
      </c>
      <c r="E13" s="7" t="s">
        <v>32</v>
      </c>
      <c r="F13" s="7">
        <f>3+3+5</f>
        <v>11</v>
      </c>
      <c r="G13" s="7" t="s">
        <v>36</v>
      </c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22" t="s">
        <v>15</v>
      </c>
      <c r="W13" s="22"/>
      <c r="X13" s="22"/>
      <c r="Y13" s="22"/>
      <c r="Z13" s="22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ht="15.75" x14ac:dyDescent="0.25">
      <c r="F14">
        <f>SUM(F9:F13)</f>
        <v>31</v>
      </c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ht="31.5" x14ac:dyDescent="0.25">
      <c r="A15" s="7" t="s">
        <v>17</v>
      </c>
      <c r="B15" s="16" t="s">
        <v>19</v>
      </c>
      <c r="C15" s="7">
        <v>38</v>
      </c>
      <c r="I15" s="2"/>
      <c r="J15" s="18" t="s">
        <v>11</v>
      </c>
      <c r="K15" s="18"/>
      <c r="L15" s="18"/>
      <c r="M15" s="19"/>
      <c r="N15" s="19"/>
      <c r="O15" s="27"/>
      <c r="P15" s="28"/>
      <c r="Q15" s="29"/>
      <c r="R15" s="19"/>
      <c r="S15" s="19"/>
      <c r="T15" s="19"/>
      <c r="U15" s="21"/>
      <c r="V15" s="21"/>
      <c r="W15" s="21"/>
      <c r="X15" s="21"/>
      <c r="Y15" s="21"/>
      <c r="Z15" s="19"/>
      <c r="AA15" s="19"/>
      <c r="AB15" s="19"/>
      <c r="AC15" s="22"/>
      <c r="AD15" s="22"/>
      <c r="AE15" s="21"/>
      <c r="AF15" s="21"/>
      <c r="AG15" s="21"/>
      <c r="AH15" s="21"/>
      <c r="AI15" s="21"/>
      <c r="AJ15" s="22"/>
      <c r="AK15" s="22"/>
      <c r="AL15" s="22"/>
      <c r="AM15" s="21"/>
      <c r="AN15" s="21"/>
      <c r="AO15" s="21"/>
      <c r="AP15" s="21"/>
      <c r="AQ15" s="21"/>
      <c r="AR15" s="21"/>
      <c r="AS15" s="21"/>
      <c r="AT15" s="21"/>
      <c r="AU15" s="21"/>
    </row>
    <row r="16" spans="1:47" ht="47.25" x14ac:dyDescent="0.25">
      <c r="A16" s="33" t="s">
        <v>18</v>
      </c>
      <c r="B16" s="34" t="s">
        <v>16</v>
      </c>
      <c r="C16" s="33">
        <f>31/5</f>
        <v>6.2</v>
      </c>
      <c r="D16" s="32" t="s">
        <v>72</v>
      </c>
      <c r="M16" s="30"/>
      <c r="N16" s="30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</row>
    <row r="17" spans="1:7" ht="45" x14ac:dyDescent="0.25">
      <c r="A17" s="36" t="s">
        <v>71</v>
      </c>
      <c r="B17" s="37"/>
      <c r="C17" s="37" t="s">
        <v>46</v>
      </c>
      <c r="D17" s="37" t="s">
        <v>37</v>
      </c>
      <c r="E17" s="36" t="s">
        <v>39</v>
      </c>
      <c r="F17" s="37" t="s">
        <v>23</v>
      </c>
      <c r="G17" s="37" t="s">
        <v>41</v>
      </c>
    </row>
    <row r="18" spans="1:7" x14ac:dyDescent="0.25">
      <c r="A18" s="35">
        <v>1</v>
      </c>
      <c r="B18" s="35" t="s">
        <v>11</v>
      </c>
      <c r="C18" s="35">
        <v>3</v>
      </c>
      <c r="D18" s="35">
        <v>2</v>
      </c>
      <c r="E18" s="35" t="s">
        <v>45</v>
      </c>
      <c r="F18" s="35" t="s">
        <v>40</v>
      </c>
      <c r="G18" s="35" t="s">
        <v>42</v>
      </c>
    </row>
    <row r="19" spans="1:7" x14ac:dyDescent="0.25">
      <c r="A19" s="35">
        <v>2</v>
      </c>
      <c r="B19" s="35" t="s">
        <v>38</v>
      </c>
      <c r="C19" s="35">
        <v>5</v>
      </c>
      <c r="D19" s="35">
        <v>0</v>
      </c>
      <c r="E19" s="35" t="s">
        <v>27</v>
      </c>
      <c r="F19" s="35" t="s">
        <v>44</v>
      </c>
      <c r="G19" s="35" t="s">
        <v>43</v>
      </c>
    </row>
    <row r="20" spans="1:7" x14ac:dyDescent="0.25">
      <c r="A20" s="35">
        <v>3</v>
      </c>
      <c r="B20" s="35" t="s">
        <v>13</v>
      </c>
      <c r="C20" s="35">
        <v>7</v>
      </c>
      <c r="D20" s="35">
        <v>3</v>
      </c>
      <c r="E20" s="35" t="s">
        <v>47</v>
      </c>
      <c r="F20" s="35" t="s">
        <v>27</v>
      </c>
      <c r="G20" s="35" t="s">
        <v>42</v>
      </c>
    </row>
    <row r="21" spans="1:7" x14ac:dyDescent="0.25">
      <c r="A21" s="35">
        <v>4</v>
      </c>
      <c r="B21" s="35" t="s">
        <v>48</v>
      </c>
      <c r="C21" s="35">
        <v>10</v>
      </c>
      <c r="D21" s="35">
        <v>0</v>
      </c>
      <c r="E21" s="35" t="s">
        <v>49</v>
      </c>
      <c r="F21" s="35" t="s">
        <v>50</v>
      </c>
      <c r="G21" s="35" t="s">
        <v>51</v>
      </c>
    </row>
    <row r="22" spans="1:7" x14ac:dyDescent="0.25">
      <c r="A22" s="35">
        <v>5</v>
      </c>
      <c r="B22" s="35" t="s">
        <v>52</v>
      </c>
      <c r="C22" s="35">
        <v>15</v>
      </c>
      <c r="D22" s="35">
        <v>0</v>
      </c>
      <c r="E22" s="35" t="s">
        <v>53</v>
      </c>
      <c r="F22" s="35" t="s">
        <v>54</v>
      </c>
      <c r="G22" s="35" t="s">
        <v>55</v>
      </c>
    </row>
    <row r="23" spans="1:7" x14ac:dyDescent="0.25">
      <c r="A23" s="35">
        <v>6</v>
      </c>
      <c r="B23" s="35" t="s">
        <v>48</v>
      </c>
      <c r="C23" s="35">
        <v>18</v>
      </c>
      <c r="D23" s="35">
        <v>2</v>
      </c>
      <c r="E23" s="35" t="s">
        <v>56</v>
      </c>
      <c r="F23" s="35" t="s">
        <v>59</v>
      </c>
      <c r="G23" s="35" t="s">
        <v>60</v>
      </c>
    </row>
    <row r="24" spans="1:7" x14ac:dyDescent="0.25">
      <c r="A24" s="35">
        <v>7</v>
      </c>
      <c r="B24" s="35" t="s">
        <v>61</v>
      </c>
      <c r="C24" s="35">
        <v>20</v>
      </c>
      <c r="D24" s="35">
        <v>0</v>
      </c>
      <c r="E24" s="35" t="s">
        <v>58</v>
      </c>
      <c r="F24" s="35" t="s">
        <v>53</v>
      </c>
      <c r="G24" s="35" t="s">
        <v>62</v>
      </c>
    </row>
    <row r="25" spans="1:7" x14ac:dyDescent="0.25">
      <c r="A25" s="35">
        <v>8</v>
      </c>
      <c r="B25" s="35" t="s">
        <v>52</v>
      </c>
      <c r="C25" s="35">
        <v>25</v>
      </c>
      <c r="D25" s="35">
        <v>0</v>
      </c>
      <c r="E25" s="35" t="s">
        <v>63</v>
      </c>
      <c r="F25" s="35" t="s">
        <v>58</v>
      </c>
      <c r="G25" s="35" t="s">
        <v>57</v>
      </c>
    </row>
    <row r="26" spans="1:7" x14ac:dyDescent="0.25">
      <c r="A26" s="35">
        <v>9</v>
      </c>
      <c r="B26" s="35" t="s">
        <v>64</v>
      </c>
      <c r="C26" s="35">
        <v>28</v>
      </c>
      <c r="D26" s="35">
        <v>2</v>
      </c>
      <c r="E26" s="35" t="s">
        <v>65</v>
      </c>
      <c r="F26" s="35" t="s">
        <v>63</v>
      </c>
      <c r="G26" s="35" t="s">
        <v>66</v>
      </c>
    </row>
    <row r="27" spans="1:7" x14ac:dyDescent="0.25">
      <c r="A27" s="35">
        <v>10</v>
      </c>
      <c r="B27" s="35" t="s">
        <v>67</v>
      </c>
      <c r="C27" s="35">
        <v>30</v>
      </c>
      <c r="D27" s="35">
        <v>0</v>
      </c>
      <c r="E27" s="35" t="s">
        <v>68</v>
      </c>
      <c r="F27" s="35"/>
      <c r="G27" s="35"/>
    </row>
    <row r="28" spans="1:7" x14ac:dyDescent="0.25">
      <c r="A28" s="35">
        <v>11</v>
      </c>
      <c r="B28" s="35" t="s">
        <v>52</v>
      </c>
      <c r="C28" s="35">
        <v>35</v>
      </c>
      <c r="D28" s="35">
        <v>0</v>
      </c>
      <c r="E28" s="35" t="s">
        <v>66</v>
      </c>
      <c r="F28" s="35"/>
      <c r="G28" s="35"/>
    </row>
    <row r="29" spans="1:7" x14ac:dyDescent="0.25">
      <c r="A29" s="35">
        <v>12</v>
      </c>
      <c r="B29" s="35" t="s">
        <v>69</v>
      </c>
      <c r="C29" s="35">
        <v>38</v>
      </c>
      <c r="D29" s="35"/>
      <c r="E29" s="35" t="s">
        <v>70</v>
      </c>
      <c r="F29" s="35"/>
      <c r="G29" s="35"/>
    </row>
  </sheetData>
  <mergeCells count="16">
    <mergeCell ref="AC15:AD15"/>
    <mergeCell ref="AE15:AI15"/>
    <mergeCell ref="AJ15:AL15"/>
    <mergeCell ref="AM15:AU15"/>
    <mergeCell ref="O15:Q15"/>
    <mergeCell ref="J15:L15"/>
    <mergeCell ref="M15:N15"/>
    <mergeCell ref="R15:T15"/>
    <mergeCell ref="U15:Y15"/>
    <mergeCell ref="Z15:AB15"/>
    <mergeCell ref="L6:R6"/>
    <mergeCell ref="J9:L9"/>
    <mergeCell ref="K10:R10"/>
    <mergeCell ref="M11:N11"/>
    <mergeCell ref="T12:AM12"/>
    <mergeCell ref="V13:Z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FCFS</vt:lpstr>
      <vt:lpstr>SJF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Kopecskó Zsolt</dc:creator>
  <cp:lastModifiedBy>Kopecskó Zsolt</cp:lastModifiedBy>
  <dcterms:created xsi:type="dcterms:W3CDTF">2022-04-06T18:11:50Z</dcterms:created>
  <dcterms:modified xsi:type="dcterms:W3CDTF">2022-04-07T16:56:35Z</dcterms:modified>
</cp:coreProperties>
</file>