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ka\Code\repository\PowerPoint-automation\"/>
    </mc:Choice>
  </mc:AlternateContent>
  <xr:revisionPtr revIDLastSave="0" documentId="13_ncr:1_{D0DF534E-A3A3-4764-8711-A208996692E6}" xr6:coauthVersionLast="47" xr6:coauthVersionMax="47" xr10:uidLastSave="{00000000-0000-0000-0000-000000000000}"/>
  <bookViews>
    <workbookView xWindow="-108" yWindow="-108" windowWidth="23256" windowHeight="12576" xr2:uid="{5A4CD6E0-E1DC-44BC-AA71-1E1A8FDDC6A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6" i="1"/>
  <c r="A4" i="1"/>
  <c r="A21" i="1"/>
  <c r="A25" i="1"/>
  <c r="A12" i="1"/>
</calcChain>
</file>

<file path=xl/sharedStrings.xml><?xml version="1.0" encoding="utf-8"?>
<sst xmlns="http://schemas.openxmlformats.org/spreadsheetml/2006/main" count="198" uniqueCount="166">
  <si>
    <t>No</t>
  </si>
  <si>
    <t>Initials</t>
  </si>
  <si>
    <t>Name</t>
  </si>
  <si>
    <t>Position</t>
  </si>
  <si>
    <t>Description (optional)</t>
  </si>
  <si>
    <t>Delivery Org 1</t>
  </si>
  <si>
    <t>Delivery Org 2</t>
  </si>
  <si>
    <t>Education</t>
  </si>
  <si>
    <t>Experience</t>
  </si>
  <si>
    <t>Professional Competencies</t>
  </si>
  <si>
    <t>Professional Interest</t>
  </si>
  <si>
    <t>KRZYW</t>
  </si>
  <si>
    <t>Krzysztof Wójcik</t>
  </si>
  <si>
    <t>Senior Full Stack Developer</t>
  </si>
  <si>
    <t>Mentor, IT Explorer</t>
  </si>
  <si>
    <t>Backend development (Python)
ETL development &amp; Data Mining
Frontend development (ReactJS)
Research &amp; Development &amp; Implementation of Algorithms
Teaching &amp; Mentoring</t>
  </si>
  <si>
    <t>Nature-Inspired Algorithms
Stochastic Optimization
Machine Learning
Applicable Mathematics (Finance, Biology, Computer Science)</t>
  </si>
  <si>
    <t>KAMKA</t>
  </si>
  <si>
    <t>Kamila Kazimierska</t>
  </si>
  <si>
    <t>Junior Full Stack Developer</t>
  </si>
  <si>
    <t>E-ART.</t>
  </si>
  <si>
    <t>Python; Angular; R;</t>
  </si>
  <si>
    <t>Mentoring; Programming</t>
  </si>
  <si>
    <t>KKOWA</t>
  </si>
  <si>
    <t>Karolina Kowalska</t>
  </si>
  <si>
    <t>Head of Custom Applications 1</t>
  </si>
  <si>
    <t>Manager with +20 year experience in strategy, finance and project management</t>
  </si>
  <si>
    <t>Finance Manager &amp; People Leader (20 years)</t>
  </si>
  <si>
    <t xml:space="preserve">
Corporate Strategy Implementation Financial Analysis and Planning
Management Accounting
IT Project Implementation
Coaching</t>
  </si>
  <si>
    <t xml:space="preserve">Digital Transformation
 </t>
  </si>
  <si>
    <t>TOKRA</t>
  </si>
  <si>
    <t>Tomasz Krassowski</t>
  </si>
  <si>
    <t>E-ART</t>
  </si>
  <si>
    <t>Backend development (python; go)
Frontend development (angular; rxjs; vue - basics; react - basics)
Cloud architecture (GCP)
Learning Management Systems</t>
  </si>
  <si>
    <t>Programming
Software engineering
Compilers/OSs</t>
  </si>
  <si>
    <t>ANAGO</t>
  </si>
  <si>
    <t>Anastasiya Houzich</t>
  </si>
  <si>
    <t>ACO</t>
  </si>
  <si>
    <t>Backend developer (.NET, Python)
Frontend (Angular)
SQL
Project Managment
Leadership</t>
  </si>
  <si>
    <t>Project Managment
Data Analitycs</t>
  </si>
  <si>
    <t>ARMAR</t>
  </si>
  <si>
    <t>Artem Marhaza</t>
  </si>
  <si>
    <t>IT Explorer</t>
  </si>
  <si>
    <t>Backend development (Python)
Mobile development (Swift)</t>
  </si>
  <si>
    <t>Programming
Software engineering</t>
  </si>
  <si>
    <t>DOROS</t>
  </si>
  <si>
    <t>Dorota Ostrowska</t>
  </si>
  <si>
    <t>BSc: Power Engineering, MSc: Computer Science (in progress)</t>
  </si>
  <si>
    <t>Software Engineer (1 year)</t>
  </si>
  <si>
    <t>Python</t>
  </si>
  <si>
    <t>Software&amp;Data Engineering, DevOps, cloud computing</t>
  </si>
  <si>
    <t>JBIEL</t>
  </si>
  <si>
    <t>Jan Bielecki</t>
  </si>
  <si>
    <t>Full Stack Developer</t>
  </si>
  <si>
    <t>Still learning</t>
  </si>
  <si>
    <t>Software Engineer (5 years)</t>
  </si>
  <si>
    <t>Backend development (python, go)
Frontend development (JS, TS, Angular)
DevOps
Machine learning
Mathematical programming
Physics</t>
  </si>
  <si>
    <t>Programming, automation, optimization, energy systems, science</t>
  </si>
  <si>
    <t>ROMBU</t>
  </si>
  <si>
    <t>Roman Buga</t>
  </si>
  <si>
    <t>frameworks: Angular, .NET
languages: C#, JavaScript, TypeScript, HTML, CSS, VBA
databases: ms sql server, oracle, cosmosdb, mongodb, azure table storage
version control: git
devops: docker, compose, k8s
cloud: azure</t>
  </si>
  <si>
    <t>software engineering and architecture</t>
  </si>
  <si>
    <t>MRELI</t>
  </si>
  <si>
    <t>Marcin Religa</t>
  </si>
  <si>
    <t>C#, TypeScript, Powershell, .Net, ASP.NET MVC, WPF, WCF, MVVM, Angular, Cloud Concepts and Fundamentals, dnSpy, Unit Testing, Integration Testing, SQL, Docker, JetBrains TeamCity, Git</t>
  </si>
  <si>
    <t>Software Engineering and Architecture, Cloud Technologies (especially Azure), DevOps, Infrastructure, Automation</t>
  </si>
  <si>
    <t>RUSVA</t>
  </si>
  <si>
    <t>Ruslan Valuiev</t>
  </si>
  <si>
    <t>React/Angular + .NET</t>
  </si>
  <si>
    <t>Frontend (React/Angular) / .NET Core / database administration / SQL /  Java (just a liiitle bit)</t>
  </si>
  <si>
    <t>Azure / Software Architecture / DevOps</t>
  </si>
  <si>
    <t>MARCF</t>
  </si>
  <si>
    <t>Marcelina Frankowska</t>
  </si>
  <si>
    <t>Backend development (Python)
Frontend development (JS, Angular)
SQL</t>
  </si>
  <si>
    <t>Programming</t>
  </si>
  <si>
    <t>PGRED</t>
  </si>
  <si>
    <t>Piotr Grędowski</t>
  </si>
  <si>
    <t>Python developer, enthusiast of open source and automation</t>
  </si>
  <si>
    <t>Languages: Python, JavaScript, TypeScript, HTML, CSS
Frameworks: Angular (TS), FastAPI (Python)
Databases: PostgreSQL, SQL server, mongodb
Version control: git
DevOps: docker, compose, k8s, terraform, GitHub Actions, Azure Pipelines
OS: Linux (Debian), OSX, Windows
Cloud: Azure
Other: Unit Testing, GPT usage in applications, design patterns</t>
  </si>
  <si>
    <t>Software architecture, AI augmented applications, problem solving, automation, 3D printing and software tooling around it</t>
  </si>
  <si>
    <t>PIOCH</t>
  </si>
  <si>
    <t>Piotr Chmielewski</t>
  </si>
  <si>
    <t>Python and Angular developer</t>
  </si>
  <si>
    <t>Languages : Python, Java, JavaScript
Frameworks : Angular, Django, Flask, FastAPI, React, Express.js
Libraries : Angular Material, Pandas, RxJS, NgRx
Databases : PostgreSQL, Redis, MongoDB, SQL Server 
Dev Tools : Git, Docker, Kubernetes, Terraform
Clouds : AWS, Azure</t>
  </si>
  <si>
    <t>Software architecture, AI assistants, distributed systems design</t>
  </si>
  <si>
    <t>WALSO</t>
  </si>
  <si>
    <t>Waldemar Sobiecki</t>
  </si>
  <si>
    <t>Full Stack Developer with financial background.</t>
  </si>
  <si>
    <t xml:space="preserve">Languages: Python, Java, JavaScript, TypeScript, HTML, CSS, MQL5, VBA
Frameworks: Angular, Django, Flask, FastAPI, React, Express.js
Databases: MS SQL Server, PostgreSQL, MySQL, MongoDB, SQLite
DevOps: Docker, K8s, Terraform, GitHub Actions, Azure Pipelines
Clouds : Azure
</t>
  </si>
  <si>
    <t>Software Architecture, Design Patterns, , Business Reporting, Data Science, GenAI, Automation</t>
  </si>
  <si>
    <t>ERECE</t>
  </si>
  <si>
    <t>Eren Cetin</t>
  </si>
  <si>
    <t>C#, Python, Angular, Azure Developer</t>
  </si>
  <si>
    <t>Tech Lead, Solution Architect.</t>
  </si>
  <si>
    <t>BAKYU</t>
  </si>
  <si>
    <t>Bakir Yunusov</t>
  </si>
  <si>
    <t>Python developer with full-stack and some DevOps skills.</t>
  </si>
  <si>
    <t>Languages: Python, JavaScript, TypeScript
Frameworks: Django, Flask, FastAPI, VueJs, Angular
Database: MS SQL, Postgres, Redis, ElasticSearch
DevOps: Docker, k8s, CI/CD
Cloud: Azure, AWS</t>
  </si>
  <si>
    <t>Data engineering, Cloud computing, Software design and architecture</t>
  </si>
  <si>
    <t>MAGRZ</t>
  </si>
  <si>
    <t>Mateusz Grzela</t>
  </si>
  <si>
    <t>Languages: Python, JavaScript, TypeScript
Frameworks: Flask, FastAPI, Angular
Database: MS SQL
DevOps: Docker
Cloud: Azure (basic)</t>
  </si>
  <si>
    <t>AI adaptation for automation, programming</t>
  </si>
  <si>
    <t>JEDRO</t>
  </si>
  <si>
    <t>Jędrzej Rouba</t>
  </si>
  <si>
    <t>Full Stack Python Developer with Angular</t>
  </si>
  <si>
    <t>Languages: Python, JavaScript, TypeScript
Frameworks: Flask, FastAPI, Angular
Database: MS SQL, Postgres
DevOps: Docker, Kubernetes
Cloud: Azure
Other: Terraform</t>
  </si>
  <si>
    <t>Data Sience + Big Data, Machine Learning</t>
  </si>
  <si>
    <t>Wójcik</t>
  </si>
  <si>
    <t>Kazimierska</t>
  </si>
  <si>
    <t>Kowalska</t>
  </si>
  <si>
    <t>Krassowski</t>
  </si>
  <si>
    <t>Houzich</t>
  </si>
  <si>
    <t>Marhaza</t>
  </si>
  <si>
    <t>Ostrowska</t>
  </si>
  <si>
    <t>Bielecki</t>
  </si>
  <si>
    <t>Buga</t>
  </si>
  <si>
    <t>Religa</t>
  </si>
  <si>
    <t>Valuiev</t>
  </si>
  <si>
    <t>Frankowska</t>
  </si>
  <si>
    <t>Grędowski</t>
  </si>
  <si>
    <t>Chmielewski</t>
  </si>
  <si>
    <t>Sobiecki</t>
  </si>
  <si>
    <t>Cetin</t>
  </si>
  <si>
    <t>Yunusov</t>
  </si>
  <si>
    <t>Grzela</t>
  </si>
  <si>
    <t>Rouba</t>
  </si>
  <si>
    <t>_sorting column</t>
  </si>
  <si>
    <t>TRACE-ART</t>
  </si>
  <si>
    <t>OBS-ART</t>
  </si>
  <si>
    <t>ACO-IPL</t>
  </si>
  <si>
    <t>TREX-ART.</t>
  </si>
  <si>
    <t>NCC</t>
  </si>
  <si>
    <t>MSc: Mathematics</t>
  </si>
  <si>
    <t>MSc: Computer Science</t>
  </si>
  <si>
    <t>Engr.: Computational Physics,
MSc: Data exploration and interdyscyplincary modelling</t>
  </si>
  <si>
    <t>M.A.:. Management,
M.A.: International Trade</t>
  </si>
  <si>
    <t>BSc: Electrical engineering</t>
  </si>
  <si>
    <t>BSc: Computer Science</t>
  </si>
  <si>
    <t>M.A.: Economics,
Chartered Marketer,
Chartered Management Accountant</t>
  </si>
  <si>
    <t>Engr.: Computer Science,
MSc: Computer Science</t>
  </si>
  <si>
    <t>M.A.: International Logistics</t>
  </si>
  <si>
    <t>Engr.: Computer Science</t>
  </si>
  <si>
    <t>M.A.: Finance and Accounting,
MSc: Computer Science</t>
  </si>
  <si>
    <t>MSc: Mathematics,
MSc: Computer Science</t>
  </si>
  <si>
    <t>B.A: International Relations,
M.A.: Management</t>
  </si>
  <si>
    <t>BSc: Mathematics, MSc: Financial and Insurance Mathematics, Statistics</t>
  </si>
  <si>
    <t>BSc: Computer Science, MSc: Information Management</t>
  </si>
  <si>
    <t xml:space="preserve">
Team lead(4 years), Software Engineer (13 years)</t>
  </si>
  <si>
    <t>Electrical Engineer (2 years),  Software Engineer (6 years)</t>
  </si>
  <si>
    <t>Software Engineer (2 years)</t>
  </si>
  <si>
    <t>Marketng Specialist (1 year),
Product Manager (7 years),
Software Engineer (2 years)</t>
  </si>
  <si>
    <t>Event Manager (1 year)
Software Engineer (4 years)</t>
  </si>
  <si>
    <t>Risk Analyst (2 years), Software Engineer (2 years)</t>
  </si>
  <si>
    <t>Academic Teacher (0.5 year),
Software Engineer (7 years),
Cloud Architect (1 year)</t>
  </si>
  <si>
    <t>Lead Full Stack Developer</t>
  </si>
  <si>
    <t>Back Office Specialist (2 years),
Robotic Process Automation (1 year),
Software Engineer (5 years)</t>
  </si>
  <si>
    <t>Back Office Specialist (3 years),
Software Engineer (1 year)</t>
  </si>
  <si>
    <t>IT Service Desk (5 years), Software Engineer (1 year)</t>
  </si>
  <si>
    <t>Accounting (1 year),
Software Engineer (6 years)</t>
  </si>
  <si>
    <t>Unity developer (2 years), Teaching asistant (2 years), Software Engineer (3 years)</t>
  </si>
  <si>
    <t>Academic Teacher (3 years),
Software Engineer (8 years)</t>
  </si>
  <si>
    <t>Sale Specialst (3 years), Software Engineer (4 years)</t>
  </si>
  <si>
    <t>Languages: C#, Python, Typescript, Javascript;
Frameworks: Angular, Fast Api, Asp.Net;
Database: Sql Server, PostgreSQL;
DevOps: Azure Piplelines, Docker, Kubernetes;
Cloud: Azure</t>
  </si>
  <si>
    <t>_professional_competencies</t>
  </si>
  <si>
    <t>Languages: Python, Go, Typescript, Javascript
Physics
Frameworks: Angular, Fast Api;
Database: Sql Server;
DevOps: Azure Piplelines, Docker;
Cloud: Azure;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</si>
</sst>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0" fontId="2" fillId="0" borderId="0" xfId="0" applyFont="1"/>
    <xf numFmtId="0" fontId="0" fillId="0" borderId="0" xfId="0" applyAlignment="1">
      <alignment vertical="center" inden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/>
    <xf numFmtId="0" fontId="0" fillId="2" borderId="0" xfId="0" applyFill="1" applyAlignment="1">
      <alignment horizontal="left" vertical="center" wrapText="1" inden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9BA8-B637-4FBD-9124-538D55AA45FB}">
  <dimension ref="A1:L28"/>
  <sheetViews>
    <sheetView tabSelected="1" topLeftCell="K1" zoomScale="160" zoomScaleNormal="160" workbookViewId="0">
      <pane ySplit="1" topLeftCell="A14" activePane="bottomLeft" state="frozen"/>
      <selection activeCell="H1" sqref="H1"/>
      <selection pane="bottomLeft" activeCell="L11" sqref="L11"/>
    </sheetView>
  </sheetViews>
  <sheetFormatPr defaultRowHeight="13.2" x14ac:dyDescent="0.25"/>
  <cols>
    <col min="1" max="1" width="4.44140625" customWidth="1"/>
    <col min="2" max="2" width="8" bestFit="1" customWidth="1"/>
    <col min="3" max="4" width="19.21875" customWidth="1"/>
    <col min="5" max="5" width="25.77734375" bestFit="1" customWidth="1"/>
    <col min="6" max="6" width="20.5546875" bestFit="1" customWidth="1"/>
    <col min="7" max="7" width="13.21875" bestFit="1" customWidth="1"/>
    <col min="8" max="8" width="51.6640625" customWidth="1"/>
    <col min="9" max="9" width="41.77734375" customWidth="1"/>
    <col min="10" max="11" width="52.5546875" style="14" customWidth="1"/>
    <col min="12" max="12" width="82.5546875" bestFit="1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127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164</v>
      </c>
      <c r="L1" s="1" t="s">
        <v>10</v>
      </c>
    </row>
    <row r="2" spans="1:12" ht="159.6" customHeight="1" x14ac:dyDescent="0.25">
      <c r="A2">
        <f>ROW(B2) - 1</f>
        <v>1</v>
      </c>
      <c r="B2" t="s">
        <v>51</v>
      </c>
      <c r="C2" t="s">
        <v>52</v>
      </c>
      <c r="D2" t="s">
        <v>115</v>
      </c>
      <c r="E2" t="s">
        <v>53</v>
      </c>
      <c r="F2" t="s">
        <v>20</v>
      </c>
      <c r="H2" s="3" t="s">
        <v>135</v>
      </c>
      <c r="I2" t="s">
        <v>55</v>
      </c>
      <c r="J2" s="11" t="s">
        <v>56</v>
      </c>
      <c r="K2" s="12" t="s">
        <v>165</v>
      </c>
      <c r="L2" s="2" t="s">
        <v>57</v>
      </c>
    </row>
    <row r="3" spans="1:12" ht="142.80000000000001" customHeight="1" x14ac:dyDescent="0.25">
      <c r="A3">
        <v>9</v>
      </c>
      <c r="B3" t="s">
        <v>58</v>
      </c>
      <c r="C3" t="s">
        <v>59</v>
      </c>
      <c r="D3" t="s">
        <v>116</v>
      </c>
      <c r="E3" t="s">
        <v>13</v>
      </c>
      <c r="F3" t="s">
        <v>128</v>
      </c>
      <c r="H3" t="s">
        <v>133</v>
      </c>
      <c r="I3" s="3" t="s">
        <v>156</v>
      </c>
      <c r="J3" s="11" t="s">
        <v>60</v>
      </c>
      <c r="K3" s="12" t="s">
        <v>163</v>
      </c>
      <c r="L3" t="s">
        <v>61</v>
      </c>
    </row>
    <row r="4" spans="1:12" ht="66" x14ac:dyDescent="0.25">
      <c r="A4">
        <f>ROW(B4) - 1</f>
        <v>3</v>
      </c>
      <c r="B4" t="s">
        <v>90</v>
      </c>
      <c r="C4" t="s">
        <v>91</v>
      </c>
      <c r="D4" t="s">
        <v>123</v>
      </c>
      <c r="E4" t="s">
        <v>13</v>
      </c>
      <c r="F4" t="s">
        <v>20</v>
      </c>
      <c r="H4" t="s">
        <v>134</v>
      </c>
      <c r="I4" s="3" t="s">
        <v>148</v>
      </c>
      <c r="J4" s="12" t="s">
        <v>163</v>
      </c>
      <c r="K4" s="12" t="s">
        <v>163</v>
      </c>
      <c r="L4" t="s">
        <v>93</v>
      </c>
    </row>
    <row r="5" spans="1:12" ht="92.4" x14ac:dyDescent="0.25">
      <c r="A5">
        <v>14</v>
      </c>
      <c r="B5" s="5" t="s">
        <v>80</v>
      </c>
      <c r="C5" t="s">
        <v>81</v>
      </c>
      <c r="D5" t="s">
        <v>121</v>
      </c>
      <c r="E5" s="3" t="s">
        <v>13</v>
      </c>
      <c r="F5" t="s">
        <v>129</v>
      </c>
      <c r="G5" t="s">
        <v>132</v>
      </c>
      <c r="H5" t="s">
        <v>134</v>
      </c>
      <c r="I5" t="s">
        <v>55</v>
      </c>
      <c r="J5" s="12" t="s">
        <v>83</v>
      </c>
      <c r="K5" s="12"/>
      <c r="L5" t="s">
        <v>84</v>
      </c>
    </row>
    <row r="6" spans="1:12" ht="62.25" customHeight="1" x14ac:dyDescent="0.25">
      <c r="A6">
        <f>ROW(B6) - 1</f>
        <v>5</v>
      </c>
      <c r="B6" t="s">
        <v>71</v>
      </c>
      <c r="C6" t="s">
        <v>72</v>
      </c>
      <c r="D6" t="s">
        <v>119</v>
      </c>
      <c r="E6" t="s">
        <v>19</v>
      </c>
      <c r="F6" t="s">
        <v>129</v>
      </c>
      <c r="H6" s="3" t="s">
        <v>136</v>
      </c>
      <c r="I6" s="3" t="s">
        <v>151</v>
      </c>
      <c r="J6" s="12" t="s">
        <v>73</v>
      </c>
      <c r="K6" s="12"/>
      <c r="L6" t="s">
        <v>74</v>
      </c>
    </row>
    <row r="7" spans="1:12" ht="52.5" customHeight="1" x14ac:dyDescent="0.25">
      <c r="A7" s="3">
        <v>13</v>
      </c>
      <c r="B7" s="3" t="s">
        <v>75</v>
      </c>
      <c r="C7" s="3" t="s">
        <v>76</v>
      </c>
      <c r="D7" s="3" t="s">
        <v>120</v>
      </c>
      <c r="E7" s="3" t="s">
        <v>13</v>
      </c>
      <c r="F7" s="3" t="s">
        <v>32</v>
      </c>
      <c r="G7" s="3"/>
      <c r="H7" s="3" t="s">
        <v>137</v>
      </c>
      <c r="I7" s="3" t="s">
        <v>149</v>
      </c>
      <c r="J7" s="12" t="s">
        <v>78</v>
      </c>
      <c r="K7" s="12"/>
      <c r="L7" s="3" t="s">
        <v>79</v>
      </c>
    </row>
    <row r="8" spans="1:12" ht="66" x14ac:dyDescent="0.25">
      <c r="A8">
        <v>18</v>
      </c>
      <c r="B8" t="s">
        <v>99</v>
      </c>
      <c r="C8" t="s">
        <v>100</v>
      </c>
      <c r="D8" t="s">
        <v>125</v>
      </c>
      <c r="E8" t="s">
        <v>53</v>
      </c>
      <c r="F8" t="s">
        <v>129</v>
      </c>
      <c r="H8" t="s">
        <v>134</v>
      </c>
      <c r="I8" t="s">
        <v>150</v>
      </c>
      <c r="J8" s="12" t="s">
        <v>101</v>
      </c>
      <c r="K8" s="12"/>
      <c r="L8" t="s">
        <v>102</v>
      </c>
    </row>
    <row r="9" spans="1:12" ht="66" x14ac:dyDescent="0.25">
      <c r="A9">
        <v>5</v>
      </c>
      <c r="B9" t="s">
        <v>35</v>
      </c>
      <c r="C9" t="s">
        <v>36</v>
      </c>
      <c r="D9" t="s">
        <v>112</v>
      </c>
      <c r="E9" t="s">
        <v>19</v>
      </c>
      <c r="F9" t="s">
        <v>37</v>
      </c>
      <c r="H9" t="s">
        <v>138</v>
      </c>
      <c r="I9" s="3" t="s">
        <v>152</v>
      </c>
      <c r="J9" s="12" t="s">
        <v>38</v>
      </c>
      <c r="K9" s="12"/>
      <c r="L9" s="3" t="s">
        <v>39</v>
      </c>
    </row>
    <row r="10" spans="1:12" ht="26.4" x14ac:dyDescent="0.25">
      <c r="A10">
        <v>2</v>
      </c>
      <c r="B10" t="s">
        <v>17</v>
      </c>
      <c r="C10" t="s">
        <v>18</v>
      </c>
      <c r="D10" t="s">
        <v>109</v>
      </c>
      <c r="E10" t="s">
        <v>53</v>
      </c>
      <c r="F10" t="s">
        <v>20</v>
      </c>
      <c r="H10" s="3" t="s">
        <v>146</v>
      </c>
      <c r="I10" s="3" t="s">
        <v>153</v>
      </c>
      <c r="J10" s="12" t="s">
        <v>21</v>
      </c>
      <c r="K10" s="12"/>
      <c r="L10" s="3" t="s">
        <v>22</v>
      </c>
    </row>
    <row r="11" spans="1:12" ht="68.25" customHeight="1" x14ac:dyDescent="0.25">
      <c r="A11">
        <v>3</v>
      </c>
      <c r="B11" t="s">
        <v>23</v>
      </c>
      <c r="C11" t="s">
        <v>24</v>
      </c>
      <c r="D11" t="s">
        <v>110</v>
      </c>
      <c r="E11" t="s">
        <v>25</v>
      </c>
      <c r="H11" s="3" t="s">
        <v>139</v>
      </c>
      <c r="I11" s="3" t="s">
        <v>27</v>
      </c>
      <c r="J11" s="12" t="s">
        <v>28</v>
      </c>
      <c r="K11" s="12"/>
      <c r="L11" s="3" t="s">
        <v>29</v>
      </c>
    </row>
    <row r="12" spans="1:12" ht="66" x14ac:dyDescent="0.25">
      <c r="A12">
        <f>ROW(B12) - 1</f>
        <v>11</v>
      </c>
      <c r="B12" t="s">
        <v>30</v>
      </c>
      <c r="C12" t="s">
        <v>31</v>
      </c>
      <c r="D12" t="s">
        <v>111</v>
      </c>
      <c r="E12" t="s">
        <v>155</v>
      </c>
      <c r="F12" t="s">
        <v>32</v>
      </c>
      <c r="H12" s="3" t="s">
        <v>140</v>
      </c>
      <c r="I12" s="3" t="s">
        <v>154</v>
      </c>
      <c r="J12" s="12" t="s">
        <v>33</v>
      </c>
      <c r="K12" s="12"/>
      <c r="L12" s="3" t="s">
        <v>34</v>
      </c>
    </row>
    <row r="13" spans="1:12" ht="26.4" x14ac:dyDescent="0.25">
      <c r="A13">
        <v>6</v>
      </c>
      <c r="B13" t="s">
        <v>40</v>
      </c>
      <c r="C13" t="s">
        <v>41</v>
      </c>
      <c r="D13" t="s">
        <v>113</v>
      </c>
      <c r="E13" t="s">
        <v>42</v>
      </c>
      <c r="F13" t="s">
        <v>129</v>
      </c>
      <c r="H13" s="3" t="s">
        <v>141</v>
      </c>
      <c r="I13" s="3" t="s">
        <v>157</v>
      </c>
      <c r="J13" s="12" t="s">
        <v>43</v>
      </c>
      <c r="K13" s="12"/>
      <c r="L13" s="3" t="s">
        <v>44</v>
      </c>
    </row>
    <row r="14" spans="1:12" s="3" customFormat="1" ht="144.75" customHeight="1" x14ac:dyDescent="0.25">
      <c r="A14">
        <v>7</v>
      </c>
      <c r="B14" t="s">
        <v>45</v>
      </c>
      <c r="C14" t="s">
        <v>46</v>
      </c>
      <c r="D14" t="s">
        <v>114</v>
      </c>
      <c r="E14" t="s">
        <v>42</v>
      </c>
      <c r="F14" t="s">
        <v>129</v>
      </c>
      <c r="G14"/>
      <c r="H14" s="3" t="s">
        <v>47</v>
      </c>
      <c r="I14" s="3" t="s">
        <v>48</v>
      </c>
      <c r="J14" s="11" t="s">
        <v>49</v>
      </c>
      <c r="K14" s="11"/>
      <c r="L14" s="4" t="s">
        <v>50</v>
      </c>
    </row>
    <row r="15" spans="1:12" ht="52.8" x14ac:dyDescent="0.25">
      <c r="A15">
        <v>10</v>
      </c>
      <c r="B15" t="s">
        <v>62</v>
      </c>
      <c r="C15" t="s">
        <v>63</v>
      </c>
      <c r="D15" t="s">
        <v>117</v>
      </c>
      <c r="E15" t="s">
        <v>53</v>
      </c>
      <c r="F15" t="s">
        <v>130</v>
      </c>
      <c r="H15" t="s">
        <v>142</v>
      </c>
      <c r="I15" t="s">
        <v>55</v>
      </c>
      <c r="J15" s="11" t="s">
        <v>64</v>
      </c>
      <c r="K15" s="11"/>
      <c r="L15" s="3" t="s">
        <v>65</v>
      </c>
    </row>
    <row r="16" spans="1:12" ht="79.2" x14ac:dyDescent="0.25">
      <c r="A16">
        <v>19</v>
      </c>
      <c r="B16" t="s">
        <v>103</v>
      </c>
      <c r="C16" t="s">
        <v>104</v>
      </c>
      <c r="D16" t="s">
        <v>126</v>
      </c>
      <c r="E16" t="s">
        <v>53</v>
      </c>
      <c r="F16" t="s">
        <v>129</v>
      </c>
      <c r="H16" t="s">
        <v>138</v>
      </c>
      <c r="I16" t="s">
        <v>158</v>
      </c>
      <c r="J16" s="12" t="s">
        <v>106</v>
      </c>
      <c r="K16" s="12"/>
      <c r="L16" t="s">
        <v>107</v>
      </c>
    </row>
    <row r="17" spans="1:12" ht="132" x14ac:dyDescent="0.25">
      <c r="A17">
        <v>15</v>
      </c>
      <c r="B17" s="6" t="s">
        <v>85</v>
      </c>
      <c r="C17" s="7" t="s">
        <v>86</v>
      </c>
      <c r="D17" s="7" t="s">
        <v>122</v>
      </c>
      <c r="E17" s="8" t="s">
        <v>13</v>
      </c>
      <c r="F17" s="7" t="s">
        <v>129</v>
      </c>
      <c r="G17" s="7"/>
      <c r="H17" s="9" t="s">
        <v>143</v>
      </c>
      <c r="I17" s="9" t="s">
        <v>159</v>
      </c>
      <c r="J17" s="13" t="s">
        <v>88</v>
      </c>
      <c r="K17" s="13"/>
      <c r="L17" s="7" t="s">
        <v>89</v>
      </c>
    </row>
    <row r="18" spans="1:12" ht="26.4" x14ac:dyDescent="0.25">
      <c r="A18">
        <v>11</v>
      </c>
      <c r="B18" t="s">
        <v>66</v>
      </c>
      <c r="C18" t="s">
        <v>67</v>
      </c>
      <c r="D18" t="s">
        <v>118</v>
      </c>
      <c r="E18" t="s">
        <v>19</v>
      </c>
      <c r="F18" t="s">
        <v>131</v>
      </c>
      <c r="H18" s="3" t="s">
        <v>147</v>
      </c>
      <c r="I18" s="3" t="s">
        <v>160</v>
      </c>
      <c r="J18" s="11" t="s">
        <v>69</v>
      </c>
      <c r="K18" s="11"/>
      <c r="L18" t="s">
        <v>70</v>
      </c>
    </row>
    <row r="19" spans="1:12" ht="66" x14ac:dyDescent="0.25">
      <c r="A19">
        <v>1</v>
      </c>
      <c r="B19" t="s">
        <v>11</v>
      </c>
      <c r="C19" t="s">
        <v>12</v>
      </c>
      <c r="D19" t="s">
        <v>108</v>
      </c>
      <c r="E19" t="s">
        <v>13</v>
      </c>
      <c r="F19" t="s">
        <v>129</v>
      </c>
      <c r="H19" s="3" t="s">
        <v>144</v>
      </c>
      <c r="I19" s="3" t="s">
        <v>161</v>
      </c>
      <c r="J19" s="12" t="s">
        <v>15</v>
      </c>
      <c r="K19" s="12"/>
      <c r="L19" s="3" t="s">
        <v>16</v>
      </c>
    </row>
    <row r="20" spans="1:12" ht="66" x14ac:dyDescent="0.25">
      <c r="A20">
        <v>17</v>
      </c>
      <c r="B20" t="s">
        <v>94</v>
      </c>
      <c r="C20" t="s">
        <v>95</v>
      </c>
      <c r="D20" t="s">
        <v>124</v>
      </c>
      <c r="E20" t="s">
        <v>53</v>
      </c>
      <c r="F20" t="s">
        <v>129</v>
      </c>
      <c r="H20" s="3" t="s">
        <v>145</v>
      </c>
      <c r="I20" s="3" t="s">
        <v>162</v>
      </c>
      <c r="J20" s="12" t="s">
        <v>97</v>
      </c>
      <c r="K20" s="12"/>
      <c r="L20" t="s">
        <v>98</v>
      </c>
    </row>
    <row r="21" spans="1:12" x14ac:dyDescent="0.25">
      <c r="A21">
        <f>ROW(B21) - 1</f>
        <v>20</v>
      </c>
    </row>
    <row r="22" spans="1:12" x14ac:dyDescent="0.25">
      <c r="A22">
        <v>21</v>
      </c>
      <c r="L22" s="1"/>
    </row>
    <row r="23" spans="1:12" x14ac:dyDescent="0.25">
      <c r="L23" s="1"/>
    </row>
    <row r="24" spans="1:12" x14ac:dyDescent="0.25">
      <c r="A24">
        <v>23</v>
      </c>
    </row>
    <row r="25" spans="1:12" x14ac:dyDescent="0.25">
      <c r="A25">
        <f>ROW(B25) - 1</f>
        <v>24</v>
      </c>
    </row>
    <row r="26" spans="1:12" x14ac:dyDescent="0.25">
      <c r="A26">
        <v>25</v>
      </c>
      <c r="B26" s="1"/>
    </row>
    <row r="27" spans="1:12" x14ac:dyDescent="0.25">
      <c r="B27" s="2"/>
    </row>
    <row r="28" spans="1:12" x14ac:dyDescent="0.25">
      <c r="A28">
        <v>27</v>
      </c>
    </row>
  </sheetData>
  <sortState xmlns:xlrd2="http://schemas.microsoft.com/office/spreadsheetml/2017/richdata2" ref="A2:L28">
    <sortCondition ref="D1:D28"/>
  </sortState>
  <pageMargins left="0.7" right="0.7" top="0.75" bottom="0.75" header="0.3" footer="0.3"/>
  <pageSetup orientation="portrait" r:id="rId1"/>
  <headerFooter>
    <oddHeader>&amp;R&amp;"Arial Black"&amp;10&amp;K4099DA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05EF-F645-4522-A86D-BF1EC39179E3}">
  <dimension ref="A1:A20"/>
  <sheetViews>
    <sheetView workbookViewId="0">
      <selection activeCell="E4" sqref="E4"/>
    </sheetView>
  </sheetViews>
  <sheetFormatPr defaultRowHeight="13.2" x14ac:dyDescent="0.25"/>
  <cols>
    <col min="1" max="1" width="24.77734375" bestFit="1" customWidth="1"/>
  </cols>
  <sheetData>
    <row r="1" spans="1:1" x14ac:dyDescent="0.25">
      <c r="A1" s="1" t="s">
        <v>4</v>
      </c>
    </row>
    <row r="2" spans="1:1" x14ac:dyDescent="0.25">
      <c r="A2" t="s">
        <v>14</v>
      </c>
    </row>
    <row r="4" spans="1:1" ht="52.8" x14ac:dyDescent="0.25">
      <c r="A4" s="3" t="s">
        <v>26</v>
      </c>
    </row>
    <row r="9" spans="1:1" x14ac:dyDescent="0.25">
      <c r="A9" t="s">
        <v>54</v>
      </c>
    </row>
    <row r="12" spans="1:1" x14ac:dyDescent="0.25">
      <c r="A12" t="s">
        <v>68</v>
      </c>
    </row>
    <row r="14" spans="1:1" ht="39.6" x14ac:dyDescent="0.25">
      <c r="A14" s="3" t="s">
        <v>77</v>
      </c>
    </row>
    <row r="15" spans="1:1" x14ac:dyDescent="0.25">
      <c r="A15" t="s">
        <v>82</v>
      </c>
    </row>
    <row r="16" spans="1:1" x14ac:dyDescent="0.25">
      <c r="A16" s="7" t="s">
        <v>87</v>
      </c>
    </row>
    <row r="17" spans="1:1" x14ac:dyDescent="0.25">
      <c r="A17" t="s">
        <v>92</v>
      </c>
    </row>
    <row r="18" spans="1:1" x14ac:dyDescent="0.25">
      <c r="A18" t="s">
        <v>96</v>
      </c>
    </row>
    <row r="19" spans="1:1" x14ac:dyDescent="0.25">
      <c r="A19" t="s">
        <v>82</v>
      </c>
    </row>
    <row r="20" spans="1:1" x14ac:dyDescent="0.25">
      <c r="A20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7775031AA8F44B23A2978F77D0483" ma:contentTypeVersion="11" ma:contentTypeDescription="Create a new document." ma:contentTypeScope="" ma:versionID="cb003abd8ac957e1cbda5e311298aea6">
  <xsd:schema xmlns:xsd="http://www.w3.org/2001/XMLSchema" xmlns:xs="http://www.w3.org/2001/XMLSchema" xmlns:p="http://schemas.microsoft.com/office/2006/metadata/properties" xmlns:ns2="58187505-a43b-44dc-856d-b880cafcd9f8" xmlns:ns3="15608fac-460d-4009-92a3-5fa8c5f44104" targetNamespace="http://schemas.microsoft.com/office/2006/metadata/properties" ma:root="true" ma:fieldsID="0ecfe4bd93f9473f4f95e07bc238df07" ns2:_="" ns3:_="">
    <xsd:import namespace="58187505-a43b-44dc-856d-b880cafcd9f8"/>
    <xsd:import namespace="15608fac-460d-4009-92a3-5fa8c5f4410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IsDecafy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87505-a43b-44dc-856d-b880cafcd9f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655196fa-4041-4ebb-850d-00bc22ab1d1e}" ma:internalName="TaxCatchAll" ma:showField="CatchAllData" ma:web="58187505-a43b-44dc-856d-b880cafcd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08fac-460d-4009-92a3-5fa8c5f441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IsDecafy" ma:index="14" nillable="true" ma:displayName="IsDecafy" ma:default="true" ma:description="This is a hidden column to identify if the Library has Decafy." ma:hidden="true" ma:internalName="IsDecafy">
      <xsd:simpleType>
        <xsd:restriction base="dms:Boolea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edd7cca-690c-40af-b5c4-8ca6c4582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Decafy xmlns="15608fac-460d-4009-92a3-5fa8c5f44104">false</IsDecafy>
    <lcf76f155ced4ddcb4097134ff3c332f xmlns="15608fac-460d-4009-92a3-5fa8c5f44104">
      <Terms xmlns="http://schemas.microsoft.com/office/infopath/2007/PartnerControls"/>
    </lcf76f155ced4ddcb4097134ff3c332f>
    <TaxCatchAll xmlns="58187505-a43b-44dc-856d-b880cafcd9f8" xsi:nil="true"/>
    <_dlc_DocId xmlns="58187505-a43b-44dc-856d-b880cafcd9f8">Deca00013713-1921394304-19</_dlc_DocId>
    <_dlc_DocIdUrl xmlns="58187505-a43b-44dc-856d-b880cafcd9f8">
      <Url>https://orsted.sharepoint.com/teams/CustomApplications1CC/_layouts/15/DocIdRedir.aspx?ID=Deca00013713-1921394304-19</Url>
      <Description>Deca00013713-1921394304-19</Description>
    </_dlc_DocIdUrl>
  </documentManagement>
</p:properties>
</file>

<file path=customXml/itemProps1.xml><?xml version="1.0" encoding="utf-8"?>
<ds:datastoreItem xmlns:ds="http://schemas.openxmlformats.org/officeDocument/2006/customXml" ds:itemID="{67C9C891-9FDA-402F-8D55-A97FDBD77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02854F-8241-41E6-9942-27F705549C5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B297DD3-175C-4D74-B3FB-AABE3A858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87505-a43b-44dc-856d-b880cafcd9f8"/>
    <ds:schemaRef ds:uri="15608fac-460d-4009-92a3-5fa8c5f441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6E95BAC-214E-41B1-8956-4B73C985E9C5}">
  <ds:schemaRefs>
    <ds:schemaRef ds:uri="http://schemas.microsoft.com/office/2006/metadata/properties"/>
    <ds:schemaRef ds:uri="http://schemas.microsoft.com/office/infopath/2007/PartnerControls"/>
    <ds:schemaRef ds:uri="15608fac-460d-4009-92a3-5fa8c5f44104"/>
    <ds:schemaRef ds:uri="58187505-a43b-44dc-856d-b880cafcd9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Karolina Kowalska</dc:creator>
  <cp:keywords/>
  <dc:description/>
  <cp:lastModifiedBy>Kamila Kazimierska</cp:lastModifiedBy>
  <cp:revision/>
  <dcterms:created xsi:type="dcterms:W3CDTF">2023-10-05T05:49:03Z</dcterms:created>
  <dcterms:modified xsi:type="dcterms:W3CDTF">2023-12-07T13:04:45Z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2023-10-05T06:07:36Z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d970e055-3d33-44a3-b803-8fd8cc97e820</vt:lpwstr>
  </property>
  <property fmtid="{D5CDD505-2E9C-101B-9397-08002B2CF9AE}" pid="8" name="MSIP_Label_b8d9a29f-7d17-4193-85e4-1bef0fc2e901_ContentBits">
    <vt:lpwstr>1</vt:lpwstr>
  </property>
  <property fmtid="{D5CDD505-2E9C-101B-9397-08002B2CF9AE}" pid="9" name="ContentTypeId">
    <vt:lpwstr>0x0101000E37775031AA8F44B23A2978F77D0483</vt:lpwstr>
  </property>
  <property fmtid="{D5CDD505-2E9C-101B-9397-08002B2CF9AE}" pid="10" name="_dlc_DocIdItemGuid">
    <vt:lpwstr>e25c0b48-1b8c-40d9-9103-6d1f2b08c0f9</vt:lpwstr>
  </property>
  <property fmtid="{D5CDD505-2E9C-101B-9397-08002B2CF9AE}" pid="11" name="MediaServiceImageTags">
    <vt:lpwstr/>
  </property>
</Properties>
</file>