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pst/Google Drive/BIO442Pandemics/Quelle PDFs 1918/"/>
    </mc:Choice>
  </mc:AlternateContent>
  <xr:revisionPtr revIDLastSave="0" documentId="13_ncr:1_{610AA454-DF44-0E4B-B4B7-372073F39553}" xr6:coauthVersionLast="46" xr6:coauthVersionMax="47" xr10:uidLastSave="{00000000-0000-0000-0000-000000000000}"/>
  <bookViews>
    <workbookView xWindow="1380" yWindow="500" windowWidth="25180" windowHeight="16320" activeTab="5" xr2:uid="{1D5B48D5-76BD-884A-9821-930273D6B515}"/>
  </bookViews>
  <sheets>
    <sheet name="1913" sheetId="4" r:id="rId1"/>
    <sheet name="1914" sheetId="5" r:id="rId2"/>
    <sheet name="1915" sheetId="6" r:id="rId3"/>
    <sheet name="1916" sheetId="1" r:id="rId4"/>
    <sheet name="1917" sheetId="2" r:id="rId5"/>
    <sheet name="1918" sheetId="3" r:id="rId6"/>
    <sheet name="PercentageExcessMortality" sheetId="7" r:id="rId7"/>
    <sheet name="Population " sheetId="8" r:id="rId8"/>
    <sheet name="Tb" sheetId="9" r:id="rId9"/>
  </sheets>
  <definedNames>
    <definedName name="_xlnm._FilterDatabase" localSheetId="7" hidden="1">'Population '!$A$1:$P$355</definedName>
    <definedName name="_xlnm._FilterDatabase" localSheetId="8" hidden="1">Tb!$A$1:$U$355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9" i="3" l="1"/>
  <c r="G209" i="7" s="1"/>
  <c r="G209" i="2"/>
  <c r="G209" i="1"/>
  <c r="G209" i="6"/>
  <c r="G209" i="5"/>
  <c r="G209" i="4"/>
  <c r="R134" i="9"/>
  <c r="I103" i="9"/>
  <c r="S4" i="9"/>
  <c r="T4" i="9"/>
  <c r="S6" i="9"/>
  <c r="T6" i="9"/>
  <c r="U6" i="9"/>
  <c r="S7" i="9"/>
  <c r="S12" i="9"/>
  <c r="T12" i="9"/>
  <c r="S14" i="9"/>
  <c r="T14" i="9"/>
  <c r="U14" i="9"/>
  <c r="S15" i="9"/>
  <c r="S20" i="9"/>
  <c r="T20" i="9"/>
  <c r="S22" i="9"/>
  <c r="T22" i="9"/>
  <c r="U22" i="9"/>
  <c r="S23" i="9"/>
  <c r="S28" i="9"/>
  <c r="T28" i="9"/>
  <c r="S30" i="9"/>
  <c r="T30" i="9"/>
  <c r="U30" i="9"/>
  <c r="S31" i="9"/>
  <c r="S36" i="9"/>
  <c r="T36" i="9"/>
  <c r="S38" i="9"/>
  <c r="T38" i="9"/>
  <c r="U38" i="9"/>
  <c r="S39" i="9"/>
  <c r="S44" i="9"/>
  <c r="T44" i="9"/>
  <c r="T45" i="9"/>
  <c r="S47" i="9"/>
  <c r="S48" i="9"/>
  <c r="T49" i="9"/>
  <c r="U49" i="9"/>
  <c r="S52" i="9"/>
  <c r="T52" i="9"/>
  <c r="T53" i="9"/>
  <c r="S55" i="9"/>
  <c r="S56" i="9"/>
  <c r="T57" i="9"/>
  <c r="U57" i="9"/>
  <c r="S60" i="9"/>
  <c r="T60" i="9"/>
  <c r="T61" i="9"/>
  <c r="U61" i="9"/>
  <c r="S63" i="9"/>
  <c r="S64" i="9"/>
  <c r="T65" i="9"/>
  <c r="U65" i="9"/>
  <c r="S122" i="9"/>
  <c r="T131" i="9"/>
  <c r="T132" i="9"/>
  <c r="U132" i="9"/>
  <c r="S133" i="9"/>
  <c r="T133" i="9"/>
  <c r="T139" i="9"/>
  <c r="T140" i="9"/>
  <c r="U140" i="9"/>
  <c r="S141" i="9"/>
  <c r="T141" i="9"/>
  <c r="S142" i="9"/>
  <c r="T147" i="9"/>
  <c r="T148" i="9"/>
  <c r="U148" i="9"/>
  <c r="S149" i="9"/>
  <c r="T149" i="9"/>
  <c r="S150" i="9"/>
  <c r="T155" i="9"/>
  <c r="T156" i="9"/>
  <c r="U156" i="9"/>
  <c r="S157" i="9"/>
  <c r="T157" i="9"/>
  <c r="S158" i="9"/>
  <c r="T164" i="9"/>
  <c r="U164" i="9"/>
  <c r="S165" i="9"/>
  <c r="T165" i="9"/>
  <c r="S166" i="9"/>
  <c r="S168" i="9"/>
  <c r="T168" i="9"/>
  <c r="U168" i="9"/>
  <c r="S172" i="9"/>
  <c r="U175" i="9"/>
  <c r="S176" i="9"/>
  <c r="T176" i="9"/>
  <c r="U176" i="9"/>
  <c r="S180" i="9"/>
  <c r="U183" i="9"/>
  <c r="S184" i="9"/>
  <c r="T184" i="9"/>
  <c r="U184" i="9"/>
  <c r="T186" i="9"/>
  <c r="S188" i="9"/>
  <c r="U191" i="9"/>
  <c r="S192" i="9"/>
  <c r="T192" i="9"/>
  <c r="U192" i="9"/>
  <c r="T194" i="9"/>
  <c r="S196" i="9"/>
  <c r="U199" i="9"/>
  <c r="S200" i="9"/>
  <c r="T200" i="9"/>
  <c r="U200" i="9"/>
  <c r="T202" i="9"/>
  <c r="S204" i="9"/>
  <c r="U207" i="9"/>
  <c r="S208" i="9"/>
  <c r="T208" i="9"/>
  <c r="U208" i="9"/>
  <c r="R3" i="9"/>
  <c r="S3" i="9" s="1"/>
  <c r="R4" i="9"/>
  <c r="U4" i="9" s="1"/>
  <c r="R5" i="9"/>
  <c r="T5" i="9" s="1"/>
  <c r="R6" i="9"/>
  <c r="R7" i="9"/>
  <c r="T7" i="9" s="1"/>
  <c r="R8" i="9"/>
  <c r="S8" i="9" s="1"/>
  <c r="R9" i="9"/>
  <c r="S9" i="9" s="1"/>
  <c r="R10" i="9"/>
  <c r="U10" i="9" s="1"/>
  <c r="R11" i="9"/>
  <c r="S11" i="9" s="1"/>
  <c r="R12" i="9"/>
  <c r="U12" i="9" s="1"/>
  <c r="R13" i="9"/>
  <c r="T13" i="9" s="1"/>
  <c r="R14" i="9"/>
  <c r="R15" i="9"/>
  <c r="T15" i="9" s="1"/>
  <c r="R16" i="9"/>
  <c r="S16" i="9" s="1"/>
  <c r="R17" i="9"/>
  <c r="S17" i="9" s="1"/>
  <c r="R18" i="9"/>
  <c r="U18" i="9" s="1"/>
  <c r="R19" i="9"/>
  <c r="S19" i="9" s="1"/>
  <c r="R20" i="9"/>
  <c r="U20" i="9" s="1"/>
  <c r="R21" i="9"/>
  <c r="T21" i="9" s="1"/>
  <c r="R22" i="9"/>
  <c r="R23" i="9"/>
  <c r="T23" i="9" s="1"/>
  <c r="R24" i="9"/>
  <c r="S24" i="9" s="1"/>
  <c r="R25" i="9"/>
  <c r="S25" i="9" s="1"/>
  <c r="R26" i="9"/>
  <c r="U26" i="9" s="1"/>
  <c r="R27" i="9"/>
  <c r="S27" i="9" s="1"/>
  <c r="R28" i="9"/>
  <c r="U28" i="9" s="1"/>
  <c r="R29" i="9"/>
  <c r="T29" i="9" s="1"/>
  <c r="R30" i="9"/>
  <c r="R31" i="9"/>
  <c r="T31" i="9" s="1"/>
  <c r="R32" i="9"/>
  <c r="S32" i="9" s="1"/>
  <c r="R33" i="9"/>
  <c r="S33" i="9" s="1"/>
  <c r="R34" i="9"/>
  <c r="U34" i="9" s="1"/>
  <c r="R35" i="9"/>
  <c r="S35" i="9" s="1"/>
  <c r="R36" i="9"/>
  <c r="U36" i="9" s="1"/>
  <c r="R37" i="9"/>
  <c r="T37" i="9" s="1"/>
  <c r="R38" i="9"/>
  <c r="R39" i="9"/>
  <c r="T39" i="9" s="1"/>
  <c r="R40" i="9"/>
  <c r="S40" i="9" s="1"/>
  <c r="R41" i="9"/>
  <c r="S41" i="9" s="1"/>
  <c r="R42" i="9"/>
  <c r="U42" i="9" s="1"/>
  <c r="R43" i="9"/>
  <c r="S43" i="9" s="1"/>
  <c r="R44" i="9"/>
  <c r="U44" i="9" s="1"/>
  <c r="R45" i="9"/>
  <c r="S45" i="9" s="1"/>
  <c r="R46" i="9"/>
  <c r="S46" i="9" s="1"/>
  <c r="R47" i="9"/>
  <c r="T47" i="9" s="1"/>
  <c r="R48" i="9"/>
  <c r="T48" i="9" s="1"/>
  <c r="R49" i="9"/>
  <c r="S49" i="9" s="1"/>
  <c r="R50" i="9"/>
  <c r="S50" i="9" s="1"/>
  <c r="R51" i="9"/>
  <c r="S51" i="9" s="1"/>
  <c r="R52" i="9"/>
  <c r="U52" i="9" s="1"/>
  <c r="R53" i="9"/>
  <c r="S53" i="9" s="1"/>
  <c r="R54" i="9"/>
  <c r="S54" i="9" s="1"/>
  <c r="R55" i="9"/>
  <c r="T55" i="9" s="1"/>
  <c r="R56" i="9"/>
  <c r="T56" i="9" s="1"/>
  <c r="R57" i="9"/>
  <c r="S57" i="9" s="1"/>
  <c r="R58" i="9"/>
  <c r="S58" i="9" s="1"/>
  <c r="R59" i="9"/>
  <c r="S59" i="9" s="1"/>
  <c r="R60" i="9"/>
  <c r="U60" i="9" s="1"/>
  <c r="R61" i="9"/>
  <c r="S61" i="9" s="1"/>
  <c r="R62" i="9"/>
  <c r="S62" i="9" s="1"/>
  <c r="R63" i="9"/>
  <c r="T63" i="9" s="1"/>
  <c r="R64" i="9"/>
  <c r="T64" i="9" s="1"/>
  <c r="R65" i="9"/>
  <c r="S65" i="9" s="1"/>
  <c r="R66" i="9"/>
  <c r="S66" i="9" s="1"/>
  <c r="R67" i="9"/>
  <c r="S67" i="9" s="1"/>
  <c r="R68" i="9"/>
  <c r="S68" i="9" s="1"/>
  <c r="R69" i="9"/>
  <c r="S69" i="9" s="1"/>
  <c r="R70" i="9"/>
  <c r="S70" i="9" s="1"/>
  <c r="R71" i="9"/>
  <c r="U71" i="9" s="1"/>
  <c r="R72" i="9"/>
  <c r="S72" i="9" s="1"/>
  <c r="R73" i="9"/>
  <c r="S73" i="9" s="1"/>
  <c r="R74" i="9"/>
  <c r="T74" i="9" s="1"/>
  <c r="R75" i="9"/>
  <c r="S75" i="9" s="1"/>
  <c r="R76" i="9"/>
  <c r="S76" i="9" s="1"/>
  <c r="R77" i="9"/>
  <c r="S77" i="9" s="1"/>
  <c r="R78" i="9"/>
  <c r="T78" i="9" s="1"/>
  <c r="R79" i="9"/>
  <c r="U79" i="9" s="1"/>
  <c r="R80" i="9"/>
  <c r="S80" i="9" s="1"/>
  <c r="R81" i="9"/>
  <c r="U81" i="9" s="1"/>
  <c r="R82" i="9"/>
  <c r="T82" i="9" s="1"/>
  <c r="R83" i="9"/>
  <c r="S83" i="9" s="1"/>
  <c r="R84" i="9"/>
  <c r="S84" i="9" s="1"/>
  <c r="R85" i="9"/>
  <c r="S85" i="9" s="1"/>
  <c r="R86" i="9"/>
  <c r="S86" i="9" s="1"/>
  <c r="R87" i="9"/>
  <c r="U87" i="9" s="1"/>
  <c r="R88" i="9"/>
  <c r="S88" i="9" s="1"/>
  <c r="R89" i="9"/>
  <c r="S89" i="9" s="1"/>
  <c r="R90" i="9"/>
  <c r="T90" i="9" s="1"/>
  <c r="R91" i="9"/>
  <c r="S91" i="9" s="1"/>
  <c r="R92" i="9"/>
  <c r="S92" i="9" s="1"/>
  <c r="R93" i="9"/>
  <c r="S93" i="9" s="1"/>
  <c r="R94" i="9"/>
  <c r="S94" i="9" s="1"/>
  <c r="R95" i="9"/>
  <c r="U95" i="9" s="1"/>
  <c r="R96" i="9"/>
  <c r="S96" i="9" s="1"/>
  <c r="R97" i="9"/>
  <c r="S97" i="9" s="1"/>
  <c r="R98" i="9"/>
  <c r="T98" i="9" s="1"/>
  <c r="R99" i="9"/>
  <c r="S99" i="9" s="1"/>
  <c r="R100" i="9"/>
  <c r="S100" i="9" s="1"/>
  <c r="R101" i="9"/>
  <c r="S101" i="9" s="1"/>
  <c r="R102" i="9"/>
  <c r="S102" i="9" s="1"/>
  <c r="R103" i="9"/>
  <c r="U103" i="9" s="1"/>
  <c r="R104" i="9"/>
  <c r="S104" i="9" s="1"/>
  <c r="R105" i="9"/>
  <c r="U105" i="9" s="1"/>
  <c r="R106" i="9"/>
  <c r="T106" i="9" s="1"/>
  <c r="R107" i="9"/>
  <c r="S107" i="9" s="1"/>
  <c r="R109" i="9"/>
  <c r="T109" i="9" s="1"/>
  <c r="R110" i="9"/>
  <c r="S110" i="9" s="1"/>
  <c r="R111" i="9"/>
  <c r="U111" i="9" s="1"/>
  <c r="R113" i="9"/>
  <c r="U113" i="9" s="1"/>
  <c r="R114" i="9"/>
  <c r="U114" i="9" s="1"/>
  <c r="R115" i="9"/>
  <c r="S115" i="9" s="1"/>
  <c r="R116" i="9"/>
  <c r="S116" i="9" s="1"/>
  <c r="R117" i="9"/>
  <c r="T117" i="9" s="1"/>
  <c r="R118" i="9"/>
  <c r="S118" i="9" s="1"/>
  <c r="R119" i="9"/>
  <c r="U119" i="9" s="1"/>
  <c r="R120" i="9"/>
  <c r="S120" i="9" s="1"/>
  <c r="R121" i="9"/>
  <c r="S121" i="9" s="1"/>
  <c r="R122" i="9"/>
  <c r="U122" i="9" s="1"/>
  <c r="R123" i="9"/>
  <c r="S123" i="9" s="1"/>
  <c r="R124" i="9"/>
  <c r="S124" i="9" s="1"/>
  <c r="R125" i="9"/>
  <c r="T125" i="9" s="1"/>
  <c r="R126" i="9"/>
  <c r="S126" i="9" s="1"/>
  <c r="R127" i="9"/>
  <c r="U127" i="9" s="1"/>
  <c r="R128" i="9"/>
  <c r="S128" i="9" s="1"/>
  <c r="R129" i="9"/>
  <c r="S129" i="9" s="1"/>
  <c r="R130" i="9"/>
  <c r="U130" i="9" s="1"/>
  <c r="R131" i="9"/>
  <c r="U131" i="9" s="1"/>
  <c r="R132" i="9"/>
  <c r="S132" i="9" s="1"/>
  <c r="R133" i="9"/>
  <c r="U133" i="9" s="1"/>
  <c r="T134" i="9"/>
  <c r="R135" i="9"/>
  <c r="S135" i="9" s="1"/>
  <c r="R136" i="9"/>
  <c r="S136" i="9" s="1"/>
  <c r="R137" i="9"/>
  <c r="S137" i="9" s="1"/>
  <c r="R138" i="9"/>
  <c r="S138" i="9" s="1"/>
  <c r="R139" i="9"/>
  <c r="U139" i="9" s="1"/>
  <c r="R140" i="9"/>
  <c r="S140" i="9" s="1"/>
  <c r="R141" i="9"/>
  <c r="U141" i="9" s="1"/>
  <c r="R142" i="9"/>
  <c r="T142" i="9" s="1"/>
  <c r="R143" i="9"/>
  <c r="S143" i="9" s="1"/>
  <c r="R144" i="9"/>
  <c r="S144" i="9" s="1"/>
  <c r="R145" i="9"/>
  <c r="S145" i="9" s="1"/>
  <c r="R146" i="9"/>
  <c r="S146" i="9" s="1"/>
  <c r="R147" i="9"/>
  <c r="U147" i="9" s="1"/>
  <c r="R148" i="9"/>
  <c r="S148" i="9" s="1"/>
  <c r="R149" i="9"/>
  <c r="U149" i="9" s="1"/>
  <c r="R150" i="9"/>
  <c r="T150" i="9" s="1"/>
  <c r="R151" i="9"/>
  <c r="S151" i="9" s="1"/>
  <c r="R152" i="9"/>
  <c r="S152" i="9" s="1"/>
  <c r="R153" i="9"/>
  <c r="S153" i="9" s="1"/>
  <c r="R154" i="9"/>
  <c r="S154" i="9" s="1"/>
  <c r="R155" i="9"/>
  <c r="U155" i="9" s="1"/>
  <c r="R156" i="9"/>
  <c r="S156" i="9" s="1"/>
  <c r="R157" i="9"/>
  <c r="U157" i="9" s="1"/>
  <c r="R158" i="9"/>
  <c r="T158" i="9" s="1"/>
  <c r="R159" i="9"/>
  <c r="S159" i="9" s="1"/>
  <c r="R160" i="9"/>
  <c r="S160" i="9" s="1"/>
  <c r="R161" i="9"/>
  <c r="S161" i="9" s="1"/>
  <c r="R162" i="9"/>
  <c r="S162" i="9" s="1"/>
  <c r="R163" i="9"/>
  <c r="U163" i="9" s="1"/>
  <c r="R164" i="9"/>
  <c r="S164" i="9" s="1"/>
  <c r="R165" i="9"/>
  <c r="U165" i="9" s="1"/>
  <c r="R166" i="9"/>
  <c r="T166" i="9" s="1"/>
  <c r="R167" i="9"/>
  <c r="S167" i="9" s="1"/>
  <c r="R168" i="9"/>
  <c r="R169" i="9"/>
  <c r="U169" i="9" s="1"/>
  <c r="R170" i="9"/>
  <c r="S170" i="9" s="1"/>
  <c r="R171" i="9"/>
  <c r="S171" i="9" s="1"/>
  <c r="R172" i="9"/>
  <c r="T172" i="9" s="1"/>
  <c r="R173" i="9"/>
  <c r="S173" i="9" s="1"/>
  <c r="R174" i="9"/>
  <c r="S174" i="9" s="1"/>
  <c r="R175" i="9"/>
  <c r="S175" i="9" s="1"/>
  <c r="R176" i="9"/>
  <c r="R177" i="9"/>
  <c r="U177" i="9" s="1"/>
  <c r="R178" i="9"/>
  <c r="S178" i="9" s="1"/>
  <c r="R179" i="9"/>
  <c r="S179" i="9" s="1"/>
  <c r="R180" i="9"/>
  <c r="T180" i="9" s="1"/>
  <c r="R181" i="9"/>
  <c r="S181" i="9" s="1"/>
  <c r="R182" i="9"/>
  <c r="S182" i="9" s="1"/>
  <c r="R183" i="9"/>
  <c r="S183" i="9" s="1"/>
  <c r="R184" i="9"/>
  <c r="R185" i="9"/>
  <c r="U185" i="9" s="1"/>
  <c r="R186" i="9"/>
  <c r="S186" i="9" s="1"/>
  <c r="R187" i="9"/>
  <c r="S187" i="9" s="1"/>
  <c r="R188" i="9"/>
  <c r="T188" i="9" s="1"/>
  <c r="R189" i="9"/>
  <c r="S189" i="9" s="1"/>
  <c r="R190" i="9"/>
  <c r="S190" i="9" s="1"/>
  <c r="R191" i="9"/>
  <c r="S191" i="9" s="1"/>
  <c r="R192" i="9"/>
  <c r="R193" i="9"/>
  <c r="U193" i="9" s="1"/>
  <c r="R194" i="9"/>
  <c r="S194" i="9" s="1"/>
  <c r="R195" i="9"/>
  <c r="S195" i="9" s="1"/>
  <c r="R196" i="9"/>
  <c r="T196" i="9" s="1"/>
  <c r="R197" i="9"/>
  <c r="S197" i="9" s="1"/>
  <c r="R198" i="9"/>
  <c r="S198" i="9" s="1"/>
  <c r="R199" i="9"/>
  <c r="S199" i="9" s="1"/>
  <c r="R200" i="9"/>
  <c r="R201" i="9"/>
  <c r="U201" i="9" s="1"/>
  <c r="R202" i="9"/>
  <c r="S202" i="9" s="1"/>
  <c r="R203" i="9"/>
  <c r="S203" i="9" s="1"/>
  <c r="R204" i="9"/>
  <c r="T204" i="9" s="1"/>
  <c r="R205" i="9"/>
  <c r="S205" i="9" s="1"/>
  <c r="R206" i="9"/>
  <c r="S206" i="9" s="1"/>
  <c r="R207" i="9"/>
  <c r="S207" i="9" s="1"/>
  <c r="R208" i="9"/>
  <c r="R2" i="9"/>
  <c r="U2" i="9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" i="9"/>
  <c r="G2" i="7"/>
  <c r="G109" i="4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W109" i="7" s="1"/>
  <c r="X109" i="3"/>
  <c r="Y109" i="3"/>
  <c r="Z109" i="3"/>
  <c r="AA109" i="3"/>
  <c r="AB109" i="3"/>
  <c r="AC109" i="3"/>
  <c r="G109" i="3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G109" i="2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G109" i="1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G109" i="6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G109" i="5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I2" i="7"/>
  <c r="H2" i="7"/>
  <c r="U206" i="9" l="1"/>
  <c r="T201" i="9"/>
  <c r="U198" i="9"/>
  <c r="T193" i="9"/>
  <c r="U190" i="9"/>
  <c r="T185" i="9"/>
  <c r="U182" i="9"/>
  <c r="T177" i="9"/>
  <c r="U174" i="9"/>
  <c r="T169" i="9"/>
  <c r="T206" i="9"/>
  <c r="U203" i="9"/>
  <c r="S201" i="9"/>
  <c r="T198" i="9"/>
  <c r="U195" i="9"/>
  <c r="S193" i="9"/>
  <c r="T190" i="9"/>
  <c r="U187" i="9"/>
  <c r="S185" i="9"/>
  <c r="T182" i="9"/>
  <c r="U179" i="9"/>
  <c r="S177" i="9"/>
  <c r="T174" i="9"/>
  <c r="U171" i="9"/>
  <c r="S169" i="9"/>
  <c r="T203" i="9"/>
  <c r="T195" i="9"/>
  <c r="T187" i="9"/>
  <c r="T179" i="9"/>
  <c r="T171" i="9"/>
  <c r="U205" i="9"/>
  <c r="U197" i="9"/>
  <c r="U189" i="9"/>
  <c r="U181" i="9"/>
  <c r="U173" i="9"/>
  <c r="T205" i="9"/>
  <c r="U202" i="9"/>
  <c r="T197" i="9"/>
  <c r="U194" i="9"/>
  <c r="T189" i="9"/>
  <c r="U186" i="9"/>
  <c r="T181" i="9"/>
  <c r="U178" i="9"/>
  <c r="T173" i="9"/>
  <c r="U170" i="9"/>
  <c r="T178" i="9"/>
  <c r="T170" i="9"/>
  <c r="T207" i="9"/>
  <c r="U204" i="9"/>
  <c r="T199" i="9"/>
  <c r="U196" i="9"/>
  <c r="T191" i="9"/>
  <c r="U188" i="9"/>
  <c r="T183" i="9"/>
  <c r="U180" i="9"/>
  <c r="T175" i="9"/>
  <c r="U172" i="9"/>
  <c r="S134" i="9"/>
  <c r="T163" i="9"/>
  <c r="U160" i="9"/>
  <c r="U152" i="9"/>
  <c r="U144" i="9"/>
  <c r="U136" i="9"/>
  <c r="S163" i="9"/>
  <c r="T160" i="9"/>
  <c r="S155" i="9"/>
  <c r="T152" i="9"/>
  <c r="S147" i="9"/>
  <c r="T144" i="9"/>
  <c r="S139" i="9"/>
  <c r="T136" i="9"/>
  <c r="S131" i="9"/>
  <c r="U162" i="9"/>
  <c r="U154" i="9"/>
  <c r="U146" i="9"/>
  <c r="U138" i="9"/>
  <c r="U167" i="9"/>
  <c r="T162" i="9"/>
  <c r="U159" i="9"/>
  <c r="T154" i="9"/>
  <c r="U151" i="9"/>
  <c r="T146" i="9"/>
  <c r="U143" i="9"/>
  <c r="T138" i="9"/>
  <c r="U135" i="9"/>
  <c r="T167" i="9"/>
  <c r="T159" i="9"/>
  <c r="T151" i="9"/>
  <c r="T143" i="9"/>
  <c r="T135" i="9"/>
  <c r="U161" i="9"/>
  <c r="U153" i="9"/>
  <c r="U145" i="9"/>
  <c r="U137" i="9"/>
  <c r="U166" i="9"/>
  <c r="T161" i="9"/>
  <c r="U158" i="9"/>
  <c r="T153" i="9"/>
  <c r="U150" i="9"/>
  <c r="T145" i="9"/>
  <c r="U142" i="9"/>
  <c r="T137" i="9"/>
  <c r="U134" i="9"/>
  <c r="T122" i="9"/>
  <c r="T113" i="9"/>
  <c r="U89" i="9"/>
  <c r="S130" i="9"/>
  <c r="T89" i="9"/>
  <c r="T129" i="9"/>
  <c r="T81" i="9"/>
  <c r="U97" i="9"/>
  <c r="T97" i="9"/>
  <c r="S114" i="9"/>
  <c r="S113" i="9"/>
  <c r="S106" i="9"/>
  <c r="S90" i="9"/>
  <c r="U62" i="9"/>
  <c r="U54" i="9"/>
  <c r="U46" i="9"/>
  <c r="S81" i="9"/>
  <c r="T62" i="9"/>
  <c r="U59" i="9"/>
  <c r="T54" i="9"/>
  <c r="U51" i="9"/>
  <c r="T46" i="9"/>
  <c r="S74" i="9"/>
  <c r="U64" i="9"/>
  <c r="T59" i="9"/>
  <c r="U56" i="9"/>
  <c r="T51" i="9"/>
  <c r="U48" i="9"/>
  <c r="U73" i="9"/>
  <c r="U53" i="9"/>
  <c r="U45" i="9"/>
  <c r="U66" i="9"/>
  <c r="U58" i="9"/>
  <c r="U50" i="9"/>
  <c r="T66" i="9"/>
  <c r="U63" i="9"/>
  <c r="T58" i="9"/>
  <c r="U55" i="9"/>
  <c r="T50" i="9"/>
  <c r="U47" i="9"/>
  <c r="T42" i="9"/>
  <c r="U39" i="9"/>
  <c r="S37" i="9"/>
  <c r="T34" i="9"/>
  <c r="U31" i="9"/>
  <c r="S29" i="9"/>
  <c r="T26" i="9"/>
  <c r="U23" i="9"/>
  <c r="S21" i="9"/>
  <c r="T18" i="9"/>
  <c r="U15" i="9"/>
  <c r="S13" i="9"/>
  <c r="T10" i="9"/>
  <c r="U7" i="9"/>
  <c r="S5" i="9"/>
  <c r="S42" i="9"/>
  <c r="S34" i="9"/>
  <c r="S26" i="9"/>
  <c r="S18" i="9"/>
  <c r="S10" i="9"/>
  <c r="U41" i="9"/>
  <c r="U33" i="9"/>
  <c r="U25" i="9"/>
  <c r="U17" i="9"/>
  <c r="U9" i="9"/>
  <c r="T41" i="9"/>
  <c r="T33" i="9"/>
  <c r="T25" i="9"/>
  <c r="T17" i="9"/>
  <c r="T9" i="9"/>
  <c r="U43" i="9"/>
  <c r="U35" i="9"/>
  <c r="U27" i="9"/>
  <c r="U19" i="9"/>
  <c r="U11" i="9"/>
  <c r="U3" i="9"/>
  <c r="T43" i="9"/>
  <c r="U40" i="9"/>
  <c r="T35" i="9"/>
  <c r="U32" i="9"/>
  <c r="T27" i="9"/>
  <c r="U24" i="9"/>
  <c r="T19" i="9"/>
  <c r="U16" i="9"/>
  <c r="T11" i="9"/>
  <c r="U8" i="9"/>
  <c r="T3" i="9"/>
  <c r="T40" i="9"/>
  <c r="U37" i="9"/>
  <c r="T32" i="9"/>
  <c r="U29" i="9"/>
  <c r="T24" i="9"/>
  <c r="U21" i="9"/>
  <c r="T16" i="9"/>
  <c r="U13" i="9"/>
  <c r="T8" i="9"/>
  <c r="U5" i="9"/>
  <c r="U129" i="9"/>
  <c r="T75" i="9"/>
  <c r="U121" i="9"/>
  <c r="S105" i="9"/>
  <c r="T83" i="9"/>
  <c r="T73" i="9"/>
  <c r="T121" i="9"/>
  <c r="S98" i="9"/>
  <c r="S82" i="9"/>
  <c r="T130" i="9"/>
  <c r="T105" i="9"/>
  <c r="U96" i="9"/>
  <c r="S95" i="9"/>
  <c r="U104" i="9"/>
  <c r="S103" i="9"/>
  <c r="T111" i="9"/>
  <c r="T119" i="9"/>
  <c r="S111" i="9"/>
  <c r="U80" i="9"/>
  <c r="U72" i="9"/>
  <c r="T127" i="9"/>
  <c r="S119" i="9"/>
  <c r="U88" i="9"/>
  <c r="S79" i="9"/>
  <c r="S71" i="9"/>
  <c r="S127" i="9"/>
  <c r="T114" i="9"/>
  <c r="S87" i="9"/>
  <c r="S78" i="9"/>
  <c r="S125" i="9"/>
  <c r="S117" i="9"/>
  <c r="S109" i="9"/>
  <c r="T103" i="9"/>
  <c r="U100" i="9"/>
  <c r="T95" i="9"/>
  <c r="U92" i="9"/>
  <c r="T87" i="9"/>
  <c r="U84" i="9"/>
  <c r="T79" i="9"/>
  <c r="U76" i="9"/>
  <c r="T71" i="9"/>
  <c r="U68" i="9"/>
  <c r="U124" i="9"/>
  <c r="U116" i="9"/>
  <c r="T100" i="9"/>
  <c r="T92" i="9"/>
  <c r="T84" i="9"/>
  <c r="T76" i="9"/>
  <c r="T68" i="9"/>
  <c r="T124" i="9"/>
  <c r="T116" i="9"/>
  <c r="U102" i="9"/>
  <c r="U94" i="9"/>
  <c r="U86" i="9"/>
  <c r="U78" i="9"/>
  <c r="U70" i="9"/>
  <c r="U126" i="9"/>
  <c r="U118" i="9"/>
  <c r="U110" i="9"/>
  <c r="U107" i="9"/>
  <c r="T102" i="9"/>
  <c r="U99" i="9"/>
  <c r="T94" i="9"/>
  <c r="U91" i="9"/>
  <c r="T86" i="9"/>
  <c r="U83" i="9"/>
  <c r="U75" i="9"/>
  <c r="T70" i="9"/>
  <c r="U67" i="9"/>
  <c r="T126" i="9"/>
  <c r="U123" i="9"/>
  <c r="T118" i="9"/>
  <c r="U115" i="9"/>
  <c r="T110" i="9"/>
  <c r="T107" i="9"/>
  <c r="T99" i="9"/>
  <c r="T91" i="9"/>
  <c r="T67" i="9"/>
  <c r="U128" i="9"/>
  <c r="T123" i="9"/>
  <c r="U120" i="9"/>
  <c r="T115" i="9"/>
  <c r="T104" i="9"/>
  <c r="U101" i="9"/>
  <c r="T96" i="9"/>
  <c r="U93" i="9"/>
  <c r="T88" i="9"/>
  <c r="U85" i="9"/>
  <c r="T80" i="9"/>
  <c r="U77" i="9"/>
  <c r="T72" i="9"/>
  <c r="U69" i="9"/>
  <c r="T128" i="9"/>
  <c r="U125" i="9"/>
  <c r="T120" i="9"/>
  <c r="U117" i="9"/>
  <c r="U109" i="9"/>
  <c r="U106" i="9"/>
  <c r="T101" i="9"/>
  <c r="U98" i="9"/>
  <c r="T93" i="9"/>
  <c r="U90" i="9"/>
  <c r="T85" i="9"/>
  <c r="U82" i="9"/>
  <c r="T77" i="9"/>
  <c r="U74" i="9"/>
  <c r="T69" i="9"/>
  <c r="S2" i="9"/>
  <c r="T2" i="9"/>
  <c r="O109" i="7"/>
  <c r="AA109" i="7"/>
  <c r="S109" i="7"/>
  <c r="K109" i="7"/>
  <c r="Z109" i="7"/>
  <c r="R109" i="7"/>
  <c r="J109" i="7"/>
  <c r="Y109" i="7"/>
  <c r="Q109" i="7"/>
  <c r="I109" i="7"/>
  <c r="X109" i="7"/>
  <c r="P109" i="7"/>
  <c r="H109" i="7"/>
  <c r="G109" i="7"/>
  <c r="V109" i="7"/>
  <c r="N109" i="7"/>
  <c r="AC109" i="7"/>
  <c r="U109" i="7"/>
  <c r="M109" i="7"/>
  <c r="AB109" i="7"/>
  <c r="T109" i="7"/>
  <c r="L109" i="7"/>
</calcChain>
</file>

<file path=xl/sharedStrings.xml><?xml version="1.0" encoding="utf-8"?>
<sst xmlns="http://schemas.openxmlformats.org/spreadsheetml/2006/main" count="3859" uniqueCount="505">
  <si>
    <t>Zürich</t>
  </si>
  <si>
    <t>1. Affoltern</t>
  </si>
  <si>
    <t>2. Andelfingen</t>
  </si>
  <si>
    <t>3. Bülach</t>
  </si>
  <si>
    <t>4. Dielsdorf</t>
  </si>
  <si>
    <t>5. Hinwil</t>
  </si>
  <si>
    <t>6. Horgen</t>
  </si>
  <si>
    <t>7. Meilen</t>
  </si>
  <si>
    <t>8. Pfäffikon</t>
  </si>
  <si>
    <t>9. Uster</t>
  </si>
  <si>
    <t>10. Winterthur</t>
  </si>
  <si>
    <t>Bern</t>
  </si>
  <si>
    <t>1. Aarberg</t>
  </si>
  <si>
    <t>2. Aarwangen</t>
  </si>
  <si>
    <t>3. Bern - Berne</t>
  </si>
  <si>
    <t>4. Biel - Bienne</t>
  </si>
  <si>
    <t>7. Courtelary</t>
  </si>
  <si>
    <t>9. Erlach - Cerlier</t>
  </si>
  <si>
    <t>10. Franches-Montagnes -Freibergen</t>
  </si>
  <si>
    <t>11. Fraubrunnen</t>
  </si>
  <si>
    <t>12. Frutigen</t>
  </si>
  <si>
    <t>13. Interlaken</t>
  </si>
  <si>
    <t>16. Laupen</t>
  </si>
  <si>
    <t>19. Nidau</t>
  </si>
  <si>
    <t>22. Saanen - Gessenay</t>
  </si>
  <si>
    <t>23. Schwarzenburg</t>
  </si>
  <si>
    <t>24. Seftigen</t>
  </si>
  <si>
    <t>25. Signau</t>
  </si>
  <si>
    <t>27. Simmenthal, Ober-</t>
  </si>
  <si>
    <t>28. Thun - Thoune</t>
  </si>
  <si>
    <t>29. Trachselwald</t>
  </si>
  <si>
    <t>30. Wangen</t>
  </si>
  <si>
    <t>11. Zürich - Zurich</t>
  </si>
  <si>
    <t>5. Büren</t>
  </si>
  <si>
    <t xml:space="preserve">6. Burgdorf - Berthoud </t>
  </si>
  <si>
    <t xml:space="preserve">8. Delémont - Delsberg </t>
  </si>
  <si>
    <t>14. Konolfingen</t>
  </si>
  <si>
    <t>15. Laufen - Laufon</t>
  </si>
  <si>
    <t xml:space="preserve">18. Neuveville - Neuenstadt </t>
  </si>
  <si>
    <t>20. Oberhasle</t>
  </si>
  <si>
    <t xml:space="preserve">21. Porrentruy - Pruntrut </t>
  </si>
  <si>
    <t xml:space="preserve">26. Simmenthal, Nieder- </t>
  </si>
  <si>
    <t>Luzern</t>
  </si>
  <si>
    <t>1. Entlebuch</t>
  </si>
  <si>
    <t>3. Luzern - Lucerne</t>
  </si>
  <si>
    <t>4. Sursee</t>
  </si>
  <si>
    <t>5. Willisau</t>
  </si>
  <si>
    <t>Uri</t>
  </si>
  <si>
    <t>Schwyz</t>
  </si>
  <si>
    <t>1. Einsiedeln</t>
  </si>
  <si>
    <t>2. Gersau</t>
  </si>
  <si>
    <t>3. Höfe</t>
  </si>
  <si>
    <t>6. Schwyz</t>
  </si>
  <si>
    <t>Glarus</t>
  </si>
  <si>
    <t>Zug</t>
  </si>
  <si>
    <t>Freiburg</t>
  </si>
  <si>
    <t>1. Broye</t>
  </si>
  <si>
    <t>2. Glâne - Glane</t>
  </si>
  <si>
    <t>3. Gruyère - Greierz</t>
  </si>
  <si>
    <t>4. Sarine - Saane</t>
  </si>
  <si>
    <t>5. See - Lac</t>
  </si>
  <si>
    <t>6. Sense - Singine</t>
  </si>
  <si>
    <t>7. Veveyse - Vivisbach</t>
  </si>
  <si>
    <t>Solothurn</t>
  </si>
  <si>
    <t>1. Balsthal-Gäu</t>
  </si>
  <si>
    <t>2. Balsthal-Thal</t>
  </si>
  <si>
    <t>3. Bucheggberg</t>
  </si>
  <si>
    <t>4. Dorneck</t>
  </si>
  <si>
    <t>5. Gösgen</t>
  </si>
  <si>
    <t>6. Kriegstetten</t>
  </si>
  <si>
    <t>7. Lebern</t>
  </si>
  <si>
    <t>8. Olten</t>
  </si>
  <si>
    <t>9. Solothurn - Soleure</t>
  </si>
  <si>
    <t>10. Thierstein</t>
  </si>
  <si>
    <t>Basel -Stadt</t>
  </si>
  <si>
    <t>2. Landbezirk - Commanes ranales</t>
  </si>
  <si>
    <t>2. Hochdorf</t>
  </si>
  <si>
    <t>5. March</t>
  </si>
  <si>
    <t>1. Stadtbezirk - Ville de Bâle</t>
  </si>
  <si>
    <t>Basel-Landschaft</t>
  </si>
  <si>
    <t>1. Arlesheim</t>
  </si>
  <si>
    <t>2. Liestal</t>
  </si>
  <si>
    <t>3. Sissach</t>
  </si>
  <si>
    <t>4. Waldenburg</t>
  </si>
  <si>
    <t>Schaffhausen</t>
  </si>
  <si>
    <t>1. Klettgau, Ober-</t>
  </si>
  <si>
    <t>2. Klettgau, Unter-</t>
  </si>
  <si>
    <t>3. Reiath</t>
  </si>
  <si>
    <t>5. Schleitheim</t>
  </si>
  <si>
    <t>6. Stein</t>
  </si>
  <si>
    <t>1. Hinterland</t>
  </si>
  <si>
    <t>2. Mittelland</t>
  </si>
  <si>
    <t>3. Vorderland</t>
  </si>
  <si>
    <t>St-Gallen</t>
  </si>
  <si>
    <t>1. Gaster</t>
  </si>
  <si>
    <t>2. Gossau</t>
  </si>
  <si>
    <t>3. Rheinthal, Ober-</t>
  </si>
  <si>
    <t>4. Rheinthal, Unter-</t>
  </si>
  <si>
    <t>5. Rorschach</t>
  </si>
  <si>
    <t>6. St. Gallen - St-Gall</t>
  </si>
  <si>
    <t>7. Sargans</t>
  </si>
  <si>
    <t>8. Seebezirk</t>
  </si>
  <si>
    <t>9. Tablat</t>
  </si>
  <si>
    <t>10. Toggenburg, Alt-</t>
  </si>
  <si>
    <t>11. Toggenburg, Neu-</t>
  </si>
  <si>
    <t>12. Toggenburg, Ober-</t>
  </si>
  <si>
    <t>13. Toggenburg, Unter-</t>
  </si>
  <si>
    <t>14. Werdenberg</t>
  </si>
  <si>
    <t>15. Wil</t>
  </si>
  <si>
    <t>Graubünden</t>
  </si>
  <si>
    <t>1. Albula</t>
  </si>
  <si>
    <t>2. Bernina</t>
  </si>
  <si>
    <t>8. Glenner - Glogn</t>
  </si>
  <si>
    <t>5. Hinterrhein</t>
  </si>
  <si>
    <t>4. Schaffhausen - Schaffhouse</t>
  </si>
  <si>
    <t>Appenzell A-Rh.</t>
  </si>
  <si>
    <t>Appenzell I.-Rh</t>
  </si>
  <si>
    <t>9. Toggenburg, Alt-</t>
  </si>
  <si>
    <t>10. Toggenburg, Neu-</t>
  </si>
  <si>
    <t>11. Toggenburg, Ober-</t>
  </si>
  <si>
    <t>12. Toggenburg, Unter-</t>
  </si>
  <si>
    <t>14. Wil</t>
  </si>
  <si>
    <t>4. Heinzenberg - Montogna</t>
  </si>
  <si>
    <t>6. Imboden - Il Pleun</t>
  </si>
  <si>
    <t>7. Inn - En</t>
  </si>
  <si>
    <t>8. Landquart, Ober-</t>
  </si>
  <si>
    <t>9. Landquart, Unter-</t>
  </si>
  <si>
    <t>10. Maloja - Maloggia</t>
  </si>
  <si>
    <t>11. Moësa - Mesolcina</t>
  </si>
  <si>
    <t>12. Münsterthal - Val Müstair</t>
  </si>
  <si>
    <t>13. Plessur</t>
  </si>
  <si>
    <t>14. Vorderrhein</t>
  </si>
  <si>
    <t>Aargau</t>
  </si>
  <si>
    <t>1 . Aarau</t>
  </si>
  <si>
    <t>2. Baden</t>
  </si>
  <si>
    <t>3. Bremgarten</t>
  </si>
  <si>
    <t>4. Brugg</t>
  </si>
  <si>
    <t>5. Kulm</t>
  </si>
  <si>
    <t>6. Laufenburg</t>
  </si>
  <si>
    <t>7. Lenzburg</t>
  </si>
  <si>
    <t>B. Muri</t>
  </si>
  <si>
    <t>9. Rheinfelden</t>
  </si>
  <si>
    <t>10. Zofingen</t>
  </si>
  <si>
    <t>11. Zurzach</t>
  </si>
  <si>
    <t>Thurgau</t>
  </si>
  <si>
    <t>1. Arbon</t>
  </si>
  <si>
    <t>2. Bischofszell</t>
  </si>
  <si>
    <t>3. Diessenhofen</t>
  </si>
  <si>
    <t>4. Frauenfeld</t>
  </si>
  <si>
    <t>5. Kreuzlingen</t>
  </si>
  <si>
    <t>6. Münchwilen</t>
  </si>
  <si>
    <t>7. Steckborn</t>
  </si>
  <si>
    <t>8. Weinfelden</t>
  </si>
  <si>
    <t>Tessin</t>
  </si>
  <si>
    <t>1. Bellinzona</t>
  </si>
  <si>
    <t>2. Blenio</t>
  </si>
  <si>
    <t>3. Leventina</t>
  </si>
  <si>
    <t>4. Locarno</t>
  </si>
  <si>
    <t>5. Lugano</t>
  </si>
  <si>
    <t>6. Mendrisio</t>
  </si>
  <si>
    <t>7. Riviera</t>
  </si>
  <si>
    <t>8. Valle-Maggia</t>
  </si>
  <si>
    <t>Waadt</t>
  </si>
  <si>
    <t>1. Aigle</t>
  </si>
  <si>
    <t>2. Aubonne</t>
  </si>
  <si>
    <t>4. Cossonay</t>
  </si>
  <si>
    <t>5. Echallens</t>
  </si>
  <si>
    <t>6. Grandson</t>
  </si>
  <si>
    <t>7. Lausanne</t>
  </si>
  <si>
    <t>8. La Vallée</t>
  </si>
  <si>
    <t>9. Lavaux</t>
  </si>
  <si>
    <t>10. Morges</t>
  </si>
  <si>
    <t>11. Moudon</t>
  </si>
  <si>
    <t>12. Nyon</t>
  </si>
  <si>
    <t>13. Orbe</t>
  </si>
  <si>
    <t>14. Oron</t>
  </si>
  <si>
    <t>15. Payerne</t>
  </si>
  <si>
    <t>16. Pays-d'Enhaut</t>
  </si>
  <si>
    <t>17. Rolle</t>
  </si>
  <si>
    <t>18. Vevey</t>
  </si>
  <si>
    <t>19. Yverdon</t>
  </si>
  <si>
    <t>Wallis</t>
  </si>
  <si>
    <t>1. Brig - Brigue</t>
  </si>
  <si>
    <t>2. Conthey - Gundis</t>
  </si>
  <si>
    <t>3. Entremont</t>
  </si>
  <si>
    <t>4. Goms - Conches</t>
  </si>
  <si>
    <t>5. Hérens - Ering</t>
  </si>
  <si>
    <t>6. Leuk - Loèche</t>
  </si>
  <si>
    <t>7. Martigny - Martinach</t>
  </si>
  <si>
    <t>8. Monthey</t>
  </si>
  <si>
    <t>9. Raron - Rarogne</t>
  </si>
  <si>
    <t>10. St-Maurice - St. Moritz</t>
  </si>
  <si>
    <t>11. Sierre - Siders</t>
  </si>
  <si>
    <t>12. Sion - Sitten</t>
  </si>
  <si>
    <t>13. Visp - Viège</t>
  </si>
  <si>
    <t>Neuenburg</t>
  </si>
  <si>
    <t>1. Boudry</t>
  </si>
  <si>
    <t>2. La Chaux-de-Fonds</t>
  </si>
  <si>
    <t>4. Neuchâtel - Neuenburg</t>
  </si>
  <si>
    <t>5. Val-de-Ruz</t>
  </si>
  <si>
    <t>6. Val-de-Travers - Traversthal</t>
  </si>
  <si>
    <t>Genf</t>
  </si>
  <si>
    <t>1. Ville de Genève - Stadtbezirk</t>
  </si>
  <si>
    <t>2. Rive droite</t>
  </si>
  <si>
    <t>3. Rive gauche</t>
  </si>
  <si>
    <t>3. Avenches</t>
  </si>
  <si>
    <t>3. Le Locle</t>
  </si>
  <si>
    <t>4. Küssnacht</t>
  </si>
  <si>
    <t>17. Moutier - Münster</t>
  </si>
  <si>
    <t>Unterwalden o. d. W.</t>
  </si>
  <si>
    <t xml:space="preserve">Unterwalden n. d. W. </t>
  </si>
  <si>
    <t>'25</t>
  </si>
  <si>
    <t>12. Werdenberg</t>
  </si>
  <si>
    <t>•</t>
  </si>
  <si>
    <t xml:space="preserve">5. Hinwil </t>
  </si>
  <si>
    <t xml:space="preserve">6. Horgen </t>
  </si>
  <si>
    <t xml:space="preserve">4. Biel - Bienne </t>
  </si>
  <si>
    <t>5. Bären</t>
  </si>
  <si>
    <t>6. Burgdorf - Berthoud</t>
  </si>
  <si>
    <t>8. Delémont - Delsberg</t>
  </si>
  <si>
    <t>10. Franches-Montagnes -Freiberge</t>
  </si>
  <si>
    <t xml:space="preserve">15. Laufen - Laufon </t>
  </si>
  <si>
    <t xml:space="preserve">17. Moutier - Münster </t>
  </si>
  <si>
    <t>18. Neuveville - Neuenstadt</t>
  </si>
  <si>
    <t>20. Oberhasie</t>
  </si>
  <si>
    <t>21. Porrentruy - Pruntrut</t>
  </si>
  <si>
    <t xml:space="preserve">22. Saanen - Gessenay </t>
  </si>
  <si>
    <t>.</t>
  </si>
  <si>
    <t xml:space="preserve">3. Luzern -  Lucerne </t>
  </si>
  <si>
    <t xml:space="preserve">5. March </t>
  </si>
  <si>
    <t>Unterwalden o. d W</t>
  </si>
  <si>
    <t>Unterwalden n. d W</t>
  </si>
  <si>
    <t>2. Glâne -  Glane</t>
  </si>
  <si>
    <t xml:space="preserve">3. Gruyère -  Greierz </t>
  </si>
  <si>
    <t xml:space="preserve">4. Sarine -  Saane </t>
  </si>
  <si>
    <t>5. See -  Lac</t>
  </si>
  <si>
    <t xml:space="preserve">6. Sense -  Singine </t>
  </si>
  <si>
    <t xml:space="preserve">9. Solothurn - Soleure </t>
  </si>
  <si>
    <t>Basel-Stadt</t>
  </si>
  <si>
    <t>1. Stadtbezirk - Ville de Bâ</t>
  </si>
  <si>
    <t>2. Landbezirk - Communes rural</t>
  </si>
  <si>
    <t xml:space="preserve">2. Klettgau, Unter- </t>
  </si>
  <si>
    <t>4. Schaffhausen - Schaffhou</t>
  </si>
  <si>
    <t>Appenzell A.- Rh.</t>
  </si>
  <si>
    <t>Appenzell I.- Rh</t>
  </si>
  <si>
    <t>St. Gallen</t>
  </si>
  <si>
    <t xml:space="preserve">3. Rheinthal, Ober- </t>
  </si>
  <si>
    <t xml:space="preserve">4. Rheinthal, Unter- </t>
  </si>
  <si>
    <t xml:space="preserve">6. St. Gallen - St-Gall </t>
  </si>
  <si>
    <t xml:space="preserve">10. Toggenburg, Alt- </t>
  </si>
  <si>
    <t xml:space="preserve">11. Toggenburg, Neu- </t>
  </si>
  <si>
    <t xml:space="preserve">3. Glenner - Glogn </t>
  </si>
  <si>
    <t>4. Heinzenberg - Montogn</t>
  </si>
  <si>
    <t xml:space="preserve">8. Landquart, Ober- </t>
  </si>
  <si>
    <t xml:space="preserve">9. Landquart, Unter- </t>
  </si>
  <si>
    <t xml:space="preserve">10. Maloja - Maloggia </t>
  </si>
  <si>
    <t xml:space="preserve">11. Moësa - Mesolcina </t>
  </si>
  <si>
    <t>12. Münsterthal - Val Milsta</t>
  </si>
  <si>
    <t xml:space="preserve">14. Vorderrhein </t>
  </si>
  <si>
    <t>1. Aarau</t>
  </si>
  <si>
    <t>••</t>
  </si>
  <si>
    <t>z. Bischofszell</t>
  </si>
  <si>
    <t>5. Kreuzungen</t>
  </si>
  <si>
    <t xml:space="preserve">6. Mendrisio </t>
  </si>
  <si>
    <t xml:space="preserve">3. Avenches </t>
  </si>
  <si>
    <t xml:space="preserve">2. Conthey - Gundis </t>
  </si>
  <si>
    <t xml:space="preserve">4. Goms - Conches </t>
  </si>
  <si>
    <t xml:space="preserve">5. Ilérens - Ering </t>
  </si>
  <si>
    <t xml:space="preserve">6. Leuk - Loèche </t>
  </si>
  <si>
    <t xml:space="preserve">7. Martigny - Martinach </t>
  </si>
  <si>
    <t xml:space="preserve">9. Baron - Rarogne </t>
  </si>
  <si>
    <t xml:space="preserve">11. Sierre - Siders </t>
  </si>
  <si>
    <t xml:space="preserve">2. La Chaux-de-Fonds </t>
  </si>
  <si>
    <t>3. Le Lode</t>
  </si>
  <si>
    <t>6. Val-de-Travers - Traverst</t>
  </si>
  <si>
    <t>1. Ville de Genève - Stadtbe</t>
  </si>
  <si>
    <t>District</t>
  </si>
  <si>
    <t>Overal</t>
  </si>
  <si>
    <t>Male</t>
  </si>
  <si>
    <t>Female</t>
  </si>
  <si>
    <t>&lt;1m</t>
  </si>
  <si>
    <t>&lt;1f</t>
  </si>
  <si>
    <t>1_4m</t>
  </si>
  <si>
    <t>1_4f</t>
  </si>
  <si>
    <t>5_14m</t>
  </si>
  <si>
    <t>5_14f</t>
  </si>
  <si>
    <t>15_19m</t>
  </si>
  <si>
    <t>15_19f</t>
  </si>
  <si>
    <t>20_29m</t>
  </si>
  <si>
    <t>20_29f</t>
  </si>
  <si>
    <t>30_39m</t>
  </si>
  <si>
    <t>30_39f</t>
  </si>
  <si>
    <t>40_49m</t>
  </si>
  <si>
    <t>40_49f</t>
  </si>
  <si>
    <t>50_59m</t>
  </si>
  <si>
    <t>50_59f</t>
  </si>
  <si>
    <t>60_69m</t>
  </si>
  <si>
    <t>60_69f</t>
  </si>
  <si>
    <t>&gt;70m</t>
  </si>
  <si>
    <t>&gt;70f</t>
  </si>
  <si>
    <t>DistrictNo</t>
  </si>
  <si>
    <t>Tablat</t>
  </si>
  <si>
    <t>St.Gall_Tablat</t>
  </si>
  <si>
    <t>Affoltern</t>
  </si>
  <si>
    <t>Andelfingen</t>
  </si>
  <si>
    <t>Bülach</t>
  </si>
  <si>
    <t>Dielsdorf</t>
  </si>
  <si>
    <t>Hinweil</t>
  </si>
  <si>
    <t>Horgen</t>
  </si>
  <si>
    <t>Meilen</t>
  </si>
  <si>
    <t>Pfeffikon</t>
  </si>
  <si>
    <t>Uster</t>
  </si>
  <si>
    <t>Winterthur</t>
  </si>
  <si>
    <t>Aarberg</t>
  </si>
  <si>
    <t>Aarwangen</t>
  </si>
  <si>
    <t>Biel</t>
  </si>
  <si>
    <t>Büren</t>
  </si>
  <si>
    <t>Burgdorf</t>
  </si>
  <si>
    <t>Courtelary</t>
  </si>
  <si>
    <t>Delsberg</t>
  </si>
  <si>
    <t>Erlach</t>
  </si>
  <si>
    <t>Freibergen</t>
  </si>
  <si>
    <t>Fraubrunnen</t>
  </si>
  <si>
    <t>Frutigen</t>
  </si>
  <si>
    <t>Interlaken</t>
  </si>
  <si>
    <t>Konolfingen</t>
  </si>
  <si>
    <t>Laufen</t>
  </si>
  <si>
    <t>Laupen</t>
  </si>
  <si>
    <t>Münster</t>
  </si>
  <si>
    <t>Neuenstadt</t>
  </si>
  <si>
    <t>Niedau</t>
  </si>
  <si>
    <t>Oberhasle</t>
  </si>
  <si>
    <t>Pruntrut</t>
  </si>
  <si>
    <t>Saanen</t>
  </si>
  <si>
    <t>Schwarzenburg</t>
  </si>
  <si>
    <t>Seftigen</t>
  </si>
  <si>
    <t>Signau</t>
  </si>
  <si>
    <t>Niedersimmentahl</t>
  </si>
  <si>
    <t>Obersimmentahl</t>
  </si>
  <si>
    <t>Thun</t>
  </si>
  <si>
    <t>Trachselwald</t>
  </si>
  <si>
    <t>Wangen</t>
  </si>
  <si>
    <t>Entlebuch</t>
  </si>
  <si>
    <t>Hochdorf</t>
  </si>
  <si>
    <t>Sursee</t>
  </si>
  <si>
    <t>Willisau</t>
  </si>
  <si>
    <t>Einsiedeln</t>
  </si>
  <si>
    <t>Gersau</t>
  </si>
  <si>
    <t>Höfe</t>
  </si>
  <si>
    <t>Küssnacht</t>
  </si>
  <si>
    <t>March</t>
  </si>
  <si>
    <t>Schwiz</t>
  </si>
  <si>
    <t>Unterwalden ob dem Wald</t>
  </si>
  <si>
    <t>Unterwalden nid dem Wald</t>
  </si>
  <si>
    <t>Broye</t>
  </si>
  <si>
    <t>Glâne</t>
  </si>
  <si>
    <t>Greyerz</t>
  </si>
  <si>
    <t>Saane</t>
  </si>
  <si>
    <t>Lac</t>
  </si>
  <si>
    <t>Singine</t>
  </si>
  <si>
    <t>Vivisbach</t>
  </si>
  <si>
    <t>Balsthal</t>
  </si>
  <si>
    <t>Bucheggberg-Kriegstetten</t>
  </si>
  <si>
    <t>Dorneck-Thierstein</t>
  </si>
  <si>
    <t>Olten-Gösgen</t>
  </si>
  <si>
    <t>Solothurn-Lebern</t>
  </si>
  <si>
    <t>Stadt Basel</t>
  </si>
  <si>
    <t>Landbezirk</t>
  </si>
  <si>
    <t>Arlesheim</t>
  </si>
  <si>
    <t>Liestal</t>
  </si>
  <si>
    <t>Sissach</t>
  </si>
  <si>
    <t>Waldenburg</t>
  </si>
  <si>
    <t>Oberklettgau</t>
  </si>
  <si>
    <t>Unterklettgau</t>
  </si>
  <si>
    <t>Reyath</t>
  </si>
  <si>
    <t>Schleitheim</t>
  </si>
  <si>
    <t>Stein</t>
  </si>
  <si>
    <t>Hinterland</t>
  </si>
  <si>
    <t>Mittelland</t>
  </si>
  <si>
    <t>Vorderland</t>
  </si>
  <si>
    <t>Appenzell Inner-Rhoden</t>
  </si>
  <si>
    <t>Gaster</t>
  </si>
  <si>
    <t>Gossau</t>
  </si>
  <si>
    <t>Oberrheinthal</t>
  </si>
  <si>
    <t>Unterrheinthal</t>
  </si>
  <si>
    <t>Rorschach</t>
  </si>
  <si>
    <t>Sankt Gallen</t>
  </si>
  <si>
    <t>Sargans</t>
  </si>
  <si>
    <t>See</t>
  </si>
  <si>
    <t>Alttoggenburg</t>
  </si>
  <si>
    <t>Neutoggenburg</t>
  </si>
  <si>
    <t>Obertoggenburg</t>
  </si>
  <si>
    <t>Untertoggenburg</t>
  </si>
  <si>
    <t>Werdenberg</t>
  </si>
  <si>
    <t>Wyl</t>
  </si>
  <si>
    <t>Albula</t>
  </si>
  <si>
    <t>Bernina</t>
  </si>
  <si>
    <t>Glenner</t>
  </si>
  <si>
    <t>Heinzenberg</t>
  </si>
  <si>
    <t>Hinterrhein</t>
  </si>
  <si>
    <t>Im Boden</t>
  </si>
  <si>
    <t>Inn</t>
  </si>
  <si>
    <t>Oberlanquart</t>
  </si>
  <si>
    <t>Unterlanquart</t>
  </si>
  <si>
    <t>Maloja</t>
  </si>
  <si>
    <t>Moesa</t>
  </si>
  <si>
    <t>Münsterthal</t>
  </si>
  <si>
    <t>Plessur</t>
  </si>
  <si>
    <t>Vorderrhein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</si>
  <si>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</si>
  <si>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</si>
  <si>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</si>
  <si>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</si>
  <si>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</si>
  <si>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</si>
  <si>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</si>
  <si>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</si>
  <si>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</si>
  <si>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</si>
  <si>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</si>
  <si>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Arbon</t>
  </si>
  <si>
    <t>Bischofszell</t>
  </si>
  <si>
    <t>Diessenhofen</t>
  </si>
  <si>
    <t>Frauenfeld</t>
  </si>
  <si>
    <t>Kreuzlingen</t>
  </si>
  <si>
    <t>Münchweilen</t>
  </si>
  <si>
    <t>Steckborn</t>
  </si>
  <si>
    <t>Weinfelden</t>
  </si>
  <si>
    <t>Bellenz</t>
  </si>
  <si>
    <t>Bollenz</t>
  </si>
  <si>
    <t>Livinen</t>
  </si>
  <si>
    <t>Luggarus</t>
  </si>
  <si>
    <t>Lauis</t>
  </si>
  <si>
    <t>Mendris</t>
  </si>
  <si>
    <t>Revierthal</t>
  </si>
  <si>
    <t>Mainthal</t>
  </si>
  <si>
    <t>Aelen</t>
  </si>
  <si>
    <t>Aubonne</t>
  </si>
  <si>
    <t>Wifflisburg</t>
  </si>
  <si>
    <t>Cossonay</t>
  </si>
  <si>
    <t>Tscherlitz</t>
  </si>
  <si>
    <t>Grandson</t>
  </si>
  <si>
    <t>Lausanne</t>
  </si>
  <si>
    <t>Jouxthal</t>
  </si>
  <si>
    <t>Ryfthal</t>
  </si>
  <si>
    <t>Morsee</t>
  </si>
  <si>
    <t>Milden</t>
  </si>
  <si>
    <t>Neuss</t>
  </si>
  <si>
    <t>Orbe</t>
  </si>
  <si>
    <t>Oron</t>
  </si>
  <si>
    <t>Peterlingen</t>
  </si>
  <si>
    <t>Pays-d'Enhaut</t>
  </si>
  <si>
    <t>Rolle</t>
  </si>
  <si>
    <t>Vivis</t>
  </si>
  <si>
    <t>Iferten</t>
  </si>
  <si>
    <t>Brig</t>
  </si>
  <si>
    <t>Entremont</t>
  </si>
  <si>
    <t>Gundis</t>
  </si>
  <si>
    <t>Goms</t>
  </si>
  <si>
    <t>Ering</t>
  </si>
  <si>
    <t>Leuk</t>
  </si>
  <si>
    <t>Martinach</t>
  </si>
  <si>
    <t>Monthey</t>
  </si>
  <si>
    <t>Raron</t>
  </si>
  <si>
    <t>Sankt Moritz</t>
  </si>
  <si>
    <t>Siders</t>
  </si>
  <si>
    <t>Sitten</t>
  </si>
  <si>
    <t>Visp</t>
  </si>
  <si>
    <t>Boudry</t>
  </si>
  <si>
    <t>Chaux-de-fonds</t>
  </si>
  <si>
    <t>Locle</t>
  </si>
  <si>
    <t>Rudolfsthal</t>
  </si>
  <si>
    <t>Traversthal</t>
  </si>
  <si>
    <t>Stadtbezirk</t>
  </si>
  <si>
    <t>Rechtes Ufer</t>
  </si>
  <si>
    <t>Linkes Ufer</t>
  </si>
  <si>
    <t>ID</t>
  </si>
  <si>
    <t>Canton</t>
  </si>
  <si>
    <t>District_Data</t>
  </si>
  <si>
    <t>MapName</t>
  </si>
  <si>
    <t>GDP1910</t>
  </si>
  <si>
    <t>GDP1920</t>
  </si>
  <si>
    <t>LineID</t>
  </si>
  <si>
    <t>Cities</t>
  </si>
  <si>
    <t>Total</t>
  </si>
  <si>
    <t>1913m</t>
  </si>
  <si>
    <t>1913f</t>
  </si>
  <si>
    <t>TypeSonderegger</t>
  </si>
  <si>
    <t>1914m</t>
  </si>
  <si>
    <t>1914f</t>
  </si>
  <si>
    <t>Pop1910</t>
  </si>
  <si>
    <t>Pop1920</t>
  </si>
  <si>
    <t>Deaths19131917</t>
  </si>
  <si>
    <t>Excess1918</t>
  </si>
  <si>
    <t>1916m</t>
  </si>
  <si>
    <t>1916f</t>
  </si>
  <si>
    <t>1917m</t>
  </si>
  <si>
    <t>1917f</t>
  </si>
  <si>
    <t>Per1000Deaths</t>
  </si>
  <si>
    <t>Per1000Pop1910</t>
  </si>
  <si>
    <t>Per1000Pop1920</t>
  </si>
  <si>
    <t>TbPer1000Pop1910</t>
  </si>
  <si>
    <t>TbPer1000Pop1920</t>
  </si>
  <si>
    <t>TbPer1000Deaths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</si>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</sst>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0" fontId="2" fillId="0" borderId="0" xfId="1"/>
    <xf numFmtId="0" fontId="2" fillId="0" borderId="0" xfId="1" applyAlignment="1">
      <alignment vertical="center" wrapText="1"/>
    </xf>
    <xf numFmtId="1" fontId="2" fillId="0" borderId="0" xfId="1" applyNumberFormat="1" applyAlignment="1">
      <alignment vertical="center" wrapText="1"/>
    </xf>
    <xf numFmtId="164" fontId="2" fillId="0" borderId="0" xfId="1" applyNumberFormat="1"/>
    <xf numFmtId="164" fontId="2" fillId="0" borderId="0" xfId="1" applyNumberFormat="1" applyAlignment="1">
      <alignment vertical="center" wrapText="1"/>
    </xf>
    <xf numFmtId="164" fontId="0" fillId="0" borderId="0" xfId="0" applyNumberFormat="1"/>
    <xf numFmtId="1" fontId="2" fillId="0" borderId="0" xfId="1" applyNumberFormat="1"/>
    <xf numFmtId="1" fontId="2" fillId="0" borderId="0" xfId="1" quotePrefix="1" applyNumberFormat="1" applyAlignment="1">
      <alignment vertical="center" wrapText="1"/>
    </xf>
    <xf numFmtId="1" fontId="0" fillId="0" borderId="0" xfId="0" applyNumberFormat="1"/>
    <xf numFmtId="1" fontId="1" fillId="0" borderId="0" xfId="0" applyNumberFormat="1" applyFont="1"/>
    <xf numFmtId="1" fontId="0" fillId="0" borderId="0" xfId="0" quotePrefix="1" applyNumberFormat="1"/>
    <xf numFmtId="0" fontId="0" fillId="0" borderId="0" xfId="0" applyFont="1"/>
    <xf numFmtId="1" fontId="0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 indent="1"/>
    </xf>
    <xf numFmtId="164" fontId="0" fillId="0" borderId="0" xfId="0" applyNumberFormat="1" applyFont="1"/>
    <xf numFmtId="0" fontId="2" fillId="0" borderId="0" xfId="1" applyFont="1"/>
    <xf numFmtId="0" fontId="2" fillId="0" borderId="0" xfId="1" applyFont="1" applyFill="1"/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2" fontId="2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indent="1"/>
    </xf>
    <xf numFmtId="2" fontId="0" fillId="0" borderId="0" xfId="0" applyNumberFormat="1" applyFont="1" applyAlignment="1">
      <alignment horizontal="right" indent="1"/>
    </xf>
    <xf numFmtId="2" fontId="0" fillId="0" borderId="0" xfId="0" applyNumberFormat="1" applyFont="1" applyAlignment="1">
      <alignment horizontal="right"/>
    </xf>
    <xf numFmtId="2" fontId="1" fillId="0" borderId="0" xfId="0" applyNumberFormat="1" applyFont="1"/>
  </cellXfs>
  <cellStyles count="2">
    <cellStyle name="Normal" xfId="0" builtinId="0"/>
    <cellStyle name="Normal 2" xfId="1" xr:uid="{85F9C1CE-CF14-094A-BDE9-6C0728FF6A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6EE4-C787-D94E-A03D-A18029FA68E5}">
  <dimension ref="A1:AD209"/>
  <sheetViews>
    <sheetView topLeftCell="A174" zoomScaleNormal="100" workbookViewId="0">
      <selection activeCell="G209" sqref="G209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23.1640625" style="3" customWidth="1"/>
    <col min="7" max="17" width="10.83203125" style="9"/>
    <col min="18" max="18" width="10.6640625" style="9" customWidth="1"/>
    <col min="19" max="30" width="10.83203125" style="9"/>
    <col min="31" max="16384" width="10.83203125" style="3"/>
  </cols>
  <sheetData>
    <row r="1" spans="1:30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9" t="s">
        <v>277</v>
      </c>
      <c r="H1" s="5" t="s">
        <v>278</v>
      </c>
      <c r="I1" s="5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 t="s">
        <v>287</v>
      </c>
      <c r="R1" s="9" t="s">
        <v>288</v>
      </c>
      <c r="S1" s="9" t="s">
        <v>289</v>
      </c>
      <c r="T1" s="9" t="s">
        <v>290</v>
      </c>
      <c r="U1" s="9" t="s">
        <v>291</v>
      </c>
      <c r="V1" s="9" t="s">
        <v>292</v>
      </c>
      <c r="W1" s="9" t="s">
        <v>293</v>
      </c>
      <c r="X1" s="9" t="s">
        <v>294</v>
      </c>
      <c r="Y1" s="9" t="s">
        <v>295</v>
      </c>
      <c r="Z1" s="9" t="s">
        <v>296</v>
      </c>
      <c r="AA1" s="9" t="s">
        <v>297</v>
      </c>
      <c r="AB1" s="9" t="s">
        <v>298</v>
      </c>
      <c r="AC1" s="9" t="s">
        <v>299</v>
      </c>
      <c r="AD1" s="9" t="s">
        <v>300</v>
      </c>
    </row>
    <row r="2" spans="1:30" x14ac:dyDescent="0.2">
      <c r="A2">
        <v>1</v>
      </c>
      <c r="B2">
        <v>1</v>
      </c>
      <c r="F2" s="4" t="s">
        <v>0</v>
      </c>
      <c r="G2" s="5">
        <v>6640</v>
      </c>
      <c r="H2" s="5">
        <v>3315</v>
      </c>
      <c r="I2" s="5">
        <v>3325</v>
      </c>
      <c r="J2" s="5">
        <v>532</v>
      </c>
      <c r="K2" s="5">
        <v>409</v>
      </c>
      <c r="L2" s="5">
        <v>133</v>
      </c>
      <c r="M2" s="5">
        <v>113</v>
      </c>
      <c r="N2" s="5">
        <v>88</v>
      </c>
      <c r="O2" s="5">
        <v>85</v>
      </c>
      <c r="P2" s="5">
        <v>34</v>
      </c>
      <c r="Q2" s="5">
        <v>69</v>
      </c>
      <c r="R2" s="5">
        <v>191</v>
      </c>
      <c r="S2" s="5">
        <v>162</v>
      </c>
      <c r="T2" s="5">
        <v>224</v>
      </c>
      <c r="U2" s="5">
        <v>223</v>
      </c>
      <c r="V2" s="5">
        <v>338</v>
      </c>
      <c r="W2" s="5">
        <v>264</v>
      </c>
      <c r="X2" s="5">
        <v>458</v>
      </c>
      <c r="Y2" s="5">
        <v>382</v>
      </c>
      <c r="Z2" s="5">
        <v>555</v>
      </c>
      <c r="AA2" s="5">
        <v>626</v>
      </c>
      <c r="AB2" s="5">
        <v>712</v>
      </c>
      <c r="AC2" s="5">
        <v>992</v>
      </c>
      <c r="AD2" s="5"/>
    </row>
    <row r="3" spans="1:30" x14ac:dyDescent="0.2">
      <c r="A3">
        <v>2</v>
      </c>
      <c r="C3">
        <v>1</v>
      </c>
      <c r="D3" t="s">
        <v>303</v>
      </c>
      <c r="E3">
        <v>1</v>
      </c>
      <c r="F3" s="4" t="s">
        <v>1</v>
      </c>
      <c r="G3" s="5">
        <v>234</v>
      </c>
      <c r="H3" s="5">
        <v>122</v>
      </c>
      <c r="I3" s="5">
        <v>112</v>
      </c>
      <c r="J3" s="5">
        <v>16</v>
      </c>
      <c r="K3" s="5">
        <v>8</v>
      </c>
      <c r="L3" s="5">
        <v>3</v>
      </c>
      <c r="M3" s="5">
        <v>3</v>
      </c>
      <c r="N3" s="5">
        <v>2</v>
      </c>
      <c r="O3" s="5">
        <v>4</v>
      </c>
      <c r="P3" s="5">
        <v>0</v>
      </c>
      <c r="Q3" s="5">
        <v>5</v>
      </c>
      <c r="R3" s="5">
        <v>3</v>
      </c>
      <c r="S3" s="5">
        <v>5</v>
      </c>
      <c r="T3" s="5">
        <v>4</v>
      </c>
      <c r="U3" s="5">
        <v>6</v>
      </c>
      <c r="V3" s="5">
        <v>9</v>
      </c>
      <c r="W3" s="5">
        <v>6</v>
      </c>
      <c r="X3" s="5">
        <v>18</v>
      </c>
      <c r="Y3" s="5">
        <v>10</v>
      </c>
      <c r="Z3" s="5">
        <v>24</v>
      </c>
      <c r="AA3" s="5">
        <v>24</v>
      </c>
      <c r="AB3" s="5">
        <v>43</v>
      </c>
      <c r="AC3" s="5">
        <v>41</v>
      </c>
      <c r="AD3" s="5">
        <v>1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4" t="s">
        <v>2</v>
      </c>
      <c r="G4" s="5">
        <v>286</v>
      </c>
      <c r="H4" s="5">
        <v>143</v>
      </c>
      <c r="I4" s="5">
        <v>143</v>
      </c>
      <c r="J4" s="5">
        <v>12</v>
      </c>
      <c r="K4" s="5">
        <v>12</v>
      </c>
      <c r="L4" s="5">
        <v>7</v>
      </c>
      <c r="M4" s="5">
        <v>1</v>
      </c>
      <c r="N4" s="5">
        <v>5</v>
      </c>
      <c r="O4" s="5">
        <v>3</v>
      </c>
      <c r="P4" s="5">
        <v>2</v>
      </c>
      <c r="Q4" s="5">
        <v>3</v>
      </c>
      <c r="R4" s="5">
        <v>8</v>
      </c>
      <c r="S4" s="5">
        <v>7</v>
      </c>
      <c r="T4" s="5">
        <v>6</v>
      </c>
      <c r="U4" s="5">
        <v>8</v>
      </c>
      <c r="V4" s="5">
        <v>5</v>
      </c>
      <c r="W4" s="5">
        <v>12</v>
      </c>
      <c r="X4" s="5">
        <v>18</v>
      </c>
      <c r="Y4" s="5">
        <v>16</v>
      </c>
      <c r="Z4" s="5">
        <v>42</v>
      </c>
      <c r="AA4" s="5">
        <v>29</v>
      </c>
      <c r="AB4" s="5">
        <v>38</v>
      </c>
      <c r="AC4" s="5">
        <v>52</v>
      </c>
      <c r="AD4" s="5">
        <v>2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4" t="s">
        <v>3</v>
      </c>
      <c r="G5" s="5">
        <v>331</v>
      </c>
      <c r="H5" s="5">
        <v>161</v>
      </c>
      <c r="I5" s="5">
        <v>170</v>
      </c>
      <c r="J5" s="5">
        <v>33</v>
      </c>
      <c r="K5" s="5">
        <v>23</v>
      </c>
      <c r="L5" s="5">
        <v>6</v>
      </c>
      <c r="M5" s="5">
        <v>7</v>
      </c>
      <c r="N5" s="5">
        <v>5</v>
      </c>
      <c r="O5" s="5">
        <v>2</v>
      </c>
      <c r="P5" s="5">
        <v>2</v>
      </c>
      <c r="Q5" s="5">
        <v>1</v>
      </c>
      <c r="R5" s="5">
        <v>5</v>
      </c>
      <c r="S5" s="5">
        <v>11</v>
      </c>
      <c r="T5" s="5">
        <v>14</v>
      </c>
      <c r="U5" s="5">
        <v>6</v>
      </c>
      <c r="V5" s="5">
        <v>13</v>
      </c>
      <c r="W5" s="5">
        <v>10</v>
      </c>
      <c r="X5" s="5">
        <v>20</v>
      </c>
      <c r="Y5" s="5">
        <v>17</v>
      </c>
      <c r="Z5" s="5">
        <v>27</v>
      </c>
      <c r="AA5" s="5">
        <v>31</v>
      </c>
      <c r="AB5" s="5">
        <v>36</v>
      </c>
      <c r="AC5" s="5">
        <v>62</v>
      </c>
      <c r="AD5" s="5">
        <v>3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4" t="s">
        <v>4</v>
      </c>
      <c r="G6" s="5">
        <v>208</v>
      </c>
      <c r="H6" s="5">
        <v>116</v>
      </c>
      <c r="I6" s="5">
        <v>92</v>
      </c>
      <c r="J6" s="5">
        <v>20</v>
      </c>
      <c r="K6" s="5">
        <v>10</v>
      </c>
      <c r="L6" s="5">
        <v>4</v>
      </c>
      <c r="M6" s="5">
        <v>0</v>
      </c>
      <c r="N6" s="5">
        <v>2</v>
      </c>
      <c r="O6" s="5">
        <v>3</v>
      </c>
      <c r="P6" s="5">
        <v>1</v>
      </c>
      <c r="Q6" s="5">
        <v>2</v>
      </c>
      <c r="R6" s="5">
        <v>9</v>
      </c>
      <c r="S6" s="5">
        <v>6</v>
      </c>
      <c r="T6" s="5">
        <v>6</v>
      </c>
      <c r="U6" s="5">
        <v>6</v>
      </c>
      <c r="V6" s="5">
        <v>4</v>
      </c>
      <c r="W6" s="5">
        <v>7</v>
      </c>
      <c r="X6" s="5">
        <v>17</v>
      </c>
      <c r="Y6" s="5">
        <v>7</v>
      </c>
      <c r="Z6" s="5">
        <v>22</v>
      </c>
      <c r="AA6" s="5">
        <v>14</v>
      </c>
      <c r="AB6" s="5">
        <v>31</v>
      </c>
      <c r="AC6" s="5">
        <v>37</v>
      </c>
      <c r="AD6" s="5">
        <v>4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4" t="s">
        <v>214</v>
      </c>
      <c r="G7" s="5">
        <v>459</v>
      </c>
      <c r="H7" s="5">
        <v>232</v>
      </c>
      <c r="I7" s="5">
        <v>227</v>
      </c>
      <c r="J7" s="5">
        <v>27</v>
      </c>
      <c r="K7" s="5">
        <v>23</v>
      </c>
      <c r="L7" s="5">
        <v>16</v>
      </c>
      <c r="M7" s="5">
        <v>8</v>
      </c>
      <c r="N7" s="5">
        <v>8</v>
      </c>
      <c r="O7" s="5">
        <v>5</v>
      </c>
      <c r="P7" s="5">
        <v>8</v>
      </c>
      <c r="Q7" s="5">
        <v>2</v>
      </c>
      <c r="R7" s="5">
        <v>9</v>
      </c>
      <c r="S7" s="5">
        <v>8</v>
      </c>
      <c r="T7" s="5">
        <v>13</v>
      </c>
      <c r="U7" s="5">
        <v>18</v>
      </c>
      <c r="V7" s="5">
        <v>22</v>
      </c>
      <c r="W7" s="5">
        <v>16</v>
      </c>
      <c r="X7" s="5">
        <v>28</v>
      </c>
      <c r="Y7" s="5">
        <v>27</v>
      </c>
      <c r="Z7" s="5">
        <v>38</v>
      </c>
      <c r="AA7" s="5">
        <v>42</v>
      </c>
      <c r="AB7" s="5">
        <v>63</v>
      </c>
      <c r="AC7" s="5">
        <v>78</v>
      </c>
      <c r="AD7" s="5">
        <v>5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4" t="s">
        <v>215</v>
      </c>
      <c r="G8" s="5">
        <v>639</v>
      </c>
      <c r="H8" s="5">
        <v>320</v>
      </c>
      <c r="I8" s="5">
        <v>319</v>
      </c>
      <c r="J8" s="5">
        <v>50</v>
      </c>
      <c r="K8" s="5">
        <v>36</v>
      </c>
      <c r="L8" s="5">
        <v>15</v>
      </c>
      <c r="M8" s="5">
        <v>9</v>
      </c>
      <c r="N8" s="5">
        <v>11</v>
      </c>
      <c r="O8" s="5">
        <v>10</v>
      </c>
      <c r="P8" s="5">
        <v>6</v>
      </c>
      <c r="Q8" s="5">
        <v>4</v>
      </c>
      <c r="R8" s="5">
        <v>17</v>
      </c>
      <c r="S8" s="5">
        <v>18</v>
      </c>
      <c r="T8" s="5">
        <v>21</v>
      </c>
      <c r="U8" s="5">
        <v>14</v>
      </c>
      <c r="V8" s="5">
        <v>36</v>
      </c>
      <c r="W8" s="5">
        <v>26</v>
      </c>
      <c r="X8" s="5">
        <v>44</v>
      </c>
      <c r="Y8" s="5">
        <v>47</v>
      </c>
      <c r="Z8" s="5">
        <v>54</v>
      </c>
      <c r="AA8" s="5">
        <v>61</v>
      </c>
      <c r="AB8" s="5">
        <v>66</v>
      </c>
      <c r="AC8" s="5">
        <v>94</v>
      </c>
      <c r="AD8" s="5">
        <v>6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4" t="s">
        <v>7</v>
      </c>
      <c r="G9" s="5">
        <v>398</v>
      </c>
      <c r="H9" s="5">
        <v>210</v>
      </c>
      <c r="I9" s="5">
        <v>188</v>
      </c>
      <c r="J9" s="5">
        <v>17</v>
      </c>
      <c r="K9" s="5">
        <v>9</v>
      </c>
      <c r="L9" s="5">
        <v>4</v>
      </c>
      <c r="M9" s="5">
        <v>5</v>
      </c>
      <c r="N9" s="5">
        <v>6</v>
      </c>
      <c r="O9" s="5">
        <v>4</v>
      </c>
      <c r="P9" s="5">
        <v>5</v>
      </c>
      <c r="Q9" s="5">
        <v>3</v>
      </c>
      <c r="R9" s="5">
        <v>6</v>
      </c>
      <c r="S9" s="5">
        <v>10</v>
      </c>
      <c r="T9" s="5">
        <v>17</v>
      </c>
      <c r="U9" s="5">
        <v>12</v>
      </c>
      <c r="V9" s="5">
        <v>21</v>
      </c>
      <c r="W9" s="5">
        <v>16</v>
      </c>
      <c r="X9" s="5">
        <v>23</v>
      </c>
      <c r="Y9" s="5">
        <v>16</v>
      </c>
      <c r="Z9" s="5">
        <v>38</v>
      </c>
      <c r="AA9" s="5">
        <v>40</v>
      </c>
      <c r="AB9" s="5">
        <v>73</v>
      </c>
      <c r="AC9" s="5">
        <v>73</v>
      </c>
      <c r="AD9" s="5">
        <v>7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4" t="s">
        <v>8</v>
      </c>
      <c r="G10" s="5">
        <v>249</v>
      </c>
      <c r="H10" s="5">
        <v>111</v>
      </c>
      <c r="I10" s="5">
        <v>138</v>
      </c>
      <c r="J10" s="5">
        <v>12</v>
      </c>
      <c r="K10" s="5">
        <v>18</v>
      </c>
      <c r="L10" s="5">
        <v>0</v>
      </c>
      <c r="M10" s="5">
        <v>2</v>
      </c>
      <c r="N10" s="5">
        <v>2</v>
      </c>
      <c r="O10" s="5">
        <v>4</v>
      </c>
      <c r="P10" s="5">
        <v>2</v>
      </c>
      <c r="Q10" s="5">
        <v>4</v>
      </c>
      <c r="R10" s="5">
        <v>3</v>
      </c>
      <c r="S10" s="5">
        <v>5</v>
      </c>
      <c r="T10" s="5">
        <v>5</v>
      </c>
      <c r="U10" s="5">
        <v>17</v>
      </c>
      <c r="V10" s="5">
        <v>7</v>
      </c>
      <c r="W10" s="5">
        <v>3</v>
      </c>
      <c r="X10" s="5">
        <v>17</v>
      </c>
      <c r="Y10" s="5">
        <v>21</v>
      </c>
      <c r="Z10" s="5">
        <v>19</v>
      </c>
      <c r="AA10" s="5">
        <v>23</v>
      </c>
      <c r="AB10" s="5">
        <v>44</v>
      </c>
      <c r="AC10" s="5">
        <v>41</v>
      </c>
      <c r="AD10" s="5">
        <v>8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4" t="s">
        <v>9</v>
      </c>
      <c r="G11" s="5">
        <v>310</v>
      </c>
      <c r="H11" s="5">
        <v>156</v>
      </c>
      <c r="I11" s="5">
        <v>154</v>
      </c>
      <c r="J11" s="5">
        <v>21</v>
      </c>
      <c r="K11" s="5">
        <v>18</v>
      </c>
      <c r="L11" s="5">
        <v>7</v>
      </c>
      <c r="M11" s="5">
        <v>3</v>
      </c>
      <c r="N11" s="5">
        <v>3</v>
      </c>
      <c r="O11" s="5">
        <v>4</v>
      </c>
      <c r="P11" s="5">
        <v>3</v>
      </c>
      <c r="Q11" s="5">
        <v>2</v>
      </c>
      <c r="R11" s="5">
        <v>8</v>
      </c>
      <c r="S11" s="5">
        <v>3</v>
      </c>
      <c r="T11" s="5">
        <v>9</v>
      </c>
      <c r="U11" s="5">
        <v>8</v>
      </c>
      <c r="V11" s="5">
        <v>15</v>
      </c>
      <c r="W11" s="5">
        <v>12</v>
      </c>
      <c r="X11" s="5">
        <v>24</v>
      </c>
      <c r="Y11" s="5">
        <v>24</v>
      </c>
      <c r="Z11" s="5">
        <v>281</v>
      </c>
      <c r="AA11" s="5">
        <v>26</v>
      </c>
      <c r="AB11" s="5">
        <v>38</v>
      </c>
      <c r="AC11" s="5">
        <v>54</v>
      </c>
      <c r="AD11" s="5">
        <v>9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4" t="s">
        <v>10</v>
      </c>
      <c r="G12" s="5">
        <v>851</v>
      </c>
      <c r="H12" s="5">
        <v>421</v>
      </c>
      <c r="I12" s="5">
        <v>430</v>
      </c>
      <c r="J12" s="5">
        <v>75</v>
      </c>
      <c r="K12" s="5">
        <v>54</v>
      </c>
      <c r="L12" s="5">
        <v>16</v>
      </c>
      <c r="M12" s="5">
        <v>16</v>
      </c>
      <c r="N12" s="5">
        <v>5</v>
      </c>
      <c r="O12" s="5">
        <v>6</v>
      </c>
      <c r="P12" s="5">
        <v>16</v>
      </c>
      <c r="Q12" s="5">
        <v>10</v>
      </c>
      <c r="R12" s="5">
        <v>29</v>
      </c>
      <c r="S12" s="5">
        <v>22</v>
      </c>
      <c r="T12" s="5">
        <v>20</v>
      </c>
      <c r="U12" s="5">
        <v>23</v>
      </c>
      <c r="V12" s="5">
        <v>31</v>
      </c>
      <c r="W12" s="5">
        <v>28</v>
      </c>
      <c r="X12" s="5">
        <v>57</v>
      </c>
      <c r="Y12" s="5">
        <v>45</v>
      </c>
      <c r="Z12" s="5">
        <v>77</v>
      </c>
      <c r="AA12" s="5">
        <v>93</v>
      </c>
      <c r="AB12" s="5">
        <v>95</v>
      </c>
      <c r="AC12" s="5">
        <v>133</v>
      </c>
      <c r="AD12" s="5">
        <v>10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4" t="s">
        <v>32</v>
      </c>
      <c r="G13" s="5">
        <v>2675</v>
      </c>
      <c r="H13" s="5">
        <v>1323</v>
      </c>
      <c r="I13" s="5">
        <v>1352</v>
      </c>
      <c r="J13" s="5">
        <v>249</v>
      </c>
      <c r="K13" s="5">
        <v>198</v>
      </c>
      <c r="L13" s="5">
        <v>55</v>
      </c>
      <c r="M13" s="5">
        <v>59</v>
      </c>
      <c r="N13" s="5">
        <v>39</v>
      </c>
      <c r="O13" s="5">
        <v>40</v>
      </c>
      <c r="P13" s="5">
        <v>39</v>
      </c>
      <c r="Q13" s="5">
        <v>33</v>
      </c>
      <c r="R13" s="5">
        <v>94</v>
      </c>
      <c r="S13" s="5">
        <v>67</v>
      </c>
      <c r="T13" s="5">
        <v>109</v>
      </c>
      <c r="U13" s="5">
        <v>105</v>
      </c>
      <c r="V13" s="5">
        <v>175</v>
      </c>
      <c r="W13" s="5">
        <v>128</v>
      </c>
      <c r="X13" s="5">
        <v>192</v>
      </c>
      <c r="Y13" s="5">
        <v>152</v>
      </c>
      <c r="Z13" s="5">
        <v>186</v>
      </c>
      <c r="AA13" s="5">
        <v>243</v>
      </c>
      <c r="AB13" s="5">
        <v>185</v>
      </c>
      <c r="AC13" s="5">
        <v>327</v>
      </c>
      <c r="AD13" s="5">
        <v>11</v>
      </c>
    </row>
    <row r="14" spans="1:30" x14ac:dyDescent="0.2">
      <c r="A14">
        <v>13</v>
      </c>
      <c r="B14">
        <v>1</v>
      </c>
      <c r="F14" s="4" t="s">
        <v>11</v>
      </c>
      <c r="G14" s="5">
        <v>9177</v>
      </c>
      <c r="H14" s="5">
        <v>4834</v>
      </c>
      <c r="I14" s="5">
        <v>4343</v>
      </c>
      <c r="J14" s="5">
        <v>727</v>
      </c>
      <c r="K14" s="5">
        <v>523</v>
      </c>
      <c r="L14" s="5">
        <v>235</v>
      </c>
      <c r="M14" s="5">
        <v>224</v>
      </c>
      <c r="N14" s="5">
        <v>174</v>
      </c>
      <c r="O14" s="5">
        <v>163</v>
      </c>
      <c r="P14" s="5">
        <v>135</v>
      </c>
      <c r="Q14" s="5">
        <v>115</v>
      </c>
      <c r="R14" s="5">
        <v>294</v>
      </c>
      <c r="S14" s="5">
        <v>247</v>
      </c>
      <c r="T14" s="5">
        <v>311</v>
      </c>
      <c r="U14" s="5">
        <v>289</v>
      </c>
      <c r="V14" s="5">
        <v>426</v>
      </c>
      <c r="W14" s="5">
        <v>297</v>
      </c>
      <c r="X14" s="5">
        <v>558</v>
      </c>
      <c r="Y14" s="5">
        <v>440</v>
      </c>
      <c r="Z14" s="5">
        <v>787</v>
      </c>
      <c r="AA14" s="5">
        <v>766</v>
      </c>
      <c r="AB14" s="5">
        <v>1187</v>
      </c>
      <c r="AC14" s="5">
        <v>1279</v>
      </c>
      <c r="AD14" s="5" t="s">
        <v>213</v>
      </c>
    </row>
    <row r="15" spans="1:30" x14ac:dyDescent="0.2">
      <c r="A15">
        <v>14</v>
      </c>
      <c r="C15">
        <v>1</v>
      </c>
      <c r="D15" t="s">
        <v>313</v>
      </c>
      <c r="E15">
        <v>12</v>
      </c>
      <c r="F15" s="4" t="s">
        <v>12</v>
      </c>
      <c r="G15" s="5">
        <v>294</v>
      </c>
      <c r="H15" s="5">
        <v>147</v>
      </c>
      <c r="I15" s="5">
        <v>147</v>
      </c>
      <c r="J15" s="5">
        <v>23</v>
      </c>
      <c r="K15" s="5">
        <v>16</v>
      </c>
      <c r="L15" s="5">
        <v>6</v>
      </c>
      <c r="M15" s="5">
        <v>5</v>
      </c>
      <c r="N15" s="5">
        <v>4</v>
      </c>
      <c r="O15" s="5">
        <v>3</v>
      </c>
      <c r="P15" s="5">
        <v>3</v>
      </c>
      <c r="Q15" s="5">
        <v>4</v>
      </c>
      <c r="R15" s="5">
        <v>4</v>
      </c>
      <c r="S15" s="5">
        <v>7</v>
      </c>
      <c r="T15" s="5">
        <v>7</v>
      </c>
      <c r="U15" s="5">
        <v>9</v>
      </c>
      <c r="V15" s="5">
        <v>13</v>
      </c>
      <c r="W15" s="5">
        <v>5</v>
      </c>
      <c r="X15" s="5">
        <v>16</v>
      </c>
      <c r="Y15" s="5">
        <v>15</v>
      </c>
      <c r="Z15" s="5">
        <v>21</v>
      </c>
      <c r="AA15" s="5">
        <v>31</v>
      </c>
      <c r="AB15" s="5">
        <v>50</v>
      </c>
      <c r="AC15" s="5">
        <v>52</v>
      </c>
      <c r="AD15" s="5">
        <v>1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4" t="s">
        <v>13</v>
      </c>
      <c r="G16" s="5">
        <v>398</v>
      </c>
      <c r="H16" s="5">
        <v>203</v>
      </c>
      <c r="I16" s="5">
        <v>195</v>
      </c>
      <c r="J16" s="5">
        <v>31</v>
      </c>
      <c r="K16" s="5">
        <v>21</v>
      </c>
      <c r="L16" s="5">
        <v>14</v>
      </c>
      <c r="M16" s="5">
        <v>10</v>
      </c>
      <c r="N16" s="5">
        <v>16</v>
      </c>
      <c r="O16" s="5">
        <v>5</v>
      </c>
      <c r="P16" s="5">
        <v>4</v>
      </c>
      <c r="Q16" s="5">
        <v>2</v>
      </c>
      <c r="R16" s="5">
        <v>11</v>
      </c>
      <c r="S16" s="5">
        <v>10</v>
      </c>
      <c r="T16" s="5">
        <v>6</v>
      </c>
      <c r="U16" s="5">
        <v>11</v>
      </c>
      <c r="V16" s="5">
        <v>15</v>
      </c>
      <c r="W16" s="5">
        <v>6</v>
      </c>
      <c r="X16" s="5">
        <v>23</v>
      </c>
      <c r="Y16" s="5">
        <v>18</v>
      </c>
      <c r="Z16" s="5">
        <v>34</v>
      </c>
      <c r="AA16" s="5">
        <v>44</v>
      </c>
      <c r="AB16" s="5">
        <v>49</v>
      </c>
      <c r="AC16" s="5">
        <v>68</v>
      </c>
      <c r="AD16" s="5">
        <v>2</v>
      </c>
    </row>
    <row r="17" spans="1:30" x14ac:dyDescent="0.2">
      <c r="A17">
        <v>16</v>
      </c>
      <c r="C17">
        <v>1</v>
      </c>
      <c r="D17" t="s">
        <v>11</v>
      </c>
      <c r="E17">
        <v>14</v>
      </c>
      <c r="F17" s="4" t="s">
        <v>14</v>
      </c>
      <c r="G17" s="5">
        <v>1595</v>
      </c>
      <c r="H17" s="5">
        <v>796</v>
      </c>
      <c r="I17" s="5">
        <v>799</v>
      </c>
      <c r="J17" s="5">
        <v>127</v>
      </c>
      <c r="K17" s="5">
        <v>84</v>
      </c>
      <c r="L17" s="5">
        <v>43</v>
      </c>
      <c r="M17" s="5">
        <v>59</v>
      </c>
      <c r="N17" s="5">
        <v>19</v>
      </c>
      <c r="O17" s="5">
        <v>32</v>
      </c>
      <c r="P17" s="5">
        <v>17</v>
      </c>
      <c r="Q17" s="5">
        <v>19</v>
      </c>
      <c r="R17" s="5">
        <v>50</v>
      </c>
      <c r="S17" s="5">
        <v>56</v>
      </c>
      <c r="T17" s="5">
        <v>71</v>
      </c>
      <c r="U17" s="5">
        <v>72</v>
      </c>
      <c r="V17" s="5">
        <v>84</v>
      </c>
      <c r="W17" s="5">
        <v>53</v>
      </c>
      <c r="X17" s="5">
        <v>96</v>
      </c>
      <c r="Y17" s="5">
        <v>91</v>
      </c>
      <c r="Z17" s="5">
        <v>120</v>
      </c>
      <c r="AA17" s="5">
        <v>141</v>
      </c>
      <c r="AB17" s="5">
        <v>169</v>
      </c>
      <c r="AC17" s="5">
        <v>192</v>
      </c>
      <c r="AD17" s="5">
        <v>3</v>
      </c>
    </row>
    <row r="18" spans="1:30" x14ac:dyDescent="0.2">
      <c r="A18">
        <v>17</v>
      </c>
      <c r="C18">
        <v>1</v>
      </c>
      <c r="D18" t="s">
        <v>315</v>
      </c>
      <c r="E18">
        <v>15</v>
      </c>
      <c r="F18" s="4" t="s">
        <v>216</v>
      </c>
      <c r="G18" s="5">
        <v>332</v>
      </c>
      <c r="H18" s="5">
        <v>147</v>
      </c>
      <c r="I18" s="5">
        <v>185</v>
      </c>
      <c r="J18" s="5">
        <v>14</v>
      </c>
      <c r="K18" s="5">
        <v>20</v>
      </c>
      <c r="L18" s="5">
        <v>8</v>
      </c>
      <c r="M18" s="5">
        <v>11</v>
      </c>
      <c r="N18" s="5">
        <v>6</v>
      </c>
      <c r="O18" s="5">
        <v>9</v>
      </c>
      <c r="P18" s="5">
        <v>11</v>
      </c>
      <c r="Q18" s="5">
        <v>8</v>
      </c>
      <c r="R18" s="5">
        <v>9</v>
      </c>
      <c r="S18" s="5">
        <v>18</v>
      </c>
      <c r="T18" s="5">
        <v>12</v>
      </c>
      <c r="U18" s="5">
        <v>14</v>
      </c>
      <c r="V18" s="5">
        <v>18</v>
      </c>
      <c r="W18" s="5">
        <v>9</v>
      </c>
      <c r="X18" s="5">
        <v>14</v>
      </c>
      <c r="Y18" s="5">
        <v>21</v>
      </c>
      <c r="Z18" s="5">
        <v>25</v>
      </c>
      <c r="AA18" s="5">
        <v>28</v>
      </c>
      <c r="AB18" s="5">
        <v>30</v>
      </c>
      <c r="AC18" s="5">
        <v>47</v>
      </c>
      <c r="AD18" s="5">
        <v>4</v>
      </c>
    </row>
    <row r="19" spans="1:30" x14ac:dyDescent="0.2">
      <c r="A19">
        <v>18</v>
      </c>
      <c r="C19">
        <v>1</v>
      </c>
      <c r="D19" t="s">
        <v>316</v>
      </c>
      <c r="E19">
        <v>16</v>
      </c>
      <c r="F19" s="4" t="s">
        <v>217</v>
      </c>
      <c r="G19" s="5">
        <v>165</v>
      </c>
      <c r="H19" s="5">
        <v>94</v>
      </c>
      <c r="I19" s="5">
        <v>71</v>
      </c>
      <c r="J19" s="5">
        <v>20</v>
      </c>
      <c r="K19" s="5">
        <v>11</v>
      </c>
      <c r="L19" s="5">
        <v>6</v>
      </c>
      <c r="M19" s="5">
        <v>2</v>
      </c>
      <c r="N19" s="5">
        <v>0</v>
      </c>
      <c r="O19" s="5">
        <v>3</v>
      </c>
      <c r="P19" s="5">
        <v>1</v>
      </c>
      <c r="Q19" s="5">
        <v>3</v>
      </c>
      <c r="R19" s="5">
        <v>5</v>
      </c>
      <c r="S19" s="5">
        <v>5</v>
      </c>
      <c r="T19" s="5">
        <v>4</v>
      </c>
      <c r="U19" s="5">
        <v>2</v>
      </c>
      <c r="V19" s="5">
        <v>10</v>
      </c>
      <c r="W19" s="5">
        <v>5</v>
      </c>
      <c r="X19" s="5">
        <v>15</v>
      </c>
      <c r="Y19" s="5">
        <v>7</v>
      </c>
      <c r="Z19" s="5">
        <v>9</v>
      </c>
      <c r="AA19" s="5">
        <v>15</v>
      </c>
      <c r="AB19" s="5">
        <v>24</v>
      </c>
      <c r="AC19" s="5">
        <v>18</v>
      </c>
      <c r="AD19" s="5">
        <v>5</v>
      </c>
    </row>
    <row r="20" spans="1:30" x14ac:dyDescent="0.2">
      <c r="A20">
        <v>19</v>
      </c>
      <c r="C20">
        <v>1</v>
      </c>
      <c r="D20" t="s">
        <v>317</v>
      </c>
      <c r="E20">
        <v>17</v>
      </c>
      <c r="F20" s="4" t="s">
        <v>218</v>
      </c>
      <c r="G20" s="5">
        <v>419</v>
      </c>
      <c r="H20" s="5">
        <v>219</v>
      </c>
      <c r="I20" s="5">
        <v>200</v>
      </c>
      <c r="J20" s="5">
        <v>25</v>
      </c>
      <c r="K20" s="5">
        <v>19</v>
      </c>
      <c r="L20" s="5">
        <v>10</v>
      </c>
      <c r="M20" s="5">
        <v>5</v>
      </c>
      <c r="N20" s="5">
        <v>7</v>
      </c>
      <c r="O20" s="5">
        <v>6</v>
      </c>
      <c r="P20" s="5">
        <v>3</v>
      </c>
      <c r="Q20" s="5">
        <v>2</v>
      </c>
      <c r="R20" s="5">
        <v>13</v>
      </c>
      <c r="S20" s="5">
        <v>4</v>
      </c>
      <c r="T20" s="5">
        <v>16</v>
      </c>
      <c r="U20" s="5">
        <v>6</v>
      </c>
      <c r="V20" s="5">
        <v>23</v>
      </c>
      <c r="W20" s="5">
        <v>17</v>
      </c>
      <c r="X20" s="5">
        <v>33</v>
      </c>
      <c r="Y20" s="5">
        <v>19</v>
      </c>
      <c r="Z20" s="5">
        <v>43</v>
      </c>
      <c r="AA20" s="5">
        <v>40</v>
      </c>
      <c r="AB20" s="5">
        <v>46</v>
      </c>
      <c r="AC20" s="5">
        <v>82</v>
      </c>
      <c r="AD20" s="5">
        <v>6</v>
      </c>
    </row>
    <row r="21" spans="1:30" x14ac:dyDescent="0.2">
      <c r="A21">
        <v>20</v>
      </c>
      <c r="C21">
        <v>1</v>
      </c>
      <c r="D21" t="s">
        <v>318</v>
      </c>
      <c r="E21">
        <v>18</v>
      </c>
      <c r="F21" s="4" t="s">
        <v>16</v>
      </c>
      <c r="G21" s="5">
        <v>342</v>
      </c>
      <c r="H21" s="5">
        <v>179</v>
      </c>
      <c r="I21" s="5">
        <v>163</v>
      </c>
      <c r="J21" s="5">
        <v>24</v>
      </c>
      <c r="K21" s="5">
        <v>14</v>
      </c>
      <c r="L21" s="5">
        <v>5</v>
      </c>
      <c r="M21" s="5">
        <v>7</v>
      </c>
      <c r="N21" s="5">
        <v>9</v>
      </c>
      <c r="O21" s="5">
        <v>9</v>
      </c>
      <c r="P21" s="5">
        <v>9</v>
      </c>
      <c r="Q21" s="5">
        <v>6</v>
      </c>
      <c r="R21" s="5">
        <v>14</v>
      </c>
      <c r="S21" s="5">
        <v>10</v>
      </c>
      <c r="T21" s="5">
        <v>12</v>
      </c>
      <c r="U21" s="5">
        <v>12</v>
      </c>
      <c r="V21" s="5">
        <v>22</v>
      </c>
      <c r="W21" s="5">
        <v>13</v>
      </c>
      <c r="X21" s="5">
        <v>15</v>
      </c>
      <c r="Y21" s="5">
        <v>21</v>
      </c>
      <c r="Z21" s="5">
        <v>31</v>
      </c>
      <c r="AA21" s="5">
        <v>24</v>
      </c>
      <c r="AB21" s="5">
        <v>38</v>
      </c>
      <c r="AC21" s="5">
        <v>47</v>
      </c>
      <c r="AD21" s="5">
        <v>7</v>
      </c>
    </row>
    <row r="22" spans="1:30" x14ac:dyDescent="0.2">
      <c r="A22">
        <v>21</v>
      </c>
      <c r="C22">
        <v>1</v>
      </c>
      <c r="D22" t="s">
        <v>319</v>
      </c>
      <c r="E22">
        <v>19</v>
      </c>
      <c r="F22" s="4" t="s">
        <v>219</v>
      </c>
      <c r="G22" s="5">
        <v>307</v>
      </c>
      <c r="H22" s="5">
        <v>176</v>
      </c>
      <c r="I22" s="5">
        <v>131</v>
      </c>
      <c r="J22" s="5">
        <v>29</v>
      </c>
      <c r="K22" s="5">
        <v>22</v>
      </c>
      <c r="L22" s="5">
        <v>11</v>
      </c>
      <c r="M22" s="5">
        <v>3</v>
      </c>
      <c r="N22" s="5">
        <v>8</v>
      </c>
      <c r="O22" s="5">
        <v>5</v>
      </c>
      <c r="P22" s="5">
        <v>4</v>
      </c>
      <c r="Q22" s="5">
        <v>4</v>
      </c>
      <c r="R22" s="5">
        <v>11</v>
      </c>
      <c r="S22" s="5">
        <v>8</v>
      </c>
      <c r="T22" s="5">
        <v>16</v>
      </c>
      <c r="U22" s="5">
        <v>5</v>
      </c>
      <c r="V22" s="5">
        <v>20</v>
      </c>
      <c r="W22" s="5">
        <v>12</v>
      </c>
      <c r="X22" s="5">
        <v>25</v>
      </c>
      <c r="Y22" s="5">
        <v>10</v>
      </c>
      <c r="Z22" s="5">
        <v>18</v>
      </c>
      <c r="AA22" s="5">
        <v>26</v>
      </c>
      <c r="AB22" s="5">
        <v>34</v>
      </c>
      <c r="AC22" s="5">
        <v>36</v>
      </c>
      <c r="AD22" s="5">
        <v>8</v>
      </c>
    </row>
    <row r="23" spans="1:30" x14ac:dyDescent="0.2">
      <c r="A23">
        <v>22</v>
      </c>
      <c r="C23">
        <v>1</v>
      </c>
      <c r="D23" t="s">
        <v>320</v>
      </c>
      <c r="E23">
        <v>20</v>
      </c>
      <c r="F23" s="4" t="s">
        <v>17</v>
      </c>
      <c r="G23" s="5">
        <v>98</v>
      </c>
      <c r="H23" s="5">
        <v>58</v>
      </c>
      <c r="I23" s="5">
        <v>40</v>
      </c>
      <c r="J23" s="5">
        <v>6</v>
      </c>
      <c r="K23" s="5">
        <v>3</v>
      </c>
      <c r="L23" s="5">
        <v>0</v>
      </c>
      <c r="M23" s="5">
        <v>2</v>
      </c>
      <c r="N23" s="5">
        <v>3</v>
      </c>
      <c r="O23" s="5">
        <v>1</v>
      </c>
      <c r="P23" s="5">
        <v>3</v>
      </c>
      <c r="Q23" s="5">
        <v>2</v>
      </c>
      <c r="R23" s="5">
        <v>3</v>
      </c>
      <c r="S23" s="5">
        <v>4</v>
      </c>
      <c r="T23" s="5">
        <v>6</v>
      </c>
      <c r="U23" s="5">
        <v>1</v>
      </c>
      <c r="V23" s="5">
        <v>6</v>
      </c>
      <c r="W23" s="5">
        <v>2</v>
      </c>
      <c r="X23" s="5">
        <v>6</v>
      </c>
      <c r="Y23" s="5">
        <v>3</v>
      </c>
      <c r="Z23" s="5">
        <v>9</v>
      </c>
      <c r="AA23" s="5">
        <v>7</v>
      </c>
      <c r="AB23" s="5">
        <v>16</v>
      </c>
      <c r="AC23" s="5">
        <v>15</v>
      </c>
      <c r="AD23" s="5">
        <v>9</v>
      </c>
    </row>
    <row r="24" spans="1:30" ht="32" x14ac:dyDescent="0.2">
      <c r="A24">
        <v>23</v>
      </c>
      <c r="C24">
        <v>1</v>
      </c>
      <c r="D24" t="s">
        <v>321</v>
      </c>
      <c r="E24">
        <v>21</v>
      </c>
      <c r="F24" s="4" t="s">
        <v>220</v>
      </c>
      <c r="G24" s="5">
        <v>154</v>
      </c>
      <c r="H24" s="5">
        <v>85</v>
      </c>
      <c r="I24" s="5">
        <v>69</v>
      </c>
      <c r="J24" s="5">
        <v>16</v>
      </c>
      <c r="K24" s="5">
        <v>8</v>
      </c>
      <c r="L24" s="5">
        <v>6</v>
      </c>
      <c r="M24" s="5">
        <v>4</v>
      </c>
      <c r="N24" s="5">
        <v>1</v>
      </c>
      <c r="O24" s="5">
        <v>3</v>
      </c>
      <c r="P24" s="5">
        <v>2</v>
      </c>
      <c r="Q24" s="5">
        <v>8</v>
      </c>
      <c r="R24" s="5">
        <v>7</v>
      </c>
      <c r="S24" s="5">
        <v>5</v>
      </c>
      <c r="T24" s="5">
        <v>8</v>
      </c>
      <c r="U24" s="5">
        <v>1</v>
      </c>
      <c r="V24" s="5">
        <v>8</v>
      </c>
      <c r="W24" s="5">
        <v>4</v>
      </c>
      <c r="X24" s="5">
        <v>7</v>
      </c>
      <c r="Y24" s="5">
        <v>5</v>
      </c>
      <c r="Z24" s="5">
        <v>13</v>
      </c>
      <c r="AA24" s="5">
        <v>13</v>
      </c>
      <c r="AB24" s="5">
        <v>17</v>
      </c>
      <c r="AC24" s="5">
        <v>18</v>
      </c>
      <c r="AD24" s="5">
        <v>10</v>
      </c>
    </row>
    <row r="25" spans="1:30" x14ac:dyDescent="0.2">
      <c r="A25">
        <v>24</v>
      </c>
      <c r="C25">
        <v>1</v>
      </c>
      <c r="D25" t="s">
        <v>322</v>
      </c>
      <c r="E25">
        <v>22</v>
      </c>
      <c r="F25" s="4" t="s">
        <v>19</v>
      </c>
      <c r="G25" s="5">
        <v>192</v>
      </c>
      <c r="H25" s="5">
        <v>105</v>
      </c>
      <c r="I25" s="5">
        <v>87</v>
      </c>
      <c r="J25" s="5">
        <v>12</v>
      </c>
      <c r="K25" s="5">
        <v>14</v>
      </c>
      <c r="L25" s="5">
        <v>4</v>
      </c>
      <c r="M25" s="5">
        <v>4</v>
      </c>
      <c r="N25" s="5">
        <v>4</v>
      </c>
      <c r="O25" s="5">
        <v>1</v>
      </c>
      <c r="P25" s="5">
        <v>2</v>
      </c>
      <c r="Q25" s="5">
        <v>2</v>
      </c>
      <c r="R25" s="5">
        <v>11</v>
      </c>
      <c r="S25" s="5">
        <v>2</v>
      </c>
      <c r="T25" s="5">
        <v>4</v>
      </c>
      <c r="U25" s="5">
        <v>5</v>
      </c>
      <c r="V25" s="5">
        <v>7</v>
      </c>
      <c r="W25" s="5">
        <v>8</v>
      </c>
      <c r="X25" s="5">
        <v>14</v>
      </c>
      <c r="Y25" s="5">
        <v>13</v>
      </c>
      <c r="Z25" s="5">
        <v>25</v>
      </c>
      <c r="AA25" s="5">
        <v>16</v>
      </c>
      <c r="AB25" s="5">
        <v>22</v>
      </c>
      <c r="AC25" s="5">
        <v>22</v>
      </c>
      <c r="AD25" s="5">
        <v>11</v>
      </c>
    </row>
    <row r="26" spans="1:30" x14ac:dyDescent="0.2">
      <c r="A26">
        <v>25</v>
      </c>
      <c r="C26">
        <v>1</v>
      </c>
      <c r="D26" t="s">
        <v>323</v>
      </c>
      <c r="E26">
        <v>23</v>
      </c>
      <c r="F26" s="4" t="s">
        <v>20</v>
      </c>
      <c r="G26" s="5">
        <v>193</v>
      </c>
      <c r="H26" s="5">
        <v>108</v>
      </c>
      <c r="I26" s="5">
        <v>85</v>
      </c>
      <c r="J26" s="5">
        <v>21</v>
      </c>
      <c r="K26" s="5">
        <v>18</v>
      </c>
      <c r="L26" s="5">
        <v>3</v>
      </c>
      <c r="M26" s="5">
        <v>1</v>
      </c>
      <c r="N26" s="5">
        <v>5</v>
      </c>
      <c r="O26" s="5">
        <v>7</v>
      </c>
      <c r="P26" s="5">
        <v>8</v>
      </c>
      <c r="Q26" s="5">
        <v>1</v>
      </c>
      <c r="R26" s="5">
        <v>6</v>
      </c>
      <c r="S26" s="5">
        <v>7</v>
      </c>
      <c r="T26" s="5">
        <v>6</v>
      </c>
      <c r="U26" s="5">
        <v>4</v>
      </c>
      <c r="V26" s="5">
        <v>8</v>
      </c>
      <c r="W26" s="5">
        <v>5</v>
      </c>
      <c r="X26" s="5">
        <v>11</v>
      </c>
      <c r="Y26" s="5">
        <v>7</v>
      </c>
      <c r="Z26" s="5">
        <v>21</v>
      </c>
      <c r="AA26" s="5">
        <v>13</v>
      </c>
      <c r="AB26" s="5">
        <v>19</v>
      </c>
      <c r="AC26" s="5">
        <v>22</v>
      </c>
      <c r="AD26" s="5">
        <v>12</v>
      </c>
    </row>
    <row r="27" spans="1:30" x14ac:dyDescent="0.2">
      <c r="A27">
        <v>26</v>
      </c>
      <c r="C27">
        <v>1</v>
      </c>
      <c r="D27" t="s">
        <v>324</v>
      </c>
      <c r="E27">
        <v>24</v>
      </c>
      <c r="F27" s="4" t="s">
        <v>21</v>
      </c>
      <c r="G27" s="5">
        <v>482</v>
      </c>
      <c r="H27" s="5">
        <v>228</v>
      </c>
      <c r="I27" s="5">
        <v>254</v>
      </c>
      <c r="J27" s="5">
        <v>35</v>
      </c>
      <c r="K27" s="5">
        <v>36</v>
      </c>
      <c r="L27" s="5">
        <v>6</v>
      </c>
      <c r="M27" s="5">
        <v>13</v>
      </c>
      <c r="N27" s="5">
        <v>10</v>
      </c>
      <c r="O27" s="5">
        <v>12</v>
      </c>
      <c r="P27" s="5">
        <v>13</v>
      </c>
      <c r="Q27" s="5">
        <v>8</v>
      </c>
      <c r="R27" s="5">
        <v>16</v>
      </c>
      <c r="S27" s="5">
        <v>19</v>
      </c>
      <c r="T27" s="5">
        <v>15</v>
      </c>
      <c r="U27" s="5">
        <v>26</v>
      </c>
      <c r="V27" s="5">
        <v>23</v>
      </c>
      <c r="W27" s="5">
        <v>27</v>
      </c>
      <c r="X27" s="5">
        <v>25</v>
      </c>
      <c r="Y27" s="5">
        <v>21</v>
      </c>
      <c r="Z27" s="5">
        <v>35</v>
      </c>
      <c r="AA27" s="5">
        <v>25</v>
      </c>
      <c r="AB27" s="5">
        <v>50</v>
      </c>
      <c r="AC27" s="5">
        <v>67</v>
      </c>
      <c r="AD27" s="5">
        <v>13</v>
      </c>
    </row>
    <row r="28" spans="1:30" x14ac:dyDescent="0.2">
      <c r="A28">
        <v>27</v>
      </c>
      <c r="C28">
        <v>1</v>
      </c>
      <c r="D28" t="s">
        <v>325</v>
      </c>
      <c r="E28">
        <v>25</v>
      </c>
      <c r="F28" s="4" t="s">
        <v>36</v>
      </c>
      <c r="G28" s="5">
        <v>415</v>
      </c>
      <c r="H28" s="5">
        <v>202</v>
      </c>
      <c r="I28" s="5">
        <v>213</v>
      </c>
      <c r="J28" s="5">
        <v>33</v>
      </c>
      <c r="K28" s="5">
        <v>22</v>
      </c>
      <c r="L28" s="5">
        <v>10</v>
      </c>
      <c r="M28" s="5">
        <v>12</v>
      </c>
      <c r="N28" s="5">
        <v>4</v>
      </c>
      <c r="O28" s="5">
        <v>4</v>
      </c>
      <c r="P28" s="5">
        <v>4</v>
      </c>
      <c r="Q28" s="5">
        <v>4</v>
      </c>
      <c r="R28" s="5">
        <v>14</v>
      </c>
      <c r="S28" s="5">
        <v>11</v>
      </c>
      <c r="T28" s="5">
        <v>13</v>
      </c>
      <c r="U28" s="5">
        <v>16</v>
      </c>
      <c r="V28" s="5">
        <v>20</v>
      </c>
      <c r="W28" s="5">
        <v>15</v>
      </c>
      <c r="X28" s="5">
        <v>21</v>
      </c>
      <c r="Y28" s="5">
        <v>27</v>
      </c>
      <c r="Z28" s="5">
        <v>31</v>
      </c>
      <c r="AA28" s="5">
        <v>43</v>
      </c>
      <c r="AB28" s="5">
        <v>52</v>
      </c>
      <c r="AC28" s="5">
        <v>59</v>
      </c>
      <c r="AD28" s="5">
        <v>14</v>
      </c>
    </row>
    <row r="29" spans="1:30" x14ac:dyDescent="0.2">
      <c r="A29">
        <v>28</v>
      </c>
      <c r="C29">
        <v>1</v>
      </c>
      <c r="D29" t="s">
        <v>326</v>
      </c>
      <c r="E29">
        <v>26</v>
      </c>
      <c r="F29" s="4" t="s">
        <v>221</v>
      </c>
      <c r="G29" s="5">
        <v>110</v>
      </c>
      <c r="H29" s="5">
        <v>62</v>
      </c>
      <c r="I29" s="5">
        <v>48</v>
      </c>
      <c r="J29" s="5">
        <v>15</v>
      </c>
      <c r="K29" s="5">
        <v>7</v>
      </c>
      <c r="L29" s="5">
        <v>5</v>
      </c>
      <c r="M29" s="5">
        <v>5</v>
      </c>
      <c r="N29" s="5">
        <v>11</v>
      </c>
      <c r="O29" s="5">
        <v>0</v>
      </c>
      <c r="P29" s="5">
        <v>2</v>
      </c>
      <c r="Q29" s="5">
        <v>1</v>
      </c>
      <c r="R29" s="5">
        <v>5</v>
      </c>
      <c r="S29" s="5">
        <v>2</v>
      </c>
      <c r="T29" s="5">
        <v>4</v>
      </c>
      <c r="U29" s="5">
        <v>4</v>
      </c>
      <c r="V29" s="5">
        <v>5</v>
      </c>
      <c r="W29" s="5">
        <v>5</v>
      </c>
      <c r="X29" s="5">
        <v>5</v>
      </c>
      <c r="Y29" s="5">
        <v>6</v>
      </c>
      <c r="Z29" s="5">
        <v>9</v>
      </c>
      <c r="AA29" s="5">
        <v>8</v>
      </c>
      <c r="AB29" s="5">
        <v>11</v>
      </c>
      <c r="AC29" s="5">
        <v>10</v>
      </c>
      <c r="AD29" s="5">
        <v>15</v>
      </c>
    </row>
    <row r="30" spans="1:30" x14ac:dyDescent="0.2">
      <c r="A30">
        <v>29</v>
      </c>
      <c r="C30">
        <v>1</v>
      </c>
      <c r="D30" t="s">
        <v>327</v>
      </c>
      <c r="E30">
        <v>27</v>
      </c>
      <c r="F30" s="4" t="s">
        <v>22</v>
      </c>
      <c r="G30" s="5">
        <v>87</v>
      </c>
      <c r="H30" s="5">
        <v>45</v>
      </c>
      <c r="I30" s="5">
        <v>42</v>
      </c>
      <c r="J30" s="5">
        <v>6</v>
      </c>
      <c r="K30" s="5">
        <v>7</v>
      </c>
      <c r="L30" s="5">
        <v>1</v>
      </c>
      <c r="M30" s="5">
        <v>2</v>
      </c>
      <c r="N30" s="5">
        <v>0</v>
      </c>
      <c r="O30" s="5">
        <v>0</v>
      </c>
      <c r="P30" s="5">
        <v>1</v>
      </c>
      <c r="Q30" s="5">
        <v>0</v>
      </c>
      <c r="R30" s="5">
        <v>7</v>
      </c>
      <c r="S30" s="5">
        <v>3</v>
      </c>
      <c r="T30" s="5">
        <v>1</v>
      </c>
      <c r="U30" s="5">
        <v>2</v>
      </c>
      <c r="V30" s="5">
        <v>3</v>
      </c>
      <c r="W30" s="5">
        <v>4</v>
      </c>
      <c r="X30" s="5">
        <v>3</v>
      </c>
      <c r="Y30" s="5">
        <v>6</v>
      </c>
      <c r="Z30" s="5">
        <v>5</v>
      </c>
      <c r="AA30" s="5">
        <v>7</v>
      </c>
      <c r="AB30" s="5">
        <v>18</v>
      </c>
      <c r="AC30" s="5">
        <v>11</v>
      </c>
      <c r="AD30" s="5">
        <v>16</v>
      </c>
    </row>
    <row r="31" spans="1:30" x14ac:dyDescent="0.2">
      <c r="A31">
        <v>30</v>
      </c>
      <c r="C31">
        <v>1</v>
      </c>
      <c r="D31" t="s">
        <v>328</v>
      </c>
      <c r="E31">
        <v>28</v>
      </c>
      <c r="F31" s="4" t="s">
        <v>222</v>
      </c>
      <c r="G31" s="5">
        <v>341</v>
      </c>
      <c r="H31" s="5">
        <v>192</v>
      </c>
      <c r="I31" s="5">
        <v>149</v>
      </c>
      <c r="J31" s="5">
        <v>39</v>
      </c>
      <c r="K31" s="5">
        <v>22</v>
      </c>
      <c r="L31" s="5">
        <v>12</v>
      </c>
      <c r="M31" s="5">
        <v>12</v>
      </c>
      <c r="N31" s="5">
        <v>9</v>
      </c>
      <c r="O31" s="5">
        <v>7</v>
      </c>
      <c r="P31" s="5">
        <v>13</v>
      </c>
      <c r="Q31" s="5">
        <v>5</v>
      </c>
      <c r="R31" s="5">
        <v>12</v>
      </c>
      <c r="S31" s="5">
        <v>6</v>
      </c>
      <c r="T31" s="5">
        <v>14</v>
      </c>
      <c r="U31" s="5">
        <v>11</v>
      </c>
      <c r="V31" s="5">
        <v>16</v>
      </c>
      <c r="W31" s="5">
        <v>10</v>
      </c>
      <c r="X31" s="5">
        <v>25</v>
      </c>
      <c r="Y31" s="5">
        <v>14</v>
      </c>
      <c r="Z31" s="5">
        <v>20</v>
      </c>
      <c r="AA31" s="5">
        <v>22</v>
      </c>
      <c r="AB31" s="5">
        <v>32</v>
      </c>
      <c r="AC31" s="5">
        <v>40</v>
      </c>
      <c r="AD31" s="5">
        <v>17</v>
      </c>
    </row>
    <row r="32" spans="1:30" x14ac:dyDescent="0.2">
      <c r="A32">
        <v>31</v>
      </c>
      <c r="C32">
        <v>1</v>
      </c>
      <c r="D32" t="s">
        <v>329</v>
      </c>
      <c r="E32">
        <v>29</v>
      </c>
      <c r="F32" s="4" t="s">
        <v>223</v>
      </c>
      <c r="G32" s="5">
        <v>88</v>
      </c>
      <c r="H32" s="5">
        <v>53</v>
      </c>
      <c r="I32" s="5">
        <v>35</v>
      </c>
      <c r="J32" s="5">
        <v>5</v>
      </c>
      <c r="K32" s="5">
        <v>1</v>
      </c>
      <c r="L32" s="5">
        <v>4</v>
      </c>
      <c r="M32" s="5">
        <v>1</v>
      </c>
      <c r="N32" s="5">
        <v>0</v>
      </c>
      <c r="O32" s="5">
        <v>1</v>
      </c>
      <c r="P32" s="5">
        <v>0</v>
      </c>
      <c r="Q32" s="5">
        <v>0</v>
      </c>
      <c r="R32" s="5">
        <v>2</v>
      </c>
      <c r="S32" s="5">
        <v>5</v>
      </c>
      <c r="T32" s="5">
        <v>7</v>
      </c>
      <c r="U32" s="5">
        <v>3</v>
      </c>
      <c r="V32" s="5">
        <v>7</v>
      </c>
      <c r="W32" s="5">
        <v>2</v>
      </c>
      <c r="X32" s="5">
        <v>10</v>
      </c>
      <c r="Y32" s="5">
        <v>0</v>
      </c>
      <c r="Z32" s="5">
        <v>6</v>
      </c>
      <c r="AA32" s="5">
        <v>8</v>
      </c>
      <c r="AB32" s="5">
        <v>12</v>
      </c>
      <c r="AC32" s="5">
        <v>14</v>
      </c>
      <c r="AD32" s="5">
        <v>18</v>
      </c>
    </row>
    <row r="33" spans="1:30" x14ac:dyDescent="0.2">
      <c r="A33">
        <v>32</v>
      </c>
      <c r="C33">
        <v>1</v>
      </c>
      <c r="D33" t="s">
        <v>330</v>
      </c>
      <c r="E33">
        <v>30</v>
      </c>
      <c r="F33" s="4" t="s">
        <v>23</v>
      </c>
      <c r="G33" s="5">
        <v>286</v>
      </c>
      <c r="H33" s="5">
        <v>175</v>
      </c>
      <c r="I33" s="5">
        <v>111</v>
      </c>
      <c r="J33" s="5">
        <v>26</v>
      </c>
      <c r="K33" s="5">
        <v>21</v>
      </c>
      <c r="L33" s="5">
        <v>5</v>
      </c>
      <c r="M33" s="5">
        <v>5</v>
      </c>
      <c r="N33" s="5">
        <v>7</v>
      </c>
      <c r="O33" s="5">
        <v>6</v>
      </c>
      <c r="P33" s="5">
        <v>2</v>
      </c>
      <c r="Q33" s="5">
        <v>4</v>
      </c>
      <c r="R33" s="5">
        <v>11</v>
      </c>
      <c r="S33" s="5">
        <v>5</v>
      </c>
      <c r="T33" s="5">
        <v>18</v>
      </c>
      <c r="U33" s="5">
        <v>10</v>
      </c>
      <c r="V33" s="5">
        <v>13</v>
      </c>
      <c r="W33" s="5">
        <v>7</v>
      </c>
      <c r="X33" s="5">
        <v>22</v>
      </c>
      <c r="Y33" s="5">
        <v>6</v>
      </c>
      <c r="Z33" s="5">
        <v>30</v>
      </c>
      <c r="AA33" s="5">
        <v>12</v>
      </c>
      <c r="AB33" s="5">
        <v>41</v>
      </c>
      <c r="AC33" s="5">
        <v>35</v>
      </c>
      <c r="AD33" s="5">
        <v>19</v>
      </c>
    </row>
    <row r="34" spans="1:30" x14ac:dyDescent="0.2">
      <c r="A34">
        <v>33</v>
      </c>
      <c r="C34">
        <v>1</v>
      </c>
      <c r="D34" t="s">
        <v>331</v>
      </c>
      <c r="E34">
        <v>31</v>
      </c>
      <c r="F34" s="4" t="s">
        <v>224</v>
      </c>
      <c r="G34" s="5">
        <v>118</v>
      </c>
      <c r="H34" s="5">
        <v>72</v>
      </c>
      <c r="I34" s="5">
        <v>46</v>
      </c>
      <c r="J34" s="5">
        <v>5</v>
      </c>
      <c r="K34" s="5">
        <v>3</v>
      </c>
      <c r="L34" s="5">
        <v>3</v>
      </c>
      <c r="M34" s="5">
        <v>3</v>
      </c>
      <c r="N34" s="5">
        <v>6</v>
      </c>
      <c r="O34" s="5">
        <v>1</v>
      </c>
      <c r="P34" s="5">
        <v>2</v>
      </c>
      <c r="Q34" s="5">
        <v>1</v>
      </c>
      <c r="R34" s="5">
        <v>6</v>
      </c>
      <c r="S34" s="5">
        <v>1</v>
      </c>
      <c r="T34" s="5">
        <v>5</v>
      </c>
      <c r="U34" s="5">
        <v>5</v>
      </c>
      <c r="V34" s="5">
        <v>5</v>
      </c>
      <c r="W34" s="5">
        <v>4</v>
      </c>
      <c r="X34" s="5">
        <v>6</v>
      </c>
      <c r="Y34" s="5">
        <v>3</v>
      </c>
      <c r="Z34" s="5">
        <v>13</v>
      </c>
      <c r="AA34" s="5">
        <v>10</v>
      </c>
      <c r="AB34" s="5">
        <v>21</v>
      </c>
      <c r="AC34" s="5">
        <v>15</v>
      </c>
      <c r="AD34" s="5">
        <v>20</v>
      </c>
    </row>
    <row r="35" spans="1:30" x14ac:dyDescent="0.2">
      <c r="A35">
        <v>34</v>
      </c>
      <c r="C35">
        <v>1</v>
      </c>
      <c r="D35" t="s">
        <v>332</v>
      </c>
      <c r="E35">
        <v>32</v>
      </c>
      <c r="F35" s="4" t="s">
        <v>225</v>
      </c>
      <c r="G35" s="5">
        <v>395</v>
      </c>
      <c r="H35" s="5">
        <v>206</v>
      </c>
      <c r="I35" s="5">
        <v>189</v>
      </c>
      <c r="J35" s="5">
        <v>43</v>
      </c>
      <c r="K35" s="5">
        <v>27</v>
      </c>
      <c r="L35" s="5">
        <v>7</v>
      </c>
      <c r="M35" s="5">
        <v>10</v>
      </c>
      <c r="N35" s="5">
        <v>8</v>
      </c>
      <c r="O35" s="5">
        <v>8</v>
      </c>
      <c r="P35" s="5">
        <v>3</v>
      </c>
      <c r="Q35" s="5">
        <v>6</v>
      </c>
      <c r="R35" s="5">
        <v>13</v>
      </c>
      <c r="S35" s="5">
        <v>9</v>
      </c>
      <c r="T35" s="5">
        <v>8</v>
      </c>
      <c r="U35" s="5">
        <v>9</v>
      </c>
      <c r="V35" s="5">
        <v>22</v>
      </c>
      <c r="W35" s="5">
        <v>14</v>
      </c>
      <c r="X35" s="5">
        <v>31</v>
      </c>
      <c r="Y35" s="5">
        <v>19</v>
      </c>
      <c r="Z35" s="5">
        <v>19</v>
      </c>
      <c r="AA35" s="5">
        <v>26</v>
      </c>
      <c r="AB35" s="5">
        <v>52</v>
      </c>
      <c r="AC35" s="5">
        <v>61</v>
      </c>
      <c r="AD35" s="5">
        <v>21</v>
      </c>
    </row>
    <row r="36" spans="1:30" x14ac:dyDescent="0.2">
      <c r="A36">
        <v>35</v>
      </c>
      <c r="C36">
        <v>1</v>
      </c>
      <c r="D36" t="s">
        <v>333</v>
      </c>
      <c r="E36">
        <v>33</v>
      </c>
      <c r="F36" s="4" t="s">
        <v>226</v>
      </c>
      <c r="G36" s="5">
        <v>66</v>
      </c>
      <c r="H36" s="5">
        <v>37</v>
      </c>
      <c r="I36" s="5">
        <v>29</v>
      </c>
      <c r="J36" s="5">
        <v>6</v>
      </c>
      <c r="K36" s="5">
        <v>0</v>
      </c>
      <c r="L36" s="5">
        <v>1</v>
      </c>
      <c r="M36" s="5">
        <v>0</v>
      </c>
      <c r="N36" s="5">
        <v>1</v>
      </c>
      <c r="O36" s="5">
        <v>1</v>
      </c>
      <c r="P36" s="5">
        <v>0</v>
      </c>
      <c r="Q36" s="5">
        <v>0</v>
      </c>
      <c r="R36" s="5">
        <v>3</v>
      </c>
      <c r="S36" s="5">
        <v>1</v>
      </c>
      <c r="T36" s="5">
        <v>4</v>
      </c>
      <c r="U36" s="5">
        <v>2</v>
      </c>
      <c r="V36" s="5">
        <v>2</v>
      </c>
      <c r="W36" s="5">
        <v>5</v>
      </c>
      <c r="X36" s="5">
        <v>7</v>
      </c>
      <c r="Y36" s="5">
        <v>2</v>
      </c>
      <c r="Z36" s="5">
        <v>9</v>
      </c>
      <c r="AA36" s="5">
        <v>7</v>
      </c>
      <c r="AB36" s="5">
        <v>4</v>
      </c>
      <c r="AC36" s="5">
        <v>11</v>
      </c>
      <c r="AD36" s="5">
        <v>22</v>
      </c>
    </row>
    <row r="37" spans="1:30" x14ac:dyDescent="0.2">
      <c r="A37">
        <v>36</v>
      </c>
      <c r="C37">
        <v>1</v>
      </c>
      <c r="D37" t="s">
        <v>334</v>
      </c>
      <c r="E37">
        <v>34</v>
      </c>
      <c r="F37" s="4" t="s">
        <v>25</v>
      </c>
      <c r="G37" s="5">
        <v>167</v>
      </c>
      <c r="H37" s="5">
        <v>97</v>
      </c>
      <c r="I37" s="5">
        <v>70</v>
      </c>
      <c r="J37" s="5">
        <v>18</v>
      </c>
      <c r="K37" s="5">
        <v>13</v>
      </c>
      <c r="L37" s="5">
        <v>9</v>
      </c>
      <c r="M37" s="5">
        <v>2</v>
      </c>
      <c r="N37" s="5">
        <v>6</v>
      </c>
      <c r="O37" s="5">
        <v>2</v>
      </c>
      <c r="P37" s="5">
        <v>2</v>
      </c>
      <c r="Q37" s="5">
        <v>0</v>
      </c>
      <c r="R37" s="5">
        <v>3</v>
      </c>
      <c r="S37" s="5">
        <v>4</v>
      </c>
      <c r="T37" s="5">
        <v>8</v>
      </c>
      <c r="U37" s="5">
        <v>3</v>
      </c>
      <c r="V37" s="5">
        <v>7</v>
      </c>
      <c r="W37" s="5">
        <v>2</v>
      </c>
      <c r="X37" s="5">
        <v>9</v>
      </c>
      <c r="Y37" s="5">
        <v>7</v>
      </c>
      <c r="Z37" s="5">
        <v>11</v>
      </c>
      <c r="AA37" s="5">
        <v>10</v>
      </c>
      <c r="AB37" s="5">
        <v>24</v>
      </c>
      <c r="AC37" s="5">
        <v>27</v>
      </c>
      <c r="AD37" s="5">
        <v>23</v>
      </c>
    </row>
    <row r="38" spans="1:30" x14ac:dyDescent="0.2">
      <c r="A38">
        <v>37</v>
      </c>
      <c r="C38">
        <v>1</v>
      </c>
      <c r="D38" t="s">
        <v>335</v>
      </c>
      <c r="E38">
        <v>35</v>
      </c>
      <c r="F38" s="4" t="s">
        <v>26</v>
      </c>
      <c r="G38" s="5">
        <v>363</v>
      </c>
      <c r="H38" s="5">
        <v>210</v>
      </c>
      <c r="I38" s="5">
        <v>153</v>
      </c>
      <c r="J38" s="5">
        <v>22</v>
      </c>
      <c r="K38" s="5">
        <v>23</v>
      </c>
      <c r="L38" s="5">
        <v>10</v>
      </c>
      <c r="M38" s="5">
        <v>4</v>
      </c>
      <c r="N38" s="5">
        <v>9</v>
      </c>
      <c r="O38" s="5">
        <v>3</v>
      </c>
      <c r="P38" s="5">
        <v>4</v>
      </c>
      <c r="Q38" s="5">
        <v>2</v>
      </c>
      <c r="R38" s="5">
        <v>4</v>
      </c>
      <c r="S38" s="5">
        <v>4</v>
      </c>
      <c r="T38" s="5">
        <v>8</v>
      </c>
      <c r="U38" s="5">
        <v>6</v>
      </c>
      <c r="V38" s="5">
        <v>9</v>
      </c>
      <c r="W38" s="5">
        <v>8</v>
      </c>
      <c r="X38" s="5">
        <v>15</v>
      </c>
      <c r="Y38" s="5">
        <v>24</v>
      </c>
      <c r="Z38" s="5">
        <v>54</v>
      </c>
      <c r="AA38" s="5">
        <v>29</v>
      </c>
      <c r="AB38" s="5">
        <v>75</v>
      </c>
      <c r="AC38" s="5">
        <v>50</v>
      </c>
      <c r="AD38" s="5">
        <v>24</v>
      </c>
    </row>
    <row r="39" spans="1:30" x14ac:dyDescent="0.2">
      <c r="A39">
        <v>38</v>
      </c>
      <c r="C39">
        <v>1</v>
      </c>
      <c r="D39" t="s">
        <v>336</v>
      </c>
      <c r="E39">
        <v>36</v>
      </c>
      <c r="F39" s="4" t="s">
        <v>27</v>
      </c>
      <c r="G39" s="5">
        <v>326</v>
      </c>
      <c r="H39" s="5">
        <v>187</v>
      </c>
      <c r="I39" s="5">
        <v>139</v>
      </c>
      <c r="J39" s="5">
        <v>37</v>
      </c>
      <c r="K39" s="5">
        <v>17</v>
      </c>
      <c r="L39" s="5">
        <v>13</v>
      </c>
      <c r="M39" s="5">
        <v>7</v>
      </c>
      <c r="N39" s="5">
        <v>1</v>
      </c>
      <c r="O39" s="5">
        <v>6</v>
      </c>
      <c r="P39" s="5">
        <v>2</v>
      </c>
      <c r="Q39" s="5">
        <v>2</v>
      </c>
      <c r="R39" s="5">
        <v>13</v>
      </c>
      <c r="S39" s="5">
        <v>5</v>
      </c>
      <c r="T39" s="5">
        <v>5</v>
      </c>
      <c r="U39" s="5">
        <v>5</v>
      </c>
      <c r="V39" s="5">
        <v>8</v>
      </c>
      <c r="W39" s="5">
        <v>5</v>
      </c>
      <c r="X39" s="5">
        <v>21</v>
      </c>
      <c r="Y39" s="5">
        <v>11</v>
      </c>
      <c r="Z39" s="5">
        <v>34</v>
      </c>
      <c r="AA39" s="5">
        <v>34</v>
      </c>
      <c r="AB39" s="5">
        <v>53</v>
      </c>
      <c r="AC39" s="5">
        <v>47</v>
      </c>
      <c r="AD39" s="5">
        <v>25</v>
      </c>
    </row>
    <row r="40" spans="1:30" x14ac:dyDescent="0.2">
      <c r="A40">
        <v>39</v>
      </c>
      <c r="C40">
        <v>1</v>
      </c>
      <c r="D40" t="s">
        <v>337</v>
      </c>
      <c r="E40">
        <v>37</v>
      </c>
      <c r="F40" s="4" t="s">
        <v>41</v>
      </c>
      <c r="G40" s="5">
        <v>170</v>
      </c>
      <c r="H40" s="5">
        <v>93</v>
      </c>
      <c r="I40" s="5">
        <v>77</v>
      </c>
      <c r="J40" s="5">
        <v>6</v>
      </c>
      <c r="K40" s="5">
        <v>2</v>
      </c>
      <c r="L40" s="5">
        <v>3</v>
      </c>
      <c r="M40" s="5">
        <v>2</v>
      </c>
      <c r="N40" s="5">
        <v>3</v>
      </c>
      <c r="O40" s="5">
        <v>3</v>
      </c>
      <c r="P40" s="5">
        <v>4</v>
      </c>
      <c r="Q40" s="5">
        <v>3</v>
      </c>
      <c r="R40" s="5">
        <v>6</v>
      </c>
      <c r="S40" s="5">
        <v>5</v>
      </c>
      <c r="T40" s="5">
        <v>6</v>
      </c>
      <c r="U40" s="5">
        <v>9</v>
      </c>
      <c r="V40" s="5">
        <v>4</v>
      </c>
      <c r="W40" s="5">
        <v>6</v>
      </c>
      <c r="X40" s="5">
        <v>10</v>
      </c>
      <c r="Y40" s="5">
        <v>7</v>
      </c>
      <c r="Z40" s="5">
        <v>19</v>
      </c>
      <c r="AA40" s="5">
        <v>15</v>
      </c>
      <c r="AB40" s="5">
        <v>32</v>
      </c>
      <c r="AC40" s="5">
        <v>25</v>
      </c>
      <c r="AD40" s="5">
        <v>26</v>
      </c>
    </row>
    <row r="41" spans="1:30" x14ac:dyDescent="0.2">
      <c r="A41">
        <v>40</v>
      </c>
      <c r="C41">
        <v>1</v>
      </c>
      <c r="D41" t="s">
        <v>338</v>
      </c>
      <c r="E41">
        <v>38</v>
      </c>
      <c r="F41" s="4" t="s">
        <v>28</v>
      </c>
      <c r="G41" s="5">
        <v>129</v>
      </c>
      <c r="H41" s="5">
        <v>65</v>
      </c>
      <c r="I41" s="5">
        <v>64</v>
      </c>
      <c r="J41" s="5">
        <v>7</v>
      </c>
      <c r="K41" s="5">
        <v>6</v>
      </c>
      <c r="L41" s="5">
        <v>0</v>
      </c>
      <c r="M41" s="5">
        <v>3</v>
      </c>
      <c r="N41" s="5">
        <v>3</v>
      </c>
      <c r="O41" s="5">
        <v>0</v>
      </c>
      <c r="P41" s="5">
        <v>4</v>
      </c>
      <c r="Q41" s="5">
        <v>1</v>
      </c>
      <c r="R41" s="5">
        <v>3</v>
      </c>
      <c r="S41" s="5">
        <v>3</v>
      </c>
      <c r="T41" s="5">
        <v>4</v>
      </c>
      <c r="U41" s="5">
        <v>3</v>
      </c>
      <c r="V41" s="5">
        <v>5</v>
      </c>
      <c r="W41" s="5">
        <v>6</v>
      </c>
      <c r="X41" s="5">
        <v>9</v>
      </c>
      <c r="Y41" s="5">
        <v>10</v>
      </c>
      <c r="Z41" s="5">
        <v>15</v>
      </c>
      <c r="AA41" s="5">
        <v>14</v>
      </c>
      <c r="AB41" s="5">
        <v>15</v>
      </c>
      <c r="AC41" s="5">
        <v>18</v>
      </c>
      <c r="AD41" s="5">
        <v>27</v>
      </c>
    </row>
    <row r="42" spans="1:30" x14ac:dyDescent="0.2">
      <c r="A42">
        <v>41</v>
      </c>
      <c r="C42">
        <v>1</v>
      </c>
      <c r="D42" t="s">
        <v>339</v>
      </c>
      <c r="E42">
        <v>39</v>
      </c>
      <c r="F42" s="4" t="s">
        <v>29</v>
      </c>
      <c r="G42" s="5">
        <v>498</v>
      </c>
      <c r="H42" s="5">
        <v>260</v>
      </c>
      <c r="I42" s="5">
        <v>238</v>
      </c>
      <c r="J42" s="5">
        <v>37</v>
      </c>
      <c r="K42" s="5">
        <v>26</v>
      </c>
      <c r="L42" s="5">
        <v>23</v>
      </c>
      <c r="M42" s="5">
        <v>13</v>
      </c>
      <c r="N42" s="5">
        <v>12</v>
      </c>
      <c r="O42" s="5">
        <v>15</v>
      </c>
      <c r="P42" s="5">
        <v>10</v>
      </c>
      <c r="Q42" s="5">
        <v>7</v>
      </c>
      <c r="R42" s="5">
        <v>13</v>
      </c>
      <c r="S42" s="5">
        <v>15</v>
      </c>
      <c r="T42" s="5">
        <v>8</v>
      </c>
      <c r="U42" s="5">
        <v>17</v>
      </c>
      <c r="V42" s="5">
        <v>15</v>
      </c>
      <c r="W42" s="5">
        <v>15</v>
      </c>
      <c r="X42" s="5">
        <v>27</v>
      </c>
      <c r="Y42" s="5">
        <v>18</v>
      </c>
      <c r="Z42" s="5">
        <v>47</v>
      </c>
      <c r="AA42" s="5">
        <v>43</v>
      </c>
      <c r="AB42" s="5">
        <v>68</v>
      </c>
      <c r="AC42" s="5">
        <v>69</v>
      </c>
      <c r="AD42" s="5">
        <v>28</v>
      </c>
    </row>
    <row r="43" spans="1:30" x14ac:dyDescent="0.2">
      <c r="A43">
        <v>42</v>
      </c>
      <c r="C43">
        <v>1</v>
      </c>
      <c r="D43" t="s">
        <v>340</v>
      </c>
      <c r="E43">
        <v>40</v>
      </c>
      <c r="F43" s="4" t="s">
        <v>30</v>
      </c>
      <c r="G43" s="5">
        <v>362</v>
      </c>
      <c r="H43" s="5">
        <v>180</v>
      </c>
      <c r="I43" s="5">
        <v>182</v>
      </c>
      <c r="J43" s="5">
        <v>22</v>
      </c>
      <c r="K43" s="5">
        <v>22</v>
      </c>
      <c r="L43" s="5">
        <v>4</v>
      </c>
      <c r="M43" s="5">
        <v>11</v>
      </c>
      <c r="N43" s="5">
        <v>6</v>
      </c>
      <c r="O43" s="5">
        <v>4</v>
      </c>
      <c r="P43" s="5">
        <v>2</v>
      </c>
      <c r="Q43" s="5">
        <v>5</v>
      </c>
      <c r="R43" s="5">
        <v>7</v>
      </c>
      <c r="S43" s="5">
        <v>10</v>
      </c>
      <c r="T43" s="5">
        <v>10</v>
      </c>
      <c r="U43" s="5">
        <v>13</v>
      </c>
      <c r="V43" s="5">
        <v>12</v>
      </c>
      <c r="W43" s="5">
        <v>13</v>
      </c>
      <c r="X43" s="5">
        <v>22</v>
      </c>
      <c r="Y43" s="5">
        <v>18</v>
      </c>
      <c r="Z43" s="5">
        <v>38</v>
      </c>
      <c r="AA43" s="5">
        <v>34</v>
      </c>
      <c r="AB43" s="5">
        <v>57</v>
      </c>
      <c r="AC43" s="5">
        <v>52</v>
      </c>
      <c r="AD43" s="5">
        <v>29</v>
      </c>
    </row>
    <row r="44" spans="1:30" x14ac:dyDescent="0.2">
      <c r="A44">
        <v>43</v>
      </c>
      <c r="C44">
        <v>1</v>
      </c>
      <c r="D44" t="s">
        <v>341</v>
      </c>
      <c r="E44">
        <v>41</v>
      </c>
      <c r="F44" s="4" t="s">
        <v>31</v>
      </c>
      <c r="G44" s="5">
        <v>285</v>
      </c>
      <c r="H44" s="5">
        <v>153</v>
      </c>
      <c r="I44" s="5">
        <v>132</v>
      </c>
      <c r="J44" s="5">
        <v>17</v>
      </c>
      <c r="K44" s="5">
        <v>18</v>
      </c>
      <c r="L44" s="5">
        <v>3</v>
      </c>
      <c r="M44" s="5">
        <v>6</v>
      </c>
      <c r="N44" s="5">
        <v>6</v>
      </c>
      <c r="O44" s="5">
        <v>6</v>
      </c>
      <c r="P44" s="5">
        <v>0</v>
      </c>
      <c r="Q44" s="5">
        <v>5</v>
      </c>
      <c r="R44" s="5">
        <v>12</v>
      </c>
      <c r="S44" s="5">
        <v>3</v>
      </c>
      <c r="T44" s="5">
        <v>5</v>
      </c>
      <c r="U44" s="5">
        <v>3</v>
      </c>
      <c r="V44" s="5">
        <v>16</v>
      </c>
      <c r="W44" s="5">
        <v>10</v>
      </c>
      <c r="X44" s="5">
        <v>15</v>
      </c>
      <c r="Y44" s="5">
        <v>11</v>
      </c>
      <c r="Z44" s="5">
        <v>23</v>
      </c>
      <c r="AA44" s="5">
        <v>21</v>
      </c>
      <c r="AB44" s="5">
        <v>56</v>
      </c>
      <c r="AC44" s="5">
        <v>49</v>
      </c>
      <c r="AD44" s="5">
        <v>30</v>
      </c>
    </row>
    <row r="45" spans="1:30" x14ac:dyDescent="0.2">
      <c r="A45">
        <v>44</v>
      </c>
      <c r="B45">
        <v>1</v>
      </c>
      <c r="F45" s="4" t="s">
        <v>42</v>
      </c>
      <c r="G45" s="5">
        <v>2627</v>
      </c>
      <c r="H45" s="5">
        <v>1374</v>
      </c>
      <c r="I45" s="5">
        <v>1253</v>
      </c>
      <c r="J45" s="5">
        <v>230</v>
      </c>
      <c r="K45" s="5">
        <v>189</v>
      </c>
      <c r="L45" s="5">
        <v>74</v>
      </c>
      <c r="M45" s="5">
        <v>47</v>
      </c>
      <c r="N45" s="5">
        <v>35</v>
      </c>
      <c r="O45" s="5">
        <v>54</v>
      </c>
      <c r="P45" s="5">
        <v>26</v>
      </c>
      <c r="Q45" s="5">
        <v>22</v>
      </c>
      <c r="R45" s="5">
        <v>62</v>
      </c>
      <c r="S45" s="5">
        <v>42</v>
      </c>
      <c r="T45" s="5">
        <v>98</v>
      </c>
      <c r="U45" s="5">
        <v>77</v>
      </c>
      <c r="V45" s="5">
        <v>112</v>
      </c>
      <c r="W45" s="5">
        <v>67</v>
      </c>
      <c r="X45" s="5">
        <v>138</v>
      </c>
      <c r="Y45" s="5">
        <v>134</v>
      </c>
      <c r="Z45" s="5">
        <v>238</v>
      </c>
      <c r="AA45" s="5">
        <v>223</v>
      </c>
      <c r="AB45" s="5">
        <v>361</v>
      </c>
      <c r="AC45" s="5">
        <v>398</v>
      </c>
      <c r="AD45" s="5" t="s">
        <v>227</v>
      </c>
    </row>
    <row r="46" spans="1:30" x14ac:dyDescent="0.2">
      <c r="A46">
        <v>45</v>
      </c>
      <c r="C46">
        <v>1</v>
      </c>
      <c r="D46" t="s">
        <v>342</v>
      </c>
      <c r="E46">
        <v>42</v>
      </c>
      <c r="F46" s="4" t="s">
        <v>43</v>
      </c>
      <c r="G46" s="5">
        <v>292</v>
      </c>
      <c r="H46" s="5">
        <v>145</v>
      </c>
      <c r="I46" s="5">
        <v>147</v>
      </c>
      <c r="J46" s="5">
        <v>27</v>
      </c>
      <c r="K46" s="5">
        <v>25</v>
      </c>
      <c r="L46" s="5">
        <v>15</v>
      </c>
      <c r="M46" s="5">
        <v>10</v>
      </c>
      <c r="N46" s="5">
        <v>5</v>
      </c>
      <c r="O46" s="5">
        <v>7</v>
      </c>
      <c r="P46" s="5">
        <v>2</v>
      </c>
      <c r="Q46" s="5">
        <v>0</v>
      </c>
      <c r="R46" s="5">
        <v>5</v>
      </c>
      <c r="S46" s="5">
        <v>3</v>
      </c>
      <c r="T46" s="5">
        <v>10</v>
      </c>
      <c r="U46" s="5">
        <v>7</v>
      </c>
      <c r="V46" s="5">
        <v>10</v>
      </c>
      <c r="W46" s="5">
        <v>8</v>
      </c>
      <c r="X46" s="5">
        <v>10</v>
      </c>
      <c r="Y46" s="5">
        <v>12</v>
      </c>
      <c r="Z46" s="5">
        <v>23</v>
      </c>
      <c r="AA46" s="5">
        <v>29</v>
      </c>
      <c r="AB46" s="5">
        <v>38</v>
      </c>
      <c r="AC46" s="5">
        <v>46</v>
      </c>
      <c r="AD46" s="5">
        <v>1</v>
      </c>
    </row>
    <row r="47" spans="1:30" x14ac:dyDescent="0.2">
      <c r="A47">
        <v>46</v>
      </c>
      <c r="C47">
        <v>1</v>
      </c>
      <c r="D47" t="s">
        <v>343</v>
      </c>
      <c r="E47">
        <v>43</v>
      </c>
      <c r="F47" s="4" t="s">
        <v>76</v>
      </c>
      <c r="G47" s="5">
        <v>316</v>
      </c>
      <c r="H47" s="5">
        <v>176</v>
      </c>
      <c r="I47" s="5">
        <v>140</v>
      </c>
      <c r="J47" s="5">
        <v>29</v>
      </c>
      <c r="K47" s="5">
        <v>19</v>
      </c>
      <c r="L47" s="5">
        <v>8</v>
      </c>
      <c r="M47" s="5">
        <v>7</v>
      </c>
      <c r="N47" s="5">
        <v>6</v>
      </c>
      <c r="O47" s="5">
        <v>11</v>
      </c>
      <c r="P47" s="5">
        <v>6</v>
      </c>
      <c r="Q47" s="5">
        <v>7</v>
      </c>
      <c r="R47" s="5">
        <v>9</v>
      </c>
      <c r="S47" s="5">
        <v>5</v>
      </c>
      <c r="T47" s="5">
        <v>14</v>
      </c>
      <c r="U47" s="5">
        <v>11</v>
      </c>
      <c r="V47" s="5">
        <v>8</v>
      </c>
      <c r="W47" s="5">
        <v>7</v>
      </c>
      <c r="X47" s="5">
        <v>22</v>
      </c>
      <c r="Y47" s="5">
        <v>8</v>
      </c>
      <c r="Z47" s="5">
        <v>26</v>
      </c>
      <c r="AA47" s="5">
        <v>18</v>
      </c>
      <c r="AB47" s="5">
        <v>48</v>
      </c>
      <c r="AC47" s="5">
        <v>47</v>
      </c>
      <c r="AD47" s="5">
        <v>2</v>
      </c>
    </row>
    <row r="48" spans="1:30" x14ac:dyDescent="0.2">
      <c r="A48">
        <v>47</v>
      </c>
      <c r="C48">
        <v>1</v>
      </c>
      <c r="D48" t="s">
        <v>42</v>
      </c>
      <c r="E48">
        <v>44</v>
      </c>
      <c r="F48" s="4" t="s">
        <v>228</v>
      </c>
      <c r="G48" s="5">
        <v>947</v>
      </c>
      <c r="H48" s="5">
        <v>476</v>
      </c>
      <c r="I48" s="5">
        <v>471</v>
      </c>
      <c r="J48" s="5">
        <v>73</v>
      </c>
      <c r="K48" s="5">
        <v>54</v>
      </c>
      <c r="L48" s="5">
        <v>23</v>
      </c>
      <c r="M48" s="5">
        <v>17</v>
      </c>
      <c r="N48" s="5">
        <v>11</v>
      </c>
      <c r="O48" s="5">
        <v>21</v>
      </c>
      <c r="P48" s="5">
        <v>10</v>
      </c>
      <c r="Q48" s="5">
        <v>8</v>
      </c>
      <c r="R48" s="5">
        <v>25</v>
      </c>
      <c r="S48" s="5">
        <v>21</v>
      </c>
      <c r="T48" s="5">
        <v>47</v>
      </c>
      <c r="U48" s="5">
        <v>34</v>
      </c>
      <c r="V48" s="5">
        <v>49</v>
      </c>
      <c r="W48" s="5">
        <v>30</v>
      </c>
      <c r="X48" s="5">
        <v>49</v>
      </c>
      <c r="Y48" s="5">
        <v>61</v>
      </c>
      <c r="Z48" s="5">
        <v>741</v>
      </c>
      <c r="AA48" s="5">
        <v>92</v>
      </c>
      <c r="AB48" s="5">
        <v>115</v>
      </c>
      <c r="AC48" s="5">
        <v>133</v>
      </c>
      <c r="AD48" s="5">
        <v>3</v>
      </c>
    </row>
    <row r="49" spans="1:30" x14ac:dyDescent="0.2">
      <c r="A49">
        <v>48</v>
      </c>
      <c r="C49">
        <v>1</v>
      </c>
      <c r="D49" t="s">
        <v>344</v>
      </c>
      <c r="E49">
        <v>45</v>
      </c>
      <c r="F49" s="4" t="s">
        <v>45</v>
      </c>
      <c r="G49" s="5">
        <v>477</v>
      </c>
      <c r="H49" s="5">
        <v>254</v>
      </c>
      <c r="I49" s="5">
        <v>223</v>
      </c>
      <c r="J49" s="5">
        <v>40</v>
      </c>
      <c r="K49" s="5">
        <v>37</v>
      </c>
      <c r="L49" s="5">
        <v>10</v>
      </c>
      <c r="M49" s="5">
        <v>4</v>
      </c>
      <c r="N49" s="5">
        <v>3</v>
      </c>
      <c r="O49" s="5">
        <v>7</v>
      </c>
      <c r="P49" s="5">
        <v>5</v>
      </c>
      <c r="Q49" s="5">
        <v>3</v>
      </c>
      <c r="R49" s="5">
        <v>10</v>
      </c>
      <c r="S49" s="5">
        <v>3</v>
      </c>
      <c r="T49" s="5">
        <v>13</v>
      </c>
      <c r="U49" s="5">
        <v>14</v>
      </c>
      <c r="V49" s="5">
        <v>24</v>
      </c>
      <c r="W49" s="5">
        <v>10</v>
      </c>
      <c r="X49" s="5">
        <v>30</v>
      </c>
      <c r="Y49" s="5">
        <v>21</v>
      </c>
      <c r="Z49" s="5">
        <v>47</v>
      </c>
      <c r="AA49" s="5">
        <v>45</v>
      </c>
      <c r="AB49" s="5">
        <v>72</v>
      </c>
      <c r="AC49" s="5">
        <v>79</v>
      </c>
      <c r="AD49" s="5">
        <v>4</v>
      </c>
    </row>
    <row r="50" spans="1:30" x14ac:dyDescent="0.2">
      <c r="A50">
        <v>49</v>
      </c>
      <c r="C50">
        <v>1</v>
      </c>
      <c r="D50" t="s">
        <v>345</v>
      </c>
      <c r="E50">
        <v>46</v>
      </c>
      <c r="F50" s="4" t="s">
        <v>46</v>
      </c>
      <c r="G50" s="5">
        <v>595</v>
      </c>
      <c r="H50" s="5">
        <v>323</v>
      </c>
      <c r="I50" s="5">
        <v>272</v>
      </c>
      <c r="J50" s="5">
        <v>61</v>
      </c>
      <c r="K50" s="5">
        <v>54</v>
      </c>
      <c r="L50" s="5">
        <v>18</v>
      </c>
      <c r="M50" s="5">
        <v>9</v>
      </c>
      <c r="N50" s="5">
        <v>10</v>
      </c>
      <c r="O50" s="5">
        <v>8</v>
      </c>
      <c r="P50" s="5">
        <v>3</v>
      </c>
      <c r="Q50" s="5">
        <v>4</v>
      </c>
      <c r="R50" s="5">
        <v>13</v>
      </c>
      <c r="S50" s="5">
        <v>10</v>
      </c>
      <c r="T50" s="5">
        <v>14</v>
      </c>
      <c r="U50" s="5">
        <v>11</v>
      </c>
      <c r="V50" s="5">
        <v>21</v>
      </c>
      <c r="W50" s="5">
        <v>12</v>
      </c>
      <c r="X50" s="5">
        <v>27</v>
      </c>
      <c r="Y50" s="5">
        <v>32</v>
      </c>
      <c r="Z50" s="5">
        <v>68</v>
      </c>
      <c r="AA50" s="5">
        <v>39</v>
      </c>
      <c r="AB50" s="5">
        <v>88</v>
      </c>
      <c r="AC50" s="5">
        <v>93</v>
      </c>
      <c r="AD50" s="5">
        <v>5</v>
      </c>
    </row>
    <row r="51" spans="1:30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s="4" t="s">
        <v>47</v>
      </c>
      <c r="G51" s="5">
        <v>346</v>
      </c>
      <c r="H51" s="5">
        <v>181</v>
      </c>
      <c r="I51" s="5">
        <v>165</v>
      </c>
      <c r="J51" s="5">
        <v>23</v>
      </c>
      <c r="K51" s="5">
        <v>28</v>
      </c>
      <c r="L51" s="5">
        <v>16</v>
      </c>
      <c r="M51" s="5">
        <v>14</v>
      </c>
      <c r="N51" s="5">
        <v>10</v>
      </c>
      <c r="O51" s="5">
        <v>10</v>
      </c>
      <c r="P51" s="5">
        <v>5</v>
      </c>
      <c r="Q51" s="5">
        <v>4</v>
      </c>
      <c r="R51" s="5">
        <v>9</v>
      </c>
      <c r="S51" s="5">
        <v>9</v>
      </c>
      <c r="T51" s="5">
        <v>9</v>
      </c>
      <c r="U51" s="5">
        <v>11</v>
      </c>
      <c r="V51" s="5">
        <v>16</v>
      </c>
      <c r="W51" s="5">
        <v>13</v>
      </c>
      <c r="X51" s="5">
        <v>18</v>
      </c>
      <c r="Y51" s="5">
        <v>17</v>
      </c>
      <c r="Z51" s="5">
        <v>16</v>
      </c>
      <c r="AA51" s="5">
        <v>20</v>
      </c>
      <c r="AB51" s="5">
        <v>59</v>
      </c>
      <c r="AC51" s="5">
        <v>39</v>
      </c>
      <c r="AD51" s="5" t="s">
        <v>227</v>
      </c>
    </row>
    <row r="52" spans="1:30" x14ac:dyDescent="0.2">
      <c r="A52">
        <v>51</v>
      </c>
      <c r="B52">
        <v>1</v>
      </c>
      <c r="F52" s="4" t="s">
        <v>48</v>
      </c>
      <c r="G52" s="5">
        <v>909</v>
      </c>
      <c r="H52" s="5">
        <v>467</v>
      </c>
      <c r="I52" s="5">
        <v>442</v>
      </c>
      <c r="J52" s="5">
        <v>68</v>
      </c>
      <c r="K52" s="5">
        <v>60</v>
      </c>
      <c r="L52" s="5">
        <v>19</v>
      </c>
      <c r="M52" s="5">
        <v>8</v>
      </c>
      <c r="N52" s="5">
        <v>13</v>
      </c>
      <c r="O52" s="5">
        <v>13</v>
      </c>
      <c r="P52" s="5">
        <v>10</v>
      </c>
      <c r="Q52" s="5">
        <v>11</v>
      </c>
      <c r="R52" s="5">
        <v>23</v>
      </c>
      <c r="S52" s="5">
        <v>28</v>
      </c>
      <c r="T52" s="5">
        <v>20</v>
      </c>
      <c r="U52" s="5">
        <v>33</v>
      </c>
      <c r="V52" s="5">
        <v>35</v>
      </c>
      <c r="W52" s="5">
        <v>39</v>
      </c>
      <c r="X52" s="5">
        <v>58</v>
      </c>
      <c r="Y52" s="5">
        <v>43</v>
      </c>
      <c r="Z52" s="5">
        <v>72</v>
      </c>
      <c r="AA52" s="5">
        <v>71</v>
      </c>
      <c r="AB52" s="5">
        <v>149</v>
      </c>
      <c r="AC52" s="5">
        <v>136</v>
      </c>
      <c r="AD52" s="5" t="s">
        <v>227</v>
      </c>
    </row>
    <row r="53" spans="1:30" x14ac:dyDescent="0.2">
      <c r="A53">
        <v>52</v>
      </c>
      <c r="C53">
        <v>1</v>
      </c>
      <c r="D53" t="s">
        <v>346</v>
      </c>
      <c r="E53">
        <v>48</v>
      </c>
      <c r="F53" s="4" t="s">
        <v>49</v>
      </c>
      <c r="G53" s="5">
        <v>122</v>
      </c>
      <c r="H53" s="5">
        <v>68</v>
      </c>
      <c r="I53" s="5">
        <v>54</v>
      </c>
      <c r="J53" s="5">
        <v>4</v>
      </c>
      <c r="K53" s="5">
        <v>9</v>
      </c>
      <c r="L53" s="5">
        <v>3</v>
      </c>
      <c r="M53" s="5">
        <v>1</v>
      </c>
      <c r="N53" s="5">
        <v>0</v>
      </c>
      <c r="O53" s="5">
        <v>1</v>
      </c>
      <c r="P53" s="5">
        <v>1</v>
      </c>
      <c r="Q53" s="5">
        <v>1</v>
      </c>
      <c r="R53" s="5">
        <v>4</v>
      </c>
      <c r="S53" s="5">
        <v>2</v>
      </c>
      <c r="T53" s="5">
        <v>1</v>
      </c>
      <c r="U53" s="5">
        <v>4</v>
      </c>
      <c r="V53" s="5">
        <v>7</v>
      </c>
      <c r="W53" s="5">
        <v>4</v>
      </c>
      <c r="X53" s="5">
        <v>10</v>
      </c>
      <c r="Y53" s="5">
        <v>4</v>
      </c>
      <c r="Z53" s="5">
        <v>15</v>
      </c>
      <c r="AA53" s="5">
        <v>7</v>
      </c>
      <c r="AB53" s="5">
        <v>23</v>
      </c>
      <c r="AC53" s="5">
        <v>21</v>
      </c>
      <c r="AD53" s="5">
        <v>1</v>
      </c>
    </row>
    <row r="54" spans="1:30" x14ac:dyDescent="0.2">
      <c r="A54">
        <v>53</v>
      </c>
      <c r="C54">
        <v>1</v>
      </c>
      <c r="D54" t="s">
        <v>347</v>
      </c>
      <c r="E54">
        <v>49</v>
      </c>
      <c r="F54" s="4" t="s">
        <v>50</v>
      </c>
      <c r="G54" s="5">
        <v>46</v>
      </c>
      <c r="H54" s="5">
        <v>20</v>
      </c>
      <c r="I54" s="5">
        <v>26</v>
      </c>
      <c r="J54" s="5">
        <v>2</v>
      </c>
      <c r="K54" s="5">
        <v>6</v>
      </c>
      <c r="L54" s="5">
        <v>3</v>
      </c>
      <c r="M54" s="5">
        <v>0</v>
      </c>
      <c r="N54" s="5">
        <v>0</v>
      </c>
      <c r="O54" s="5">
        <v>2</v>
      </c>
      <c r="P54" s="5">
        <v>1</v>
      </c>
      <c r="Q54" s="5">
        <v>0</v>
      </c>
      <c r="R54" s="5">
        <v>0</v>
      </c>
      <c r="S54" s="5">
        <v>2</v>
      </c>
      <c r="T54" s="5">
        <v>1</v>
      </c>
      <c r="U54" s="5">
        <v>3</v>
      </c>
      <c r="V54" s="5">
        <v>1</v>
      </c>
      <c r="W54" s="5">
        <v>1</v>
      </c>
      <c r="X54" s="5">
        <v>3</v>
      </c>
      <c r="Y54" s="5">
        <v>2</v>
      </c>
      <c r="Z54" s="5">
        <v>5</v>
      </c>
      <c r="AA54" s="5">
        <v>6</v>
      </c>
      <c r="AB54" s="5">
        <v>4</v>
      </c>
      <c r="AC54" s="5">
        <v>4</v>
      </c>
      <c r="AD54" s="5">
        <v>2</v>
      </c>
    </row>
    <row r="55" spans="1:30" x14ac:dyDescent="0.2">
      <c r="A55">
        <v>54</v>
      </c>
      <c r="C55">
        <v>1</v>
      </c>
      <c r="D55" t="s">
        <v>348</v>
      </c>
      <c r="E55">
        <v>50</v>
      </c>
      <c r="F55" s="4" t="s">
        <v>51</v>
      </c>
      <c r="G55" s="5">
        <v>81</v>
      </c>
      <c r="H55" s="5">
        <v>48</v>
      </c>
      <c r="I55" s="5">
        <v>33</v>
      </c>
      <c r="J55" s="5">
        <v>8</v>
      </c>
      <c r="K55" s="5">
        <v>5</v>
      </c>
      <c r="L55" s="5">
        <v>1</v>
      </c>
      <c r="M55" s="5">
        <v>0</v>
      </c>
      <c r="N55" s="5">
        <v>3</v>
      </c>
      <c r="O55" s="5">
        <v>0</v>
      </c>
      <c r="P55" s="5">
        <v>0</v>
      </c>
      <c r="Q55" s="5">
        <v>0</v>
      </c>
      <c r="R55" s="5">
        <v>3</v>
      </c>
      <c r="S55" s="5">
        <v>1</v>
      </c>
      <c r="T55" s="5">
        <v>1</v>
      </c>
      <c r="U55" s="5">
        <v>5</v>
      </c>
      <c r="V55" s="5">
        <v>4</v>
      </c>
      <c r="W55" s="5">
        <v>1</v>
      </c>
      <c r="X55" s="5">
        <v>10</v>
      </c>
      <c r="Y55" s="5">
        <v>1</v>
      </c>
      <c r="Z55" s="5">
        <v>3</v>
      </c>
      <c r="AA55" s="5">
        <v>7</v>
      </c>
      <c r="AB55" s="5">
        <v>15</v>
      </c>
      <c r="AC55" s="5">
        <v>13</v>
      </c>
      <c r="AD55" s="5">
        <v>3</v>
      </c>
    </row>
    <row r="56" spans="1:30" x14ac:dyDescent="0.2">
      <c r="A56">
        <v>55</v>
      </c>
      <c r="C56">
        <v>1</v>
      </c>
      <c r="D56" t="s">
        <v>349</v>
      </c>
      <c r="E56">
        <v>51</v>
      </c>
      <c r="F56" s="4" t="s">
        <v>207</v>
      </c>
      <c r="G56" s="5">
        <v>62</v>
      </c>
      <c r="H56" s="5">
        <v>38</v>
      </c>
      <c r="I56" s="5">
        <v>24</v>
      </c>
      <c r="J56" s="5">
        <v>3</v>
      </c>
      <c r="K56" s="5">
        <v>6</v>
      </c>
      <c r="L56" s="5">
        <v>0</v>
      </c>
      <c r="M56" s="5">
        <v>0</v>
      </c>
      <c r="N56" s="5">
        <v>0</v>
      </c>
      <c r="O56" s="5">
        <v>0</v>
      </c>
      <c r="P56" s="5">
        <v>3</v>
      </c>
      <c r="Q56" s="5">
        <v>0</v>
      </c>
      <c r="R56" s="5">
        <v>2</v>
      </c>
      <c r="S56" s="5">
        <v>1</v>
      </c>
      <c r="T56" s="5">
        <v>3</v>
      </c>
      <c r="U56" s="5">
        <v>1</v>
      </c>
      <c r="V56" s="5">
        <v>2</v>
      </c>
      <c r="W56" s="5">
        <v>3</v>
      </c>
      <c r="X56" s="5">
        <v>6</v>
      </c>
      <c r="Y56" s="5">
        <v>2</v>
      </c>
      <c r="Z56" s="5">
        <v>6</v>
      </c>
      <c r="AA56" s="5">
        <v>1</v>
      </c>
      <c r="AB56" s="5">
        <v>13</v>
      </c>
      <c r="AC56" s="5">
        <v>10</v>
      </c>
      <c r="AD56" s="5"/>
    </row>
    <row r="57" spans="1:30" x14ac:dyDescent="0.2">
      <c r="A57">
        <v>56</v>
      </c>
      <c r="C57">
        <v>1</v>
      </c>
      <c r="D57" t="s">
        <v>350</v>
      </c>
      <c r="E57">
        <v>52</v>
      </c>
      <c r="F57" s="4" t="s">
        <v>229</v>
      </c>
      <c r="G57" s="5">
        <v>204</v>
      </c>
      <c r="H57" s="5">
        <v>103</v>
      </c>
      <c r="I57" s="5">
        <v>101</v>
      </c>
      <c r="J57" s="5">
        <v>16</v>
      </c>
      <c r="K57" s="5">
        <v>11</v>
      </c>
      <c r="L57" s="5">
        <v>4</v>
      </c>
      <c r="M57" s="5">
        <v>1</v>
      </c>
      <c r="N57" s="5">
        <v>2</v>
      </c>
      <c r="O57" s="5">
        <v>2</v>
      </c>
      <c r="P57" s="5">
        <v>3</v>
      </c>
      <c r="Q57" s="5">
        <v>4</v>
      </c>
      <c r="R57" s="5">
        <v>2</v>
      </c>
      <c r="S57" s="5">
        <v>3</v>
      </c>
      <c r="T57" s="5">
        <v>3</v>
      </c>
      <c r="U57" s="5">
        <v>6</v>
      </c>
      <c r="V57" s="5">
        <v>13</v>
      </c>
      <c r="W57" s="5">
        <v>13</v>
      </c>
      <c r="X57" s="5">
        <v>10</v>
      </c>
      <c r="Y57" s="5">
        <v>12</v>
      </c>
      <c r="Z57" s="5">
        <v>16</v>
      </c>
      <c r="AA57" s="5">
        <v>9</v>
      </c>
      <c r="AB57" s="5">
        <v>34</v>
      </c>
      <c r="AC57" s="5">
        <v>40</v>
      </c>
      <c r="AD57" s="5">
        <v>5</v>
      </c>
    </row>
    <row r="58" spans="1:30" x14ac:dyDescent="0.2">
      <c r="A58">
        <v>57</v>
      </c>
      <c r="C58">
        <v>1</v>
      </c>
      <c r="D58" t="s">
        <v>351</v>
      </c>
      <c r="E58">
        <v>53</v>
      </c>
      <c r="F58" s="4" t="s">
        <v>52</v>
      </c>
      <c r="G58" s="5">
        <v>394</v>
      </c>
      <c r="H58" s="5">
        <v>190</v>
      </c>
      <c r="I58" s="5">
        <v>204</v>
      </c>
      <c r="J58" s="5">
        <v>35</v>
      </c>
      <c r="K58" s="5">
        <v>23</v>
      </c>
      <c r="L58" s="5">
        <v>8</v>
      </c>
      <c r="M58" s="5">
        <v>6</v>
      </c>
      <c r="N58" s="5">
        <v>8</v>
      </c>
      <c r="O58" s="5">
        <v>8</v>
      </c>
      <c r="P58" s="5">
        <v>2</v>
      </c>
      <c r="Q58" s="5">
        <v>6</v>
      </c>
      <c r="R58" s="5">
        <v>12</v>
      </c>
      <c r="S58" s="5">
        <v>19</v>
      </c>
      <c r="T58" s="5">
        <v>11</v>
      </c>
      <c r="U58" s="5">
        <v>14</v>
      </c>
      <c r="V58" s="5">
        <v>8</v>
      </c>
      <c r="W58" s="5">
        <v>17</v>
      </c>
      <c r="X58" s="5">
        <v>19</v>
      </c>
      <c r="Y58" s="5">
        <v>22</v>
      </c>
      <c r="Z58" s="5">
        <v>27</v>
      </c>
      <c r="AA58" s="5">
        <v>41</v>
      </c>
      <c r="AB58" s="5">
        <v>60</v>
      </c>
      <c r="AC58" s="5">
        <v>48</v>
      </c>
      <c r="AD58" s="5">
        <v>6</v>
      </c>
    </row>
    <row r="59" spans="1:30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s="4" t="s">
        <v>230</v>
      </c>
      <c r="G59" s="5">
        <v>254</v>
      </c>
      <c r="H59" s="5">
        <v>119</v>
      </c>
      <c r="I59" s="5">
        <v>135</v>
      </c>
      <c r="J59" s="5">
        <v>20</v>
      </c>
      <c r="K59" s="5">
        <v>10</v>
      </c>
      <c r="L59" s="5">
        <v>2</v>
      </c>
      <c r="M59" s="5">
        <v>3</v>
      </c>
      <c r="N59" s="5">
        <v>2</v>
      </c>
      <c r="O59" s="5">
        <v>7</v>
      </c>
      <c r="P59" s="5">
        <v>2</v>
      </c>
      <c r="Q59" s="5">
        <v>2</v>
      </c>
      <c r="R59" s="5">
        <v>4</v>
      </c>
      <c r="S59" s="5">
        <v>6</v>
      </c>
      <c r="T59" s="5">
        <v>8</v>
      </c>
      <c r="U59" s="5">
        <v>15</v>
      </c>
      <c r="V59" s="5">
        <v>9</v>
      </c>
      <c r="W59" s="5">
        <v>3</v>
      </c>
      <c r="X59" s="5">
        <v>11</v>
      </c>
      <c r="Y59" s="5">
        <v>6</v>
      </c>
      <c r="Z59" s="5">
        <v>21</v>
      </c>
      <c r="AA59" s="5">
        <v>28</v>
      </c>
      <c r="AB59" s="5">
        <v>40</v>
      </c>
      <c r="AC59" s="5">
        <v>55</v>
      </c>
      <c r="AD59" s="5" t="s">
        <v>227</v>
      </c>
    </row>
    <row r="60" spans="1:30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s="4" t="s">
        <v>231</v>
      </c>
      <c r="G60" s="5">
        <v>219</v>
      </c>
      <c r="H60" s="5">
        <v>127</v>
      </c>
      <c r="I60" s="5">
        <v>92</v>
      </c>
      <c r="J60" s="5">
        <v>16</v>
      </c>
      <c r="K60" s="5">
        <v>6</v>
      </c>
      <c r="L60" s="5">
        <v>5</v>
      </c>
      <c r="M60" s="5">
        <v>4</v>
      </c>
      <c r="N60" s="5">
        <v>4</v>
      </c>
      <c r="O60" s="5">
        <v>2</v>
      </c>
      <c r="P60" s="5">
        <v>1</v>
      </c>
      <c r="Q60" s="5">
        <v>1</v>
      </c>
      <c r="R60" s="5">
        <v>13</v>
      </c>
      <c r="S60" s="5">
        <v>6</v>
      </c>
      <c r="T60" s="5">
        <v>6</v>
      </c>
      <c r="U60" s="5">
        <v>8</v>
      </c>
      <c r="V60" s="5">
        <v>6</v>
      </c>
      <c r="W60" s="5">
        <v>8</v>
      </c>
      <c r="X60" s="5">
        <v>18</v>
      </c>
      <c r="Y60" s="5">
        <v>12</v>
      </c>
      <c r="Z60" s="5">
        <v>25</v>
      </c>
      <c r="AA60" s="5">
        <v>20</v>
      </c>
      <c r="AB60" s="5">
        <v>33</v>
      </c>
      <c r="AC60" s="5">
        <v>25</v>
      </c>
      <c r="AD60" s="5" t="s">
        <v>227</v>
      </c>
    </row>
    <row r="61" spans="1:30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s="4" t="s">
        <v>53</v>
      </c>
      <c r="G61" s="5">
        <v>531</v>
      </c>
      <c r="H61" s="5">
        <v>287</v>
      </c>
      <c r="I61" s="5">
        <v>244</v>
      </c>
      <c r="J61" s="5">
        <v>42</v>
      </c>
      <c r="K61" s="5">
        <v>27</v>
      </c>
      <c r="L61" s="5">
        <v>7</v>
      </c>
      <c r="M61" s="5">
        <v>7</v>
      </c>
      <c r="N61" s="5">
        <v>8</v>
      </c>
      <c r="O61" s="5">
        <v>9</v>
      </c>
      <c r="P61" s="5">
        <v>6</v>
      </c>
      <c r="Q61" s="5">
        <v>5</v>
      </c>
      <c r="R61" s="5">
        <v>10</v>
      </c>
      <c r="S61" s="5">
        <v>15</v>
      </c>
      <c r="T61" s="5">
        <v>17</v>
      </c>
      <c r="U61" s="5">
        <v>9</v>
      </c>
      <c r="V61" s="5">
        <v>23</v>
      </c>
      <c r="W61" s="5">
        <v>12</v>
      </c>
      <c r="X61" s="5">
        <v>39</v>
      </c>
      <c r="Y61" s="5">
        <v>26</v>
      </c>
      <c r="Z61" s="5">
        <v>45</v>
      </c>
      <c r="AA61" s="5">
        <v>39</v>
      </c>
      <c r="AB61" s="5">
        <v>90</v>
      </c>
      <c r="AC61" s="5">
        <v>95</v>
      </c>
      <c r="AD61" s="5" t="s">
        <v>227</v>
      </c>
    </row>
    <row r="62" spans="1:30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s="4" t="s">
        <v>54</v>
      </c>
      <c r="G62" s="5">
        <v>407</v>
      </c>
      <c r="H62" s="5">
        <v>200</v>
      </c>
      <c r="I62" s="5">
        <v>207</v>
      </c>
      <c r="J62" s="5">
        <v>31</v>
      </c>
      <c r="K62" s="5">
        <v>25</v>
      </c>
      <c r="L62" s="5">
        <v>14</v>
      </c>
      <c r="M62" s="5">
        <v>11</v>
      </c>
      <c r="N62" s="5">
        <v>9</v>
      </c>
      <c r="O62" s="5">
        <v>9</v>
      </c>
      <c r="P62" s="5">
        <v>3</v>
      </c>
      <c r="Q62" s="5">
        <v>6</v>
      </c>
      <c r="R62" s="5">
        <v>14</v>
      </c>
      <c r="S62" s="5">
        <v>10</v>
      </c>
      <c r="T62" s="5">
        <v>15</v>
      </c>
      <c r="U62" s="5">
        <v>12</v>
      </c>
      <c r="V62" s="5">
        <v>18</v>
      </c>
      <c r="W62" s="5">
        <v>16</v>
      </c>
      <c r="X62" s="5">
        <v>18</v>
      </c>
      <c r="Y62" s="5">
        <v>27</v>
      </c>
      <c r="Z62" s="5">
        <v>34</v>
      </c>
      <c r="AA62" s="5">
        <v>31</v>
      </c>
      <c r="AB62" s="5">
        <v>44</v>
      </c>
      <c r="AC62" s="5">
        <v>60</v>
      </c>
      <c r="AD62" s="5" t="s">
        <v>227</v>
      </c>
    </row>
    <row r="63" spans="1:30" x14ac:dyDescent="0.2">
      <c r="A63">
        <v>62</v>
      </c>
      <c r="B63">
        <v>1</v>
      </c>
      <c r="F63" s="4" t="s">
        <v>55</v>
      </c>
      <c r="G63" s="5">
        <v>2455</v>
      </c>
      <c r="H63" s="5">
        <v>1288</v>
      </c>
      <c r="I63" s="5">
        <v>1167</v>
      </c>
      <c r="J63" s="5">
        <v>343</v>
      </c>
      <c r="K63" s="5">
        <v>256</v>
      </c>
      <c r="L63" s="5">
        <v>97</v>
      </c>
      <c r="M63" s="5">
        <v>78</v>
      </c>
      <c r="N63" s="5">
        <v>48</v>
      </c>
      <c r="O63" s="5">
        <v>54</v>
      </c>
      <c r="P63" s="5">
        <v>21</v>
      </c>
      <c r="Q63" s="5">
        <v>26</v>
      </c>
      <c r="R63" s="5">
        <v>60</v>
      </c>
      <c r="S63" s="5">
        <v>74</v>
      </c>
      <c r="T63" s="5">
        <v>55</v>
      </c>
      <c r="U63" s="5">
        <v>73</v>
      </c>
      <c r="V63" s="5">
        <v>76</v>
      </c>
      <c r="W63" s="5">
        <v>60</v>
      </c>
      <c r="X63" s="5">
        <v>114</v>
      </c>
      <c r="Y63" s="5">
        <v>94</v>
      </c>
      <c r="Z63" s="5">
        <v>184</v>
      </c>
      <c r="AA63" s="5">
        <v>155</v>
      </c>
      <c r="AB63" s="5">
        <v>290</v>
      </c>
      <c r="AC63" s="5">
        <v>297</v>
      </c>
      <c r="AD63" s="5" t="s">
        <v>227</v>
      </c>
    </row>
    <row r="64" spans="1:30" x14ac:dyDescent="0.2">
      <c r="A64">
        <v>63</v>
      </c>
      <c r="C64">
        <v>1</v>
      </c>
      <c r="D64" t="s">
        <v>354</v>
      </c>
      <c r="E64">
        <v>58</v>
      </c>
      <c r="F64" s="4" t="s">
        <v>56</v>
      </c>
      <c r="G64" s="5">
        <v>283</v>
      </c>
      <c r="H64" s="5">
        <v>139</v>
      </c>
      <c r="I64" s="5">
        <v>144</v>
      </c>
      <c r="J64" s="5">
        <v>33</v>
      </c>
      <c r="K64" s="5">
        <v>34</v>
      </c>
      <c r="L64" s="5">
        <v>9</v>
      </c>
      <c r="M64" s="5">
        <v>7</v>
      </c>
      <c r="N64" s="5">
        <v>5</v>
      </c>
      <c r="O64" s="5">
        <v>8</v>
      </c>
      <c r="P64" s="5">
        <v>3</v>
      </c>
      <c r="Q64" s="5">
        <v>1</v>
      </c>
      <c r="R64" s="5">
        <v>7</v>
      </c>
      <c r="S64" s="5">
        <v>11</v>
      </c>
      <c r="T64" s="5">
        <v>8</v>
      </c>
      <c r="U64" s="5">
        <v>10</v>
      </c>
      <c r="V64" s="5">
        <v>5</v>
      </c>
      <c r="W64" s="5">
        <v>7</v>
      </c>
      <c r="X64" s="5">
        <v>10</v>
      </c>
      <c r="Y64" s="5">
        <v>14</v>
      </c>
      <c r="Z64" s="5">
        <v>22</v>
      </c>
      <c r="AA64" s="5">
        <v>14</v>
      </c>
      <c r="AB64" s="5">
        <v>37</v>
      </c>
      <c r="AC64" s="5">
        <v>38</v>
      </c>
      <c r="AD64" s="5">
        <v>1</v>
      </c>
    </row>
    <row r="65" spans="1:30" x14ac:dyDescent="0.2">
      <c r="A65">
        <v>64</v>
      </c>
      <c r="C65">
        <v>1</v>
      </c>
      <c r="D65" t="s">
        <v>355</v>
      </c>
      <c r="E65">
        <v>59</v>
      </c>
      <c r="F65" s="4" t="s">
        <v>232</v>
      </c>
      <c r="G65" s="5">
        <v>322</v>
      </c>
      <c r="H65" s="5">
        <v>162</v>
      </c>
      <c r="I65" s="5">
        <v>160</v>
      </c>
      <c r="J65" s="5">
        <v>55</v>
      </c>
      <c r="K65" s="5">
        <v>42</v>
      </c>
      <c r="L65" s="5">
        <v>12</v>
      </c>
      <c r="M65" s="5">
        <v>8</v>
      </c>
      <c r="N65" s="5">
        <v>6</v>
      </c>
      <c r="O65" s="5">
        <v>12</v>
      </c>
      <c r="P65" s="5">
        <v>4</v>
      </c>
      <c r="Q65" s="5">
        <v>6</v>
      </c>
      <c r="R65" s="5">
        <v>8</v>
      </c>
      <c r="S65" s="5">
        <v>13</v>
      </c>
      <c r="T65" s="5">
        <v>4</v>
      </c>
      <c r="U65" s="5">
        <v>12</v>
      </c>
      <c r="V65" s="5">
        <v>8</v>
      </c>
      <c r="W65" s="5">
        <v>8</v>
      </c>
      <c r="X65" s="5">
        <v>18</v>
      </c>
      <c r="Y65" s="5">
        <v>11</v>
      </c>
      <c r="Z65" s="5">
        <v>14</v>
      </c>
      <c r="AA65" s="5">
        <v>13</v>
      </c>
      <c r="AB65" s="5">
        <v>33</v>
      </c>
      <c r="AC65" s="5">
        <v>35</v>
      </c>
      <c r="AD65" s="5">
        <v>2</v>
      </c>
    </row>
    <row r="66" spans="1:30" x14ac:dyDescent="0.2">
      <c r="A66">
        <v>65</v>
      </c>
      <c r="C66">
        <v>1</v>
      </c>
      <c r="D66" t="s">
        <v>356</v>
      </c>
      <c r="E66">
        <v>60</v>
      </c>
      <c r="F66" s="4" t="s">
        <v>233</v>
      </c>
      <c r="G66" s="5">
        <v>461</v>
      </c>
      <c r="H66" s="5">
        <v>249</v>
      </c>
      <c r="I66" s="5">
        <v>212</v>
      </c>
      <c r="J66" s="5">
        <v>61</v>
      </c>
      <c r="K66" s="5">
        <v>45</v>
      </c>
      <c r="L66" s="5">
        <v>13</v>
      </c>
      <c r="M66" s="5">
        <v>10</v>
      </c>
      <c r="N66" s="5">
        <v>12</v>
      </c>
      <c r="O66" s="5">
        <v>6</v>
      </c>
      <c r="P66" s="5">
        <v>3</v>
      </c>
      <c r="Q66" s="5">
        <v>7</v>
      </c>
      <c r="R66" s="5">
        <v>11</v>
      </c>
      <c r="S66" s="5">
        <v>12</v>
      </c>
      <c r="T66" s="5">
        <v>5</v>
      </c>
      <c r="U66" s="5">
        <v>11</v>
      </c>
      <c r="V66" s="5">
        <v>13</v>
      </c>
      <c r="W66" s="5">
        <v>12</v>
      </c>
      <c r="X66" s="5">
        <v>14</v>
      </c>
      <c r="Y66" s="5">
        <v>18</v>
      </c>
      <c r="Z66" s="5">
        <v>44</v>
      </c>
      <c r="AA66" s="5">
        <v>32</v>
      </c>
      <c r="AB66" s="5">
        <v>73</v>
      </c>
      <c r="AC66" s="5">
        <v>59</v>
      </c>
      <c r="AD66" s="5">
        <v>3</v>
      </c>
    </row>
    <row r="67" spans="1:30" x14ac:dyDescent="0.2">
      <c r="A67">
        <v>66</v>
      </c>
      <c r="C67">
        <v>1</v>
      </c>
      <c r="D67" t="s">
        <v>357</v>
      </c>
      <c r="E67">
        <v>61</v>
      </c>
      <c r="F67" s="4" t="s">
        <v>234</v>
      </c>
      <c r="G67" s="5">
        <v>673</v>
      </c>
      <c r="H67" s="5">
        <v>356</v>
      </c>
      <c r="I67" s="5">
        <v>317</v>
      </c>
      <c r="J67" s="5">
        <v>96</v>
      </c>
      <c r="K67" s="5">
        <v>60</v>
      </c>
      <c r="L67" s="5">
        <v>34</v>
      </c>
      <c r="M67" s="5">
        <v>36</v>
      </c>
      <c r="N67" s="5">
        <v>13</v>
      </c>
      <c r="O67" s="5">
        <v>15</v>
      </c>
      <c r="P67" s="5">
        <v>6</v>
      </c>
      <c r="Q67" s="5">
        <v>7</v>
      </c>
      <c r="R67" s="5">
        <v>16</v>
      </c>
      <c r="S67" s="5">
        <v>22</v>
      </c>
      <c r="T67" s="5">
        <v>20</v>
      </c>
      <c r="U67" s="5">
        <v>14</v>
      </c>
      <c r="V67" s="5">
        <v>24</v>
      </c>
      <c r="W67" s="5">
        <v>14</v>
      </c>
      <c r="X67" s="5">
        <v>32</v>
      </c>
      <c r="Y67" s="5">
        <v>19</v>
      </c>
      <c r="Z67" s="5">
        <v>47</v>
      </c>
      <c r="AA67" s="5">
        <v>42</v>
      </c>
      <c r="AB67" s="5">
        <v>68</v>
      </c>
      <c r="AC67" s="5">
        <v>88</v>
      </c>
      <c r="AD67" s="5">
        <v>4</v>
      </c>
    </row>
    <row r="68" spans="1:30" x14ac:dyDescent="0.2">
      <c r="A68">
        <v>67</v>
      </c>
      <c r="C68">
        <v>1</v>
      </c>
      <c r="D68" t="s">
        <v>358</v>
      </c>
      <c r="E68">
        <v>62</v>
      </c>
      <c r="F68" s="4" t="s">
        <v>235</v>
      </c>
      <c r="G68" s="5">
        <v>247</v>
      </c>
      <c r="H68" s="5">
        <v>140</v>
      </c>
      <c r="I68" s="5">
        <v>107</v>
      </c>
      <c r="J68" s="5">
        <v>25</v>
      </c>
      <c r="K68" s="5">
        <v>17</v>
      </c>
      <c r="L68" s="5">
        <v>7</v>
      </c>
      <c r="M68" s="5">
        <v>4</v>
      </c>
      <c r="N68" s="5">
        <v>3</v>
      </c>
      <c r="O68" s="5">
        <v>4</v>
      </c>
      <c r="P68" s="5">
        <v>2</v>
      </c>
      <c r="Q68" s="5">
        <v>2</v>
      </c>
      <c r="R68" s="5">
        <v>7</v>
      </c>
      <c r="S68" s="5">
        <v>7</v>
      </c>
      <c r="T68" s="5">
        <v>8</v>
      </c>
      <c r="U68" s="5">
        <v>8</v>
      </c>
      <c r="V68" s="5">
        <v>18</v>
      </c>
      <c r="W68" s="5">
        <v>7</v>
      </c>
      <c r="X68" s="5">
        <v>19</v>
      </c>
      <c r="Y68" s="5">
        <v>8</v>
      </c>
      <c r="Z68" s="5">
        <v>25</v>
      </c>
      <c r="AA68" s="5">
        <v>19</v>
      </c>
      <c r="AB68" s="5">
        <v>26</v>
      </c>
      <c r="AC68" s="5">
        <v>31</v>
      </c>
      <c r="AD68" s="5">
        <v>5</v>
      </c>
    </row>
    <row r="69" spans="1:30" x14ac:dyDescent="0.2">
      <c r="A69">
        <v>68</v>
      </c>
      <c r="C69">
        <v>1</v>
      </c>
      <c r="D69" t="s">
        <v>359</v>
      </c>
      <c r="E69">
        <v>63</v>
      </c>
      <c r="F69" s="4" t="s">
        <v>236</v>
      </c>
      <c r="G69" s="5">
        <v>309</v>
      </c>
      <c r="H69" s="5">
        <v>155</v>
      </c>
      <c r="I69" s="5">
        <v>154</v>
      </c>
      <c r="J69" s="5">
        <v>46</v>
      </c>
      <c r="K69" s="5">
        <v>36</v>
      </c>
      <c r="L69" s="5">
        <v>10</v>
      </c>
      <c r="M69" s="5">
        <v>6</v>
      </c>
      <c r="N69" s="5">
        <v>8</v>
      </c>
      <c r="O69" s="5">
        <v>7</v>
      </c>
      <c r="P69" s="5">
        <v>2</v>
      </c>
      <c r="Q69" s="5">
        <v>1</v>
      </c>
      <c r="R69" s="5">
        <v>8</v>
      </c>
      <c r="S69" s="5">
        <v>7</v>
      </c>
      <c r="T69" s="5">
        <v>4</v>
      </c>
      <c r="U69" s="5">
        <v>13</v>
      </c>
      <c r="V69" s="5">
        <v>6</v>
      </c>
      <c r="W69" s="5">
        <v>9</v>
      </c>
      <c r="X69" s="5">
        <v>12</v>
      </c>
      <c r="Y69" s="5">
        <v>13</v>
      </c>
      <c r="Z69" s="5">
        <v>25</v>
      </c>
      <c r="AA69" s="5">
        <v>28</v>
      </c>
      <c r="AB69" s="5">
        <v>34</v>
      </c>
      <c r="AC69" s="5">
        <v>34</v>
      </c>
      <c r="AD69" s="5">
        <v>6</v>
      </c>
    </row>
    <row r="70" spans="1:30" x14ac:dyDescent="0.2">
      <c r="A70">
        <v>69</v>
      </c>
      <c r="C70">
        <v>1</v>
      </c>
      <c r="D70" t="s">
        <v>360</v>
      </c>
      <c r="E70">
        <v>64</v>
      </c>
      <c r="F70" s="4" t="s">
        <v>62</v>
      </c>
      <c r="G70" s="5">
        <v>160</v>
      </c>
      <c r="H70" s="5">
        <v>87</v>
      </c>
      <c r="I70" s="5">
        <v>73</v>
      </c>
      <c r="J70" s="5">
        <v>27</v>
      </c>
      <c r="K70" s="5">
        <v>22</v>
      </c>
      <c r="L70" s="5">
        <v>12</v>
      </c>
      <c r="M70" s="5">
        <v>7</v>
      </c>
      <c r="N70" s="5">
        <v>1</v>
      </c>
      <c r="O70" s="5">
        <v>2</v>
      </c>
      <c r="P70" s="5">
        <v>1</v>
      </c>
      <c r="Q70" s="5">
        <v>2</v>
      </c>
      <c r="R70" s="5">
        <v>3</v>
      </c>
      <c r="S70" s="5">
        <v>2</v>
      </c>
      <c r="T70" s="5">
        <v>6</v>
      </c>
      <c r="U70" s="5">
        <v>5</v>
      </c>
      <c r="V70" s="5">
        <v>2</v>
      </c>
      <c r="W70" s="5">
        <v>3</v>
      </c>
      <c r="X70" s="5">
        <v>9</v>
      </c>
      <c r="Y70" s="5">
        <v>11</v>
      </c>
      <c r="Z70" s="5">
        <v>7</v>
      </c>
      <c r="AA70" s="5">
        <v>7</v>
      </c>
      <c r="AB70" s="5">
        <v>19</v>
      </c>
      <c r="AC70" s="5">
        <v>12</v>
      </c>
      <c r="AD70" s="5">
        <v>7</v>
      </c>
    </row>
    <row r="71" spans="1:30" x14ac:dyDescent="0.2">
      <c r="A71">
        <v>70</v>
      </c>
      <c r="B71">
        <v>1</v>
      </c>
      <c r="F71" s="4" t="s">
        <v>63</v>
      </c>
      <c r="G71" s="5">
        <v>1725</v>
      </c>
      <c r="H71" s="5">
        <v>846</v>
      </c>
      <c r="I71" s="5">
        <v>879</v>
      </c>
      <c r="J71" s="5">
        <v>194</v>
      </c>
      <c r="K71" s="5">
        <v>151</v>
      </c>
      <c r="L71" s="5">
        <v>39</v>
      </c>
      <c r="M71" s="5">
        <v>54</v>
      </c>
      <c r="N71" s="5">
        <v>28</v>
      </c>
      <c r="O71" s="5">
        <v>36</v>
      </c>
      <c r="P71" s="5">
        <v>16</v>
      </c>
      <c r="Q71" s="5">
        <v>18</v>
      </c>
      <c r="R71" s="5">
        <v>75</v>
      </c>
      <c r="S71" s="5">
        <v>59</v>
      </c>
      <c r="T71" s="5">
        <v>55</v>
      </c>
      <c r="U71" s="5">
        <v>70</v>
      </c>
      <c r="V71" s="5">
        <v>76</v>
      </c>
      <c r="W71" s="5">
        <v>51</v>
      </c>
      <c r="X71" s="5">
        <v>104</v>
      </c>
      <c r="Y71" s="5">
        <v>82</v>
      </c>
      <c r="Z71" s="5">
        <v>109</v>
      </c>
      <c r="AA71" s="5">
        <v>116</v>
      </c>
      <c r="AB71" s="5">
        <v>150</v>
      </c>
      <c r="AC71" s="5">
        <v>242</v>
      </c>
      <c r="AD71" s="5" t="s">
        <v>227</v>
      </c>
    </row>
    <row r="72" spans="1:30" x14ac:dyDescent="0.2">
      <c r="A72">
        <v>71</v>
      </c>
      <c r="C72">
        <v>1</v>
      </c>
      <c r="D72" t="s">
        <v>361</v>
      </c>
      <c r="E72">
        <v>65</v>
      </c>
      <c r="F72" s="4" t="s">
        <v>64</v>
      </c>
      <c r="G72" s="5">
        <v>88</v>
      </c>
      <c r="H72" s="5">
        <v>43</v>
      </c>
      <c r="I72" s="5">
        <v>45</v>
      </c>
      <c r="J72" s="5">
        <v>6</v>
      </c>
      <c r="K72" s="5">
        <v>7</v>
      </c>
      <c r="L72" s="5">
        <v>1</v>
      </c>
      <c r="M72" s="5">
        <v>2</v>
      </c>
      <c r="N72" s="5">
        <v>4</v>
      </c>
      <c r="O72" s="5">
        <v>4</v>
      </c>
      <c r="P72" s="5">
        <v>1</v>
      </c>
      <c r="Q72" s="5">
        <v>2</v>
      </c>
      <c r="R72" s="5">
        <v>4</v>
      </c>
      <c r="S72" s="5">
        <v>3</v>
      </c>
      <c r="T72" s="5">
        <v>6</v>
      </c>
      <c r="U72" s="5">
        <v>3</v>
      </c>
      <c r="V72" s="5">
        <v>2</v>
      </c>
      <c r="W72" s="5">
        <v>1</v>
      </c>
      <c r="X72" s="5">
        <v>6</v>
      </c>
      <c r="Y72" s="5">
        <v>3</v>
      </c>
      <c r="Z72" s="5">
        <v>6</v>
      </c>
      <c r="AA72" s="5">
        <v>6</v>
      </c>
      <c r="AB72" s="5">
        <v>9</v>
      </c>
      <c r="AC72" s="5">
        <v>14</v>
      </c>
      <c r="AD72" s="5">
        <v>1</v>
      </c>
    </row>
    <row r="73" spans="1:30" x14ac:dyDescent="0.2">
      <c r="A73">
        <v>72</v>
      </c>
      <c r="C73">
        <v>1</v>
      </c>
      <c r="D73" t="s">
        <v>361</v>
      </c>
      <c r="E73">
        <v>65</v>
      </c>
      <c r="F73" s="4" t="s">
        <v>65</v>
      </c>
      <c r="G73" s="5">
        <v>140</v>
      </c>
      <c r="H73" s="5">
        <v>70</v>
      </c>
      <c r="I73" s="5">
        <v>70</v>
      </c>
      <c r="J73" s="5">
        <v>9</v>
      </c>
      <c r="K73" s="5">
        <v>19</v>
      </c>
      <c r="L73" s="5">
        <v>5</v>
      </c>
      <c r="M73" s="5">
        <v>2</v>
      </c>
      <c r="N73" s="5">
        <v>2</v>
      </c>
      <c r="O73" s="5">
        <v>2</v>
      </c>
      <c r="P73" s="5">
        <v>2</v>
      </c>
      <c r="Q73" s="5">
        <v>3</v>
      </c>
      <c r="R73" s="5">
        <v>7</v>
      </c>
      <c r="S73" s="5">
        <v>3</v>
      </c>
      <c r="T73" s="5">
        <v>3</v>
      </c>
      <c r="U73" s="5">
        <v>4</v>
      </c>
      <c r="V73" s="5">
        <v>6</v>
      </c>
      <c r="W73" s="5">
        <v>4</v>
      </c>
      <c r="X73" s="5">
        <v>13</v>
      </c>
      <c r="Y73" s="5">
        <v>2</v>
      </c>
      <c r="Z73" s="5">
        <v>12</v>
      </c>
      <c r="AA73" s="5">
        <v>6</v>
      </c>
      <c r="AB73" s="5">
        <v>11</v>
      </c>
      <c r="AC73" s="5">
        <v>25</v>
      </c>
      <c r="AD73" s="5">
        <v>2</v>
      </c>
    </row>
    <row r="74" spans="1:30" x14ac:dyDescent="0.2">
      <c r="A74">
        <v>73</v>
      </c>
      <c r="C74">
        <v>1</v>
      </c>
      <c r="D74" t="s">
        <v>362</v>
      </c>
      <c r="E74">
        <v>66</v>
      </c>
      <c r="F74" s="4" t="s">
        <v>66</v>
      </c>
      <c r="G74" s="5">
        <v>77</v>
      </c>
      <c r="H74" s="5">
        <v>45</v>
      </c>
      <c r="I74" s="5">
        <v>32</v>
      </c>
      <c r="J74" s="5">
        <v>6</v>
      </c>
      <c r="K74" s="5">
        <v>3</v>
      </c>
      <c r="L74" s="5">
        <v>0</v>
      </c>
      <c r="M74" s="5">
        <v>1</v>
      </c>
      <c r="N74" s="5">
        <v>1</v>
      </c>
      <c r="O74" s="5">
        <v>0</v>
      </c>
      <c r="P74" s="5">
        <v>0</v>
      </c>
      <c r="Q74" s="5">
        <v>0</v>
      </c>
      <c r="R74" s="5">
        <v>5</v>
      </c>
      <c r="S74" s="5">
        <v>3</v>
      </c>
      <c r="T74" s="5">
        <v>2</v>
      </c>
      <c r="U74" s="5">
        <v>0</v>
      </c>
      <c r="V74" s="5">
        <v>4</v>
      </c>
      <c r="W74" s="5">
        <v>3</v>
      </c>
      <c r="X74" s="5">
        <v>6</v>
      </c>
      <c r="Y74" s="5">
        <v>3</v>
      </c>
      <c r="Z74" s="5">
        <v>9</v>
      </c>
      <c r="AA74" s="5">
        <v>7</v>
      </c>
      <c r="AB74" s="5">
        <v>12</v>
      </c>
      <c r="AC74" s="5">
        <v>12</v>
      </c>
      <c r="AD74" s="5">
        <v>3</v>
      </c>
    </row>
    <row r="75" spans="1:30" x14ac:dyDescent="0.2">
      <c r="A75">
        <v>74</v>
      </c>
      <c r="C75">
        <v>1</v>
      </c>
      <c r="D75" t="s">
        <v>363</v>
      </c>
      <c r="E75">
        <v>67</v>
      </c>
      <c r="F75" s="4" t="s">
        <v>67</v>
      </c>
      <c r="G75" s="5">
        <v>104</v>
      </c>
      <c r="H75" s="5">
        <v>57</v>
      </c>
      <c r="I75" s="5">
        <v>47</v>
      </c>
      <c r="J75" s="5">
        <v>10</v>
      </c>
      <c r="K75" s="5">
        <v>6</v>
      </c>
      <c r="L75" s="5">
        <v>1</v>
      </c>
      <c r="M75" s="5">
        <v>3</v>
      </c>
      <c r="N75" s="5">
        <v>1</v>
      </c>
      <c r="O75" s="5">
        <v>0</v>
      </c>
      <c r="P75" s="5">
        <v>0</v>
      </c>
      <c r="Q75" s="5">
        <v>1</v>
      </c>
      <c r="R75" s="5">
        <v>1</v>
      </c>
      <c r="S75" s="5">
        <v>2</v>
      </c>
      <c r="T75" s="5">
        <v>3</v>
      </c>
      <c r="U75" s="5">
        <v>8</v>
      </c>
      <c r="V75" s="5">
        <v>4</v>
      </c>
      <c r="W75" s="5">
        <v>0</v>
      </c>
      <c r="X75" s="5">
        <v>4</v>
      </c>
      <c r="Y75" s="5">
        <v>7</v>
      </c>
      <c r="Z75" s="5">
        <v>15</v>
      </c>
      <c r="AA75" s="5">
        <v>6</v>
      </c>
      <c r="AB75" s="5">
        <v>18</v>
      </c>
      <c r="AC75" s="5">
        <v>14</v>
      </c>
      <c r="AD75" s="5">
        <v>4</v>
      </c>
    </row>
    <row r="76" spans="1:30" x14ac:dyDescent="0.2">
      <c r="A76">
        <v>75</v>
      </c>
      <c r="C76">
        <v>1</v>
      </c>
      <c r="D76" t="s">
        <v>364</v>
      </c>
      <c r="E76">
        <v>68</v>
      </c>
      <c r="F76" s="4" t="s">
        <v>68</v>
      </c>
      <c r="G76" s="5">
        <v>211</v>
      </c>
      <c r="H76" s="5">
        <v>107</v>
      </c>
      <c r="I76" s="5">
        <v>104</v>
      </c>
      <c r="J76" s="5">
        <v>35</v>
      </c>
      <c r="K76" s="5">
        <v>17</v>
      </c>
      <c r="L76" s="5">
        <v>8</v>
      </c>
      <c r="M76" s="5">
        <v>16</v>
      </c>
      <c r="N76" s="5">
        <v>2</v>
      </c>
      <c r="O76" s="5">
        <v>5</v>
      </c>
      <c r="P76" s="5">
        <v>10</v>
      </c>
      <c r="Q76" s="5"/>
      <c r="R76" s="5">
        <v>9</v>
      </c>
      <c r="S76" s="5">
        <v>7</v>
      </c>
      <c r="T76" s="5">
        <v>6</v>
      </c>
      <c r="U76" s="5">
        <v>9</v>
      </c>
      <c r="V76" s="5">
        <v>11</v>
      </c>
      <c r="W76" s="5">
        <v>4</v>
      </c>
      <c r="X76" s="5">
        <v>14</v>
      </c>
      <c r="Y76" s="5">
        <v>8</v>
      </c>
      <c r="Z76" s="5">
        <v>8</v>
      </c>
      <c r="AA76" s="5">
        <v>14</v>
      </c>
      <c r="AB76" s="5">
        <v>13</v>
      </c>
      <c r="AC76" s="5">
        <v>24</v>
      </c>
      <c r="AD76" s="5">
        <v>5</v>
      </c>
    </row>
    <row r="77" spans="1:30" x14ac:dyDescent="0.2">
      <c r="A77">
        <v>76</v>
      </c>
      <c r="C77">
        <v>1</v>
      </c>
      <c r="D77" t="s">
        <v>362</v>
      </c>
      <c r="E77">
        <v>66</v>
      </c>
      <c r="F77" s="4" t="s">
        <v>69</v>
      </c>
      <c r="G77" s="5">
        <v>254</v>
      </c>
      <c r="H77" s="5">
        <v>111</v>
      </c>
      <c r="I77" s="5">
        <v>143</v>
      </c>
      <c r="J77" s="5">
        <v>34</v>
      </c>
      <c r="K77" s="5">
        <v>30</v>
      </c>
      <c r="L77" s="5">
        <v>6</v>
      </c>
      <c r="M77" s="5">
        <v>14</v>
      </c>
      <c r="N77" s="5">
        <v>5</v>
      </c>
      <c r="O77" s="5">
        <v>8</v>
      </c>
      <c r="P77" s="5">
        <v>1</v>
      </c>
      <c r="Q77" s="5">
        <v>2</v>
      </c>
      <c r="R77" s="5">
        <v>11</v>
      </c>
      <c r="S77" s="5">
        <v>12</v>
      </c>
      <c r="T77" s="5">
        <v>9</v>
      </c>
      <c r="U77" s="5">
        <v>11</v>
      </c>
      <c r="V77" s="5">
        <v>9</v>
      </c>
      <c r="W77" s="5">
        <v>8</v>
      </c>
      <c r="X77" s="5">
        <v>9</v>
      </c>
      <c r="Y77" s="5">
        <v>13</v>
      </c>
      <c r="Z77" s="5">
        <v>10</v>
      </c>
      <c r="AA77" s="5">
        <v>16</v>
      </c>
      <c r="AB77" s="5">
        <v>17</v>
      </c>
      <c r="AC77" s="5">
        <v>29</v>
      </c>
      <c r="AD77" s="5">
        <v>6</v>
      </c>
    </row>
    <row r="78" spans="1:30" x14ac:dyDescent="0.2">
      <c r="A78">
        <v>77</v>
      </c>
      <c r="C78">
        <v>1</v>
      </c>
      <c r="D78" t="s">
        <v>364</v>
      </c>
      <c r="E78">
        <v>68</v>
      </c>
      <c r="F78" s="4" t="s">
        <v>70</v>
      </c>
      <c r="G78" s="5">
        <v>262</v>
      </c>
      <c r="H78" s="5">
        <v>139</v>
      </c>
      <c r="I78" s="5">
        <v>123</v>
      </c>
      <c r="J78" s="5">
        <v>41</v>
      </c>
      <c r="K78" s="5">
        <v>31</v>
      </c>
      <c r="L78" s="5">
        <v>7</v>
      </c>
      <c r="M78" s="5">
        <v>6</v>
      </c>
      <c r="N78" s="5">
        <v>3</v>
      </c>
      <c r="O78" s="5">
        <v>5</v>
      </c>
      <c r="P78" s="5">
        <v>6</v>
      </c>
      <c r="Q78" s="5">
        <v>4</v>
      </c>
      <c r="R78" s="5">
        <v>16</v>
      </c>
      <c r="S78" s="5">
        <v>7</v>
      </c>
      <c r="T78" s="5">
        <v>8</v>
      </c>
      <c r="U78" s="5">
        <v>7</v>
      </c>
      <c r="V78" s="5">
        <v>11</v>
      </c>
      <c r="W78" s="5">
        <v>8</v>
      </c>
      <c r="X78" s="5">
        <v>20</v>
      </c>
      <c r="Y78" s="5">
        <v>13</v>
      </c>
      <c r="Z78" s="5">
        <v>11</v>
      </c>
      <c r="AA78" s="5">
        <v>11</v>
      </c>
      <c r="AB78" s="5">
        <v>16</v>
      </c>
      <c r="AC78" s="5">
        <v>31</v>
      </c>
      <c r="AD78" s="5">
        <v>7</v>
      </c>
    </row>
    <row r="79" spans="1:30" x14ac:dyDescent="0.2">
      <c r="A79">
        <v>78</v>
      </c>
      <c r="C79">
        <v>1</v>
      </c>
      <c r="D79" t="s">
        <v>364</v>
      </c>
      <c r="E79">
        <v>68</v>
      </c>
      <c r="F79" s="4" t="s">
        <v>71</v>
      </c>
      <c r="G79" s="5">
        <v>315</v>
      </c>
      <c r="H79" s="5">
        <v>162</v>
      </c>
      <c r="I79" s="5">
        <v>153</v>
      </c>
      <c r="J79" s="5">
        <v>37</v>
      </c>
      <c r="K79" s="5">
        <v>21</v>
      </c>
      <c r="L79" s="5">
        <v>8</v>
      </c>
      <c r="M79" s="5">
        <v>4</v>
      </c>
      <c r="N79" s="5">
        <v>5</v>
      </c>
      <c r="O79" s="5">
        <v>8</v>
      </c>
      <c r="P79" s="5">
        <v>2</v>
      </c>
      <c r="Q79" s="5">
        <v>3</v>
      </c>
      <c r="R79" s="5">
        <v>13</v>
      </c>
      <c r="S79" s="5">
        <v>11</v>
      </c>
      <c r="T79" s="5">
        <v>6</v>
      </c>
      <c r="U79" s="5">
        <v>13</v>
      </c>
      <c r="V79" s="5">
        <v>19</v>
      </c>
      <c r="W79" s="5">
        <v>12</v>
      </c>
      <c r="X79" s="5">
        <v>23</v>
      </c>
      <c r="Y79" s="5">
        <v>15</v>
      </c>
      <c r="Z79" s="5">
        <v>18</v>
      </c>
      <c r="AA79" s="5">
        <v>25</v>
      </c>
      <c r="AB79" s="5">
        <v>31</v>
      </c>
      <c r="AC79" s="5">
        <v>41</v>
      </c>
      <c r="AD79" s="5">
        <v>8</v>
      </c>
    </row>
    <row r="80" spans="1:30" x14ac:dyDescent="0.2">
      <c r="A80">
        <v>79</v>
      </c>
      <c r="C80">
        <v>1</v>
      </c>
      <c r="D80" t="s">
        <v>365</v>
      </c>
      <c r="E80">
        <v>69</v>
      </c>
      <c r="F80" s="4" t="s">
        <v>237</v>
      </c>
      <c r="G80" s="5">
        <v>182</v>
      </c>
      <c r="H80" s="5">
        <v>72</v>
      </c>
      <c r="I80" s="5">
        <v>110</v>
      </c>
      <c r="J80" s="5">
        <v>10</v>
      </c>
      <c r="K80" s="5">
        <v>7</v>
      </c>
      <c r="L80" s="5">
        <v>1</v>
      </c>
      <c r="M80" s="5">
        <v>4</v>
      </c>
      <c r="N80" s="5">
        <v>4</v>
      </c>
      <c r="O80" s="5">
        <v>2</v>
      </c>
      <c r="P80" s="5">
        <v>1</v>
      </c>
      <c r="Q80" s="5">
        <v>1</v>
      </c>
      <c r="R80" s="5">
        <v>3</v>
      </c>
      <c r="S80" s="5">
        <v>9</v>
      </c>
      <c r="T80" s="5">
        <v>10</v>
      </c>
      <c r="U80" s="5">
        <v>12</v>
      </c>
      <c r="V80" s="5">
        <v>8</v>
      </c>
      <c r="W80" s="5">
        <v>9</v>
      </c>
      <c r="X80" s="5">
        <v>5</v>
      </c>
      <c r="Y80" s="5">
        <v>13</v>
      </c>
      <c r="Z80" s="5">
        <v>15</v>
      </c>
      <c r="AA80" s="5">
        <v>17</v>
      </c>
      <c r="AB80" s="5">
        <v>15</v>
      </c>
      <c r="AC80" s="5">
        <v>36</v>
      </c>
      <c r="AD80" s="5">
        <v>9</v>
      </c>
    </row>
    <row r="81" spans="1:30" x14ac:dyDescent="0.2">
      <c r="A81">
        <v>80</v>
      </c>
      <c r="C81">
        <v>1</v>
      </c>
      <c r="D81" t="s">
        <v>363</v>
      </c>
      <c r="E81">
        <v>67</v>
      </c>
      <c r="F81" s="4" t="s">
        <v>73</v>
      </c>
      <c r="G81" s="5">
        <v>92</v>
      </c>
      <c r="H81" s="5">
        <v>40</v>
      </c>
      <c r="I81" s="5">
        <v>52</v>
      </c>
      <c r="J81" s="5">
        <v>6</v>
      </c>
      <c r="K81" s="5">
        <v>10</v>
      </c>
      <c r="L81" s="5">
        <v>2</v>
      </c>
      <c r="M81" s="5">
        <v>2</v>
      </c>
      <c r="N81" s="5">
        <v>3</v>
      </c>
      <c r="O81" s="5">
        <v>2</v>
      </c>
      <c r="P81" s="5">
        <v>2</v>
      </c>
      <c r="Q81" s="5">
        <v>2</v>
      </c>
      <c r="R81" s="5">
        <v>6</v>
      </c>
      <c r="S81" s="5">
        <v>2</v>
      </c>
      <c r="T81" s="5">
        <v>2</v>
      </c>
      <c r="U81" s="5">
        <v>3</v>
      </c>
      <c r="V81" s="5">
        <v>2</v>
      </c>
      <c r="W81" s="5">
        <v>2</v>
      </c>
      <c r="X81" s="5">
        <v>4</v>
      </c>
      <c r="Y81" s="5">
        <v>5</v>
      </c>
      <c r="Z81" s="5">
        <v>5</v>
      </c>
      <c r="AA81" s="5">
        <v>8</v>
      </c>
      <c r="AB81" s="5">
        <v>8</v>
      </c>
      <c r="AC81" s="5">
        <v>16</v>
      </c>
      <c r="AD81" s="5">
        <v>10</v>
      </c>
    </row>
    <row r="82" spans="1:30" x14ac:dyDescent="0.2">
      <c r="A82">
        <v>81</v>
      </c>
      <c r="B82">
        <v>1</v>
      </c>
      <c r="F82" s="4" t="s">
        <v>238</v>
      </c>
      <c r="G82" s="5">
        <v>1646</v>
      </c>
      <c r="H82" s="5">
        <v>831</v>
      </c>
      <c r="I82" s="5">
        <v>815</v>
      </c>
      <c r="J82" s="5">
        <v>121</v>
      </c>
      <c r="K82" s="5">
        <v>74</v>
      </c>
      <c r="L82" s="5">
        <v>43</v>
      </c>
      <c r="M82" s="5">
        <v>40</v>
      </c>
      <c r="N82" s="5">
        <v>20</v>
      </c>
      <c r="O82" s="5">
        <v>33</v>
      </c>
      <c r="P82" s="5">
        <v>20</v>
      </c>
      <c r="Q82" s="5">
        <v>27</v>
      </c>
      <c r="R82" s="5">
        <v>50</v>
      </c>
      <c r="S82" s="5">
        <v>50</v>
      </c>
      <c r="T82" s="5">
        <v>63</v>
      </c>
      <c r="U82" s="5">
        <v>66</v>
      </c>
      <c r="V82" s="5">
        <v>101</v>
      </c>
      <c r="W82" s="5">
        <v>69</v>
      </c>
      <c r="X82" s="5">
        <v>117</v>
      </c>
      <c r="Y82" s="5">
        <v>96</v>
      </c>
      <c r="Z82" s="5">
        <v>134</v>
      </c>
      <c r="AA82" s="5">
        <v>146</v>
      </c>
      <c r="AB82" s="5">
        <v>162</v>
      </c>
      <c r="AC82" s="5">
        <v>214</v>
      </c>
      <c r="AD82" s="5" t="s">
        <v>227</v>
      </c>
    </row>
    <row r="83" spans="1:30" x14ac:dyDescent="0.2">
      <c r="A83">
        <v>82</v>
      </c>
      <c r="C83">
        <v>1</v>
      </c>
      <c r="D83" t="s">
        <v>366</v>
      </c>
      <c r="E83">
        <v>70</v>
      </c>
      <c r="F83" s="4" t="s">
        <v>239</v>
      </c>
      <c r="G83" s="5">
        <v>1574</v>
      </c>
      <c r="H83" s="5">
        <v>795</v>
      </c>
      <c r="I83" s="5">
        <v>779</v>
      </c>
      <c r="J83" s="5">
        <v>117</v>
      </c>
      <c r="K83" s="5">
        <v>70</v>
      </c>
      <c r="L83" s="5">
        <v>39</v>
      </c>
      <c r="M83" s="5">
        <v>38</v>
      </c>
      <c r="N83" s="5">
        <v>20</v>
      </c>
      <c r="O83" s="5">
        <v>33</v>
      </c>
      <c r="P83" s="5">
        <v>18</v>
      </c>
      <c r="Q83" s="5">
        <v>27</v>
      </c>
      <c r="R83" s="5">
        <v>49</v>
      </c>
      <c r="S83" s="5">
        <v>50</v>
      </c>
      <c r="T83" s="5">
        <v>52</v>
      </c>
      <c r="U83" s="5">
        <v>63</v>
      </c>
      <c r="V83" s="5">
        <v>97</v>
      </c>
      <c r="W83" s="5">
        <v>64</v>
      </c>
      <c r="X83" s="5">
        <v>112</v>
      </c>
      <c r="Y83" s="5">
        <v>94</v>
      </c>
      <c r="Z83" s="5">
        <v>129</v>
      </c>
      <c r="AA83" s="5">
        <v>141</v>
      </c>
      <c r="AB83" s="5">
        <v>152</v>
      </c>
      <c r="AC83" s="5">
        <v>199</v>
      </c>
      <c r="AD83" s="5">
        <v>1</v>
      </c>
    </row>
    <row r="84" spans="1:30" ht="32" x14ac:dyDescent="0.2">
      <c r="A84">
        <v>83</v>
      </c>
      <c r="C84">
        <v>1</v>
      </c>
      <c r="D84" t="s">
        <v>367</v>
      </c>
      <c r="E84">
        <v>71</v>
      </c>
      <c r="F84" s="4" t="s">
        <v>240</v>
      </c>
      <c r="G84" s="5">
        <v>72</v>
      </c>
      <c r="H84" s="5">
        <v>36</v>
      </c>
      <c r="I84" s="5">
        <v>36</v>
      </c>
      <c r="J84" s="5">
        <v>4</v>
      </c>
      <c r="K84" s="5">
        <v>4</v>
      </c>
      <c r="L84" s="5">
        <v>4</v>
      </c>
      <c r="M84" s="5">
        <v>2</v>
      </c>
      <c r="N84" s="5">
        <v>0</v>
      </c>
      <c r="O84" s="5">
        <v>0</v>
      </c>
      <c r="P84" s="5">
        <v>2</v>
      </c>
      <c r="Q84" s="5">
        <v>0</v>
      </c>
      <c r="R84" s="5">
        <v>1</v>
      </c>
      <c r="S84" s="5">
        <v>0</v>
      </c>
      <c r="T84" s="5">
        <v>1</v>
      </c>
      <c r="U84" s="5">
        <v>3</v>
      </c>
      <c r="V84" s="5">
        <v>4</v>
      </c>
      <c r="W84" s="5">
        <v>5</v>
      </c>
      <c r="X84" s="5">
        <v>5</v>
      </c>
      <c r="Y84" s="5">
        <v>2</v>
      </c>
      <c r="Z84" s="5">
        <v>5</v>
      </c>
      <c r="AA84" s="5">
        <v>5</v>
      </c>
      <c r="AB84" s="5">
        <v>10</v>
      </c>
      <c r="AC84" s="5">
        <v>15</v>
      </c>
      <c r="AD84" s="5">
        <v>2</v>
      </c>
    </row>
    <row r="85" spans="1:30" x14ac:dyDescent="0.2">
      <c r="A85">
        <v>84</v>
      </c>
      <c r="B85">
        <v>1</v>
      </c>
      <c r="F85" s="4" t="s">
        <v>79</v>
      </c>
      <c r="G85" s="5">
        <v>1065</v>
      </c>
      <c r="H85" s="5">
        <v>546</v>
      </c>
      <c r="I85" s="5">
        <v>519</v>
      </c>
      <c r="J85" s="5">
        <v>103</v>
      </c>
      <c r="K85" s="5">
        <v>94</v>
      </c>
      <c r="L85" s="5">
        <v>31</v>
      </c>
      <c r="M85" s="5">
        <v>29</v>
      </c>
      <c r="N85" s="5">
        <v>13</v>
      </c>
      <c r="O85" s="5">
        <v>14</v>
      </c>
      <c r="P85" s="5">
        <v>10</v>
      </c>
      <c r="Q85" s="5">
        <v>17</v>
      </c>
      <c r="R85" s="5">
        <v>30</v>
      </c>
      <c r="S85" s="5">
        <v>40</v>
      </c>
      <c r="T85" s="5">
        <v>41</v>
      </c>
      <c r="U85" s="5">
        <v>37</v>
      </c>
      <c r="V85" s="5">
        <v>51</v>
      </c>
      <c r="W85" s="5">
        <v>23</v>
      </c>
      <c r="X85" s="5">
        <v>74</v>
      </c>
      <c r="Y85" s="5">
        <v>43</v>
      </c>
      <c r="Z85" s="5">
        <v>73</v>
      </c>
      <c r="AA85" s="5">
        <v>72</v>
      </c>
      <c r="AB85" s="5">
        <v>120</v>
      </c>
      <c r="AC85" s="5">
        <v>150</v>
      </c>
      <c r="AD85" s="5"/>
    </row>
    <row r="86" spans="1:30" x14ac:dyDescent="0.2">
      <c r="A86">
        <v>85</v>
      </c>
      <c r="C86">
        <v>1</v>
      </c>
      <c r="D86" t="s">
        <v>368</v>
      </c>
      <c r="E86">
        <v>72</v>
      </c>
      <c r="F86" s="4" t="s">
        <v>80</v>
      </c>
      <c r="G86" s="5">
        <v>445</v>
      </c>
      <c r="H86" s="5">
        <v>215</v>
      </c>
      <c r="I86" s="5">
        <v>230</v>
      </c>
      <c r="J86" s="5">
        <v>56</v>
      </c>
      <c r="K86" s="5">
        <v>53</v>
      </c>
      <c r="L86" s="5">
        <v>17</v>
      </c>
      <c r="M86" s="5">
        <v>12</v>
      </c>
      <c r="N86" s="5">
        <v>0</v>
      </c>
      <c r="O86" s="5">
        <v>6</v>
      </c>
      <c r="P86" s="5">
        <v>1</v>
      </c>
      <c r="Q86" s="5">
        <v>6</v>
      </c>
      <c r="R86" s="5">
        <v>11</v>
      </c>
      <c r="S86" s="5">
        <v>19</v>
      </c>
      <c r="T86" s="5">
        <v>13</v>
      </c>
      <c r="U86" s="5">
        <v>16</v>
      </c>
      <c r="V86" s="5">
        <v>29</v>
      </c>
      <c r="W86" s="5">
        <v>14</v>
      </c>
      <c r="X86" s="5">
        <v>39</v>
      </c>
      <c r="Y86" s="5">
        <v>16</v>
      </c>
      <c r="Z86" s="5">
        <v>21</v>
      </c>
      <c r="AA86" s="5">
        <v>30</v>
      </c>
      <c r="AB86" s="5">
        <v>28</v>
      </c>
      <c r="AC86" s="5">
        <v>58</v>
      </c>
      <c r="AD86" s="5">
        <v>1</v>
      </c>
    </row>
    <row r="87" spans="1:30" x14ac:dyDescent="0.2">
      <c r="A87">
        <v>86</v>
      </c>
      <c r="C87">
        <v>1</v>
      </c>
      <c r="D87" t="s">
        <v>369</v>
      </c>
      <c r="E87">
        <v>73</v>
      </c>
      <c r="F87" s="4" t="s">
        <v>81</v>
      </c>
      <c r="G87" s="5">
        <v>257</v>
      </c>
      <c r="H87" s="5">
        <v>143</v>
      </c>
      <c r="I87" s="5">
        <v>114</v>
      </c>
      <c r="J87" s="5">
        <v>21</v>
      </c>
      <c r="K87" s="5">
        <v>14</v>
      </c>
      <c r="L87" s="5">
        <v>7</v>
      </c>
      <c r="M87" s="5">
        <v>5</v>
      </c>
      <c r="N87" s="5">
        <v>4</v>
      </c>
      <c r="O87" s="5">
        <v>3</v>
      </c>
      <c r="P87" s="5">
        <v>1</v>
      </c>
      <c r="Q87" s="5">
        <v>4</v>
      </c>
      <c r="R87" s="5">
        <v>8</v>
      </c>
      <c r="S87" s="5">
        <v>5</v>
      </c>
      <c r="T87" s="5">
        <v>9</v>
      </c>
      <c r="U87" s="5">
        <v>7</v>
      </c>
      <c r="V87" s="5">
        <v>8</v>
      </c>
      <c r="W87" s="5">
        <v>5</v>
      </c>
      <c r="X87" s="5">
        <v>18</v>
      </c>
      <c r="Y87" s="5">
        <v>13</v>
      </c>
      <c r="Z87" s="5">
        <v>27</v>
      </c>
      <c r="AA87" s="5">
        <v>18</v>
      </c>
      <c r="AB87" s="5">
        <v>40</v>
      </c>
      <c r="AC87" s="5">
        <v>40</v>
      </c>
      <c r="AD87" s="5">
        <v>2</v>
      </c>
    </row>
    <row r="88" spans="1:30" x14ac:dyDescent="0.2">
      <c r="A88">
        <v>87</v>
      </c>
      <c r="C88">
        <v>1</v>
      </c>
      <c r="D88" t="s">
        <v>370</v>
      </c>
      <c r="E88">
        <v>74</v>
      </c>
      <c r="F88" s="4" t="s">
        <v>82</v>
      </c>
      <c r="G88" s="5">
        <v>243</v>
      </c>
      <c r="H88" s="5">
        <v>128</v>
      </c>
      <c r="I88" s="5">
        <v>115</v>
      </c>
      <c r="J88" s="5">
        <v>18</v>
      </c>
      <c r="K88" s="5">
        <v>19</v>
      </c>
      <c r="L88" s="5">
        <v>7</v>
      </c>
      <c r="M88" s="5">
        <v>10</v>
      </c>
      <c r="N88" s="5">
        <v>3</v>
      </c>
      <c r="O88" s="5">
        <v>4</v>
      </c>
      <c r="P88" s="5">
        <v>2</v>
      </c>
      <c r="Q88" s="5">
        <v>5</v>
      </c>
      <c r="R88" s="5">
        <v>9</v>
      </c>
      <c r="S88" s="5">
        <v>9</v>
      </c>
      <c r="T88" s="5">
        <v>12</v>
      </c>
      <c r="U88" s="5">
        <v>9</v>
      </c>
      <c r="V88" s="5">
        <v>13</v>
      </c>
      <c r="W88" s="5">
        <v>1</v>
      </c>
      <c r="X88" s="5">
        <v>9</v>
      </c>
      <c r="Y88" s="5">
        <v>10</v>
      </c>
      <c r="Z88" s="5">
        <v>18</v>
      </c>
      <c r="AA88" s="5">
        <v>13</v>
      </c>
      <c r="AB88" s="5">
        <v>37</v>
      </c>
      <c r="AC88" s="5">
        <v>35</v>
      </c>
      <c r="AD88" s="5">
        <v>3</v>
      </c>
    </row>
    <row r="89" spans="1:30" x14ac:dyDescent="0.2">
      <c r="A89">
        <v>88</v>
      </c>
      <c r="C89">
        <v>1</v>
      </c>
      <c r="D89" t="s">
        <v>371</v>
      </c>
      <c r="E89">
        <v>75</v>
      </c>
      <c r="F89" s="4" t="s">
        <v>83</v>
      </c>
      <c r="G89" s="5">
        <v>120</v>
      </c>
      <c r="H89" s="5">
        <v>60</v>
      </c>
      <c r="I89" s="5">
        <v>60</v>
      </c>
      <c r="J89" s="5">
        <v>8</v>
      </c>
      <c r="K89" s="5">
        <v>8</v>
      </c>
      <c r="L89" s="5">
        <v>0</v>
      </c>
      <c r="M89" s="5">
        <v>2</v>
      </c>
      <c r="N89" s="5">
        <v>6</v>
      </c>
      <c r="O89" s="5">
        <v>1</v>
      </c>
      <c r="P89" s="5">
        <v>6</v>
      </c>
      <c r="Q89" s="5">
        <v>2</v>
      </c>
      <c r="R89" s="5">
        <v>2</v>
      </c>
      <c r="S89" s="5">
        <v>7</v>
      </c>
      <c r="T89" s="5">
        <v>7</v>
      </c>
      <c r="U89" s="5">
        <v>5</v>
      </c>
      <c r="V89" s="5">
        <v>1</v>
      </c>
      <c r="W89" s="5">
        <v>3</v>
      </c>
      <c r="X89" s="5">
        <v>8</v>
      </c>
      <c r="Y89" s="5">
        <v>4</v>
      </c>
      <c r="Z89" s="5">
        <v>7</v>
      </c>
      <c r="AA89" s="5">
        <v>11</v>
      </c>
      <c r="AB89" s="5">
        <v>15</v>
      </c>
      <c r="AC89" s="5">
        <v>17</v>
      </c>
      <c r="AD89" s="5">
        <v>4</v>
      </c>
    </row>
    <row r="90" spans="1:30" x14ac:dyDescent="0.2">
      <c r="A90">
        <v>89</v>
      </c>
      <c r="B90">
        <v>1</v>
      </c>
      <c r="F90" s="4" t="s">
        <v>84</v>
      </c>
      <c r="G90" s="5">
        <v>665</v>
      </c>
      <c r="H90" s="5">
        <v>332</v>
      </c>
      <c r="I90" s="5">
        <v>333</v>
      </c>
      <c r="J90" s="5">
        <v>66</v>
      </c>
      <c r="K90" s="5">
        <v>41</v>
      </c>
      <c r="L90" s="5">
        <v>11</v>
      </c>
      <c r="M90" s="5">
        <v>17</v>
      </c>
      <c r="N90" s="5">
        <v>9</v>
      </c>
      <c r="O90" s="5">
        <v>3</v>
      </c>
      <c r="P90" s="5">
        <v>12</v>
      </c>
      <c r="Q90" s="5">
        <v>8</v>
      </c>
      <c r="R90" s="5">
        <v>21</v>
      </c>
      <c r="S90" s="5">
        <v>17</v>
      </c>
      <c r="T90" s="5">
        <v>19</v>
      </c>
      <c r="U90" s="5">
        <v>19</v>
      </c>
      <c r="V90" s="5">
        <v>33</v>
      </c>
      <c r="W90" s="5">
        <v>22</v>
      </c>
      <c r="X90" s="5">
        <v>34</v>
      </c>
      <c r="Y90" s="5">
        <v>21</v>
      </c>
      <c r="Z90" s="5">
        <v>55</v>
      </c>
      <c r="AA90" s="5">
        <v>66</v>
      </c>
      <c r="AB90" s="5">
        <v>72</v>
      </c>
      <c r="AC90" s="5">
        <v>119</v>
      </c>
      <c r="AD90" s="5"/>
    </row>
    <row r="91" spans="1:30" x14ac:dyDescent="0.2">
      <c r="A91">
        <v>90</v>
      </c>
      <c r="C91">
        <v>1</v>
      </c>
      <c r="D91" t="s">
        <v>372</v>
      </c>
      <c r="E91">
        <v>76</v>
      </c>
      <c r="F91" s="4" t="s">
        <v>85</v>
      </c>
      <c r="G91" s="5">
        <v>45</v>
      </c>
      <c r="H91" s="5">
        <v>17</v>
      </c>
      <c r="I91" s="5">
        <v>28</v>
      </c>
      <c r="J91" s="5">
        <v>3</v>
      </c>
      <c r="K91" s="5">
        <v>2</v>
      </c>
      <c r="L91" s="5">
        <v>0</v>
      </c>
      <c r="M91" s="5">
        <v>2</v>
      </c>
      <c r="N91" s="5">
        <v>1</v>
      </c>
      <c r="O91" s="5">
        <v>0</v>
      </c>
      <c r="P91" s="5">
        <v>0</v>
      </c>
      <c r="Q91" s="5">
        <v>2</v>
      </c>
      <c r="R91" s="5">
        <v>0</v>
      </c>
      <c r="S91" s="5">
        <v>2</v>
      </c>
      <c r="T91" s="5">
        <v>0</v>
      </c>
      <c r="U91" s="5">
        <v>1</v>
      </c>
      <c r="V91" s="5">
        <v>1</v>
      </c>
      <c r="W91" s="5">
        <v>1</v>
      </c>
      <c r="X91" s="5">
        <v>3</v>
      </c>
      <c r="Y91" s="5">
        <v>3</v>
      </c>
      <c r="Z91" s="5">
        <v>6</v>
      </c>
      <c r="AA91" s="5">
        <v>3</v>
      </c>
      <c r="AB91" s="5">
        <v>3</v>
      </c>
      <c r="AC91" s="5">
        <v>12</v>
      </c>
      <c r="AD91" s="5">
        <v>1</v>
      </c>
    </row>
    <row r="92" spans="1:30" x14ac:dyDescent="0.2">
      <c r="A92">
        <v>91</v>
      </c>
      <c r="C92">
        <v>1</v>
      </c>
      <c r="D92" t="s">
        <v>373</v>
      </c>
      <c r="E92">
        <v>77</v>
      </c>
      <c r="F92" s="4" t="s">
        <v>241</v>
      </c>
      <c r="G92" s="5">
        <v>61</v>
      </c>
      <c r="H92" s="5">
        <v>27</v>
      </c>
      <c r="I92" s="5">
        <v>34</v>
      </c>
      <c r="J92" s="5">
        <v>6</v>
      </c>
      <c r="K92" s="5">
        <v>3</v>
      </c>
      <c r="L92" s="5">
        <v>1</v>
      </c>
      <c r="M92" s="5">
        <v>1</v>
      </c>
      <c r="N92" s="5">
        <v>2</v>
      </c>
      <c r="O92" s="5">
        <v>0</v>
      </c>
      <c r="P92" s="5">
        <v>0</v>
      </c>
      <c r="Q92" s="5">
        <v>1</v>
      </c>
      <c r="R92" s="5">
        <v>3</v>
      </c>
      <c r="S92" s="5">
        <v>2</v>
      </c>
      <c r="T92" s="5">
        <v>1</v>
      </c>
      <c r="U92" s="5">
        <v>0</v>
      </c>
      <c r="V92" s="5">
        <v>2</v>
      </c>
      <c r="W92" s="5">
        <v>3</v>
      </c>
      <c r="X92" s="5">
        <v>2</v>
      </c>
      <c r="Y92" s="5">
        <v>2</v>
      </c>
      <c r="Z92" s="5">
        <v>3</v>
      </c>
      <c r="AA92" s="5">
        <v>9</v>
      </c>
      <c r="AB92" s="5">
        <v>6</v>
      </c>
      <c r="AC92" s="5">
        <v>13</v>
      </c>
      <c r="AD92" s="5">
        <v>2</v>
      </c>
    </row>
    <row r="93" spans="1:30" x14ac:dyDescent="0.2">
      <c r="A93">
        <v>92</v>
      </c>
      <c r="C93">
        <v>1</v>
      </c>
      <c r="D93" t="s">
        <v>374</v>
      </c>
      <c r="E93">
        <v>78</v>
      </c>
      <c r="F93" s="4" t="s">
        <v>87</v>
      </c>
      <c r="G93" s="5">
        <v>74</v>
      </c>
      <c r="H93" s="5">
        <v>33</v>
      </c>
      <c r="I93" s="5">
        <v>41</v>
      </c>
      <c r="J93" s="5">
        <v>11</v>
      </c>
      <c r="K93" s="5">
        <v>4</v>
      </c>
      <c r="L93" s="5">
        <v>1</v>
      </c>
      <c r="M93" s="5">
        <v>4</v>
      </c>
      <c r="N93" s="5">
        <v>0</v>
      </c>
      <c r="O93" s="5">
        <v>1</v>
      </c>
      <c r="P93" s="5">
        <v>0</v>
      </c>
      <c r="Q93" s="5">
        <v>1</v>
      </c>
      <c r="R93" s="5">
        <v>4</v>
      </c>
      <c r="S93" s="5">
        <v>1</v>
      </c>
      <c r="T93" s="5">
        <v>1</v>
      </c>
      <c r="U93" s="5">
        <v>2</v>
      </c>
      <c r="V93" s="5">
        <v>3</v>
      </c>
      <c r="W93" s="5">
        <v>2</v>
      </c>
      <c r="X93" s="5">
        <v>3</v>
      </c>
      <c r="Y93" s="5">
        <v>4</v>
      </c>
      <c r="Z93" s="5">
        <v>4</v>
      </c>
      <c r="AA93" s="5">
        <v>9</v>
      </c>
      <c r="AB93" s="5">
        <v>5</v>
      </c>
      <c r="AC93" s="5">
        <v>13</v>
      </c>
      <c r="AD93" s="5">
        <v>3</v>
      </c>
    </row>
    <row r="94" spans="1:30" x14ac:dyDescent="0.2">
      <c r="A94">
        <v>93</v>
      </c>
      <c r="C94">
        <v>1</v>
      </c>
      <c r="D94" t="s">
        <v>84</v>
      </c>
      <c r="E94">
        <v>79</v>
      </c>
      <c r="F94" s="4" t="s">
        <v>242</v>
      </c>
      <c r="G94" s="5">
        <v>397</v>
      </c>
      <c r="H94" s="5">
        <v>207</v>
      </c>
      <c r="I94" s="5">
        <v>190</v>
      </c>
      <c r="J94" s="5">
        <v>43</v>
      </c>
      <c r="K94" s="5">
        <v>29</v>
      </c>
      <c r="L94" s="5">
        <v>9</v>
      </c>
      <c r="M94" s="5">
        <v>10</v>
      </c>
      <c r="N94" s="5">
        <v>6</v>
      </c>
      <c r="O94" s="5">
        <v>2</v>
      </c>
      <c r="P94" s="5">
        <v>9</v>
      </c>
      <c r="Q94" s="5">
        <v>4</v>
      </c>
      <c r="R94" s="5">
        <v>12</v>
      </c>
      <c r="S94" s="5">
        <v>11</v>
      </c>
      <c r="T94" s="5">
        <v>17</v>
      </c>
      <c r="U94" s="5">
        <v>11</v>
      </c>
      <c r="V94" s="5">
        <v>23</v>
      </c>
      <c r="W94" s="5">
        <v>14</v>
      </c>
      <c r="X94" s="5">
        <v>18</v>
      </c>
      <c r="Y94" s="5">
        <v>9</v>
      </c>
      <c r="Z94" s="5">
        <v>33</v>
      </c>
      <c r="AA94" s="5">
        <v>37</v>
      </c>
      <c r="AB94" s="5">
        <v>37</v>
      </c>
      <c r="AC94" s="5">
        <v>63</v>
      </c>
      <c r="AD94" s="5">
        <v>4</v>
      </c>
    </row>
    <row r="95" spans="1:30" x14ac:dyDescent="0.2">
      <c r="A95">
        <v>94</v>
      </c>
      <c r="C95">
        <v>1</v>
      </c>
      <c r="D95" t="s">
        <v>375</v>
      </c>
      <c r="E95">
        <v>80</v>
      </c>
      <c r="F95" s="4" t="s">
        <v>88</v>
      </c>
      <c r="G95" s="5">
        <v>42</v>
      </c>
      <c r="H95" s="5">
        <v>24</v>
      </c>
      <c r="I95" s="5">
        <v>18</v>
      </c>
      <c r="J95" s="5">
        <v>2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1</v>
      </c>
      <c r="T95" s="5">
        <v>0</v>
      </c>
      <c r="U95" s="5">
        <v>2</v>
      </c>
      <c r="V95" s="5">
        <v>4</v>
      </c>
      <c r="W95" s="5">
        <v>0</v>
      </c>
      <c r="X95" s="5">
        <v>0</v>
      </c>
      <c r="Y95" s="5">
        <v>1</v>
      </c>
      <c r="Z95" s="5">
        <v>6</v>
      </c>
      <c r="AA95" s="5">
        <v>3</v>
      </c>
      <c r="AB95" s="5">
        <v>12</v>
      </c>
      <c r="AC95" s="5">
        <v>9</v>
      </c>
      <c r="AD95" s="5">
        <v>5</v>
      </c>
    </row>
    <row r="96" spans="1:30" x14ac:dyDescent="0.2">
      <c r="A96">
        <v>95</v>
      </c>
      <c r="C96">
        <v>1</v>
      </c>
      <c r="D96" t="s">
        <v>376</v>
      </c>
      <c r="E96">
        <v>81</v>
      </c>
      <c r="F96" s="4" t="s">
        <v>89</v>
      </c>
      <c r="G96" s="5">
        <v>46</v>
      </c>
      <c r="H96" s="5">
        <v>24</v>
      </c>
      <c r="I96" s="5">
        <v>22</v>
      </c>
      <c r="J96" s="5">
        <v>1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  <c r="Q96" s="5">
        <v>0</v>
      </c>
      <c r="R96" s="5">
        <v>2</v>
      </c>
      <c r="S96" s="5">
        <v>0</v>
      </c>
      <c r="T96" s="5">
        <v>0</v>
      </c>
      <c r="U96" s="5">
        <v>3</v>
      </c>
      <c r="V96" s="5">
        <v>0</v>
      </c>
      <c r="W96" s="5">
        <v>2</v>
      </c>
      <c r="X96" s="5">
        <v>8</v>
      </c>
      <c r="Y96" s="5">
        <v>0</v>
      </c>
      <c r="Z96" s="5">
        <v>3</v>
      </c>
      <c r="AA96" s="5">
        <v>5</v>
      </c>
      <c r="AB96" s="5">
        <v>9</v>
      </c>
      <c r="AC96" s="5">
        <v>9</v>
      </c>
      <c r="AD96" s="5">
        <v>6</v>
      </c>
    </row>
    <row r="97" spans="1:30" x14ac:dyDescent="0.2">
      <c r="A97">
        <v>96</v>
      </c>
      <c r="B97">
        <v>1</v>
      </c>
      <c r="F97" s="4" t="s">
        <v>243</v>
      </c>
      <c r="G97" s="5">
        <v>884</v>
      </c>
      <c r="H97" s="5">
        <v>453</v>
      </c>
      <c r="I97" s="5">
        <v>431</v>
      </c>
      <c r="J97" s="5">
        <v>64</v>
      </c>
      <c r="K97" s="5">
        <v>68</v>
      </c>
      <c r="L97" s="5">
        <v>19</v>
      </c>
      <c r="M97" s="5">
        <v>18</v>
      </c>
      <c r="N97" s="5">
        <v>13</v>
      </c>
      <c r="O97" s="5">
        <v>9</v>
      </c>
      <c r="P97" s="5">
        <v>6</v>
      </c>
      <c r="Q97" s="5">
        <v>13</v>
      </c>
      <c r="R97" s="5">
        <v>19</v>
      </c>
      <c r="S97" s="5">
        <v>23</v>
      </c>
      <c r="T97" s="5">
        <v>17</v>
      </c>
      <c r="U97" s="5">
        <v>16</v>
      </c>
      <c r="V97" s="5">
        <v>32</v>
      </c>
      <c r="W97" s="5">
        <v>18</v>
      </c>
      <c r="X97" s="5">
        <v>43</v>
      </c>
      <c r="Y97" s="5">
        <v>35</v>
      </c>
      <c r="Z97" s="5">
        <v>89</v>
      </c>
      <c r="AA97" s="5">
        <v>71</v>
      </c>
      <c r="AB97" s="5">
        <v>151</v>
      </c>
      <c r="AC97" s="5">
        <v>160</v>
      </c>
      <c r="AD97" s="5"/>
    </row>
    <row r="98" spans="1:30" x14ac:dyDescent="0.2">
      <c r="A98">
        <v>97</v>
      </c>
      <c r="C98">
        <v>1</v>
      </c>
      <c r="D98" t="s">
        <v>377</v>
      </c>
      <c r="E98">
        <v>82</v>
      </c>
      <c r="F98" s="4" t="s">
        <v>90</v>
      </c>
      <c r="G98" s="5">
        <v>385</v>
      </c>
      <c r="H98" s="5">
        <v>210</v>
      </c>
      <c r="I98" s="5">
        <v>175</v>
      </c>
      <c r="J98" s="5">
        <v>38</v>
      </c>
      <c r="K98" s="5">
        <v>32</v>
      </c>
      <c r="L98" s="5">
        <v>10</v>
      </c>
      <c r="M98" s="5">
        <v>5</v>
      </c>
      <c r="N98" s="5">
        <v>2</v>
      </c>
      <c r="O98" s="5">
        <v>2</v>
      </c>
      <c r="P98" s="5">
        <v>4</v>
      </c>
      <c r="Q98" s="5">
        <v>5</v>
      </c>
      <c r="R98" s="5">
        <v>6</v>
      </c>
      <c r="S98" s="5">
        <v>10</v>
      </c>
      <c r="T98" s="5">
        <v>7</v>
      </c>
      <c r="U98" s="5">
        <v>9</v>
      </c>
      <c r="V98" s="5">
        <v>18</v>
      </c>
      <c r="W98" s="5">
        <v>5</v>
      </c>
      <c r="X98" s="5">
        <v>19</v>
      </c>
      <c r="Y98" s="5">
        <v>15</v>
      </c>
      <c r="Z98" s="5">
        <v>44</v>
      </c>
      <c r="AA98" s="5">
        <v>29</v>
      </c>
      <c r="AB98" s="5">
        <v>62</v>
      </c>
      <c r="AC98" s="5">
        <v>63</v>
      </c>
      <c r="AD98" s="5">
        <v>1</v>
      </c>
    </row>
    <row r="99" spans="1:30" x14ac:dyDescent="0.2">
      <c r="A99">
        <v>98</v>
      </c>
      <c r="C99">
        <v>1</v>
      </c>
      <c r="D99" t="s">
        <v>378</v>
      </c>
      <c r="E99">
        <v>83</v>
      </c>
      <c r="F99" s="4" t="s">
        <v>91</v>
      </c>
      <c r="G99" s="5">
        <v>260</v>
      </c>
      <c r="H99" s="5">
        <v>122</v>
      </c>
      <c r="I99" s="5">
        <v>138</v>
      </c>
      <c r="J99" s="5">
        <v>10</v>
      </c>
      <c r="K99" s="5">
        <v>20</v>
      </c>
      <c r="L99" s="5">
        <v>4</v>
      </c>
      <c r="M99" s="5">
        <v>9</v>
      </c>
      <c r="N99" s="5">
        <v>2</v>
      </c>
      <c r="O99" s="5">
        <v>5</v>
      </c>
      <c r="P99" s="5">
        <v>2</v>
      </c>
      <c r="Q99" s="5">
        <v>2</v>
      </c>
      <c r="R99" s="5">
        <v>10</v>
      </c>
      <c r="S99" s="5">
        <v>7</v>
      </c>
      <c r="T99" s="5">
        <v>4</v>
      </c>
      <c r="U99" s="5">
        <v>5</v>
      </c>
      <c r="V99" s="5">
        <v>8</v>
      </c>
      <c r="W99" s="5">
        <v>5</v>
      </c>
      <c r="X99" s="5">
        <v>14</v>
      </c>
      <c r="Y99" s="5">
        <v>11</v>
      </c>
      <c r="Z99" s="5">
        <v>22</v>
      </c>
      <c r="AA99" s="5">
        <v>21</v>
      </c>
      <c r="AB99" s="5">
        <v>46</v>
      </c>
      <c r="AC99" s="5">
        <v>53</v>
      </c>
      <c r="AD99" s="5">
        <v>2</v>
      </c>
    </row>
    <row r="100" spans="1:30" x14ac:dyDescent="0.2">
      <c r="A100">
        <v>99</v>
      </c>
      <c r="C100">
        <v>1</v>
      </c>
      <c r="D100" t="s">
        <v>379</v>
      </c>
      <c r="E100">
        <v>84</v>
      </c>
      <c r="F100" s="4" t="s">
        <v>92</v>
      </c>
      <c r="G100" s="5">
        <v>239</v>
      </c>
      <c r="H100" s="5">
        <v>121</v>
      </c>
      <c r="I100" s="5">
        <v>118</v>
      </c>
      <c r="J100" s="5">
        <v>161</v>
      </c>
      <c r="K100" s="5">
        <v>16</v>
      </c>
      <c r="L100" s="5">
        <v>5</v>
      </c>
      <c r="M100" s="5">
        <v>4</v>
      </c>
      <c r="N100" s="5">
        <v>9</v>
      </c>
      <c r="O100" s="5">
        <v>2</v>
      </c>
      <c r="P100" s="5">
        <v>0</v>
      </c>
      <c r="Q100" s="5">
        <v>6</v>
      </c>
      <c r="R100" s="5">
        <v>3</v>
      </c>
      <c r="S100" s="5">
        <v>6</v>
      </c>
      <c r="T100" s="5">
        <v>6</v>
      </c>
      <c r="U100" s="5">
        <v>2</v>
      </c>
      <c r="V100" s="5">
        <v>6</v>
      </c>
      <c r="W100" s="5">
        <v>8</v>
      </c>
      <c r="X100" s="5">
        <v>10</v>
      </c>
      <c r="Y100" s="5">
        <v>9</v>
      </c>
      <c r="Z100" s="5">
        <v>23</v>
      </c>
      <c r="AA100" s="5">
        <v>21</v>
      </c>
      <c r="AB100" s="5">
        <v>43</v>
      </c>
      <c r="AC100" s="5">
        <v>44</v>
      </c>
      <c r="AD100" s="5">
        <v>3</v>
      </c>
    </row>
    <row r="101" spans="1:30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s="4" t="s">
        <v>244</v>
      </c>
      <c r="G101" s="5">
        <v>250</v>
      </c>
      <c r="H101" s="5">
        <v>135</v>
      </c>
      <c r="I101" s="5">
        <v>115</v>
      </c>
      <c r="J101" s="5">
        <v>29</v>
      </c>
      <c r="K101" s="5">
        <v>31</v>
      </c>
      <c r="L101" s="5">
        <v>7</v>
      </c>
      <c r="M101" s="5">
        <v>5</v>
      </c>
      <c r="N101" s="5">
        <v>2</v>
      </c>
      <c r="O101" s="5">
        <v>0</v>
      </c>
      <c r="P101" s="5">
        <v>2</v>
      </c>
      <c r="Q101" s="5">
        <v>1</v>
      </c>
      <c r="R101" s="5">
        <v>2</v>
      </c>
      <c r="S101" s="5">
        <v>5</v>
      </c>
      <c r="T101" s="5">
        <v>7</v>
      </c>
      <c r="U101" s="5">
        <v>5</v>
      </c>
      <c r="V101" s="5">
        <v>14</v>
      </c>
      <c r="W101" s="5">
        <v>8</v>
      </c>
      <c r="X101" s="5">
        <v>11</v>
      </c>
      <c r="Y101" s="5">
        <v>8</v>
      </c>
      <c r="Z101" s="5">
        <v>24</v>
      </c>
      <c r="AA101" s="5">
        <v>19</v>
      </c>
      <c r="AB101" s="5">
        <v>37</v>
      </c>
      <c r="AC101" s="5">
        <v>33</v>
      </c>
      <c r="AD101" s="5"/>
    </row>
    <row r="102" spans="1:30" x14ac:dyDescent="0.2">
      <c r="A102">
        <v>101</v>
      </c>
      <c r="B102">
        <v>1</v>
      </c>
      <c r="F102" s="4" t="s">
        <v>245</v>
      </c>
      <c r="G102" s="5">
        <v>4432</v>
      </c>
      <c r="H102" s="5">
        <v>2225</v>
      </c>
      <c r="I102" s="5">
        <v>2207</v>
      </c>
      <c r="J102" s="5">
        <v>449</v>
      </c>
      <c r="K102" s="5">
        <v>383</v>
      </c>
      <c r="L102" s="5">
        <v>104</v>
      </c>
      <c r="M102" s="5">
        <v>95</v>
      </c>
      <c r="N102" s="5">
        <v>66</v>
      </c>
      <c r="O102" s="5">
        <v>62</v>
      </c>
      <c r="P102" s="5">
        <v>42</v>
      </c>
      <c r="Q102" s="5">
        <v>61</v>
      </c>
      <c r="R102" s="5">
        <v>110</v>
      </c>
      <c r="S102" s="5">
        <v>114</v>
      </c>
      <c r="T102" s="5">
        <v>128</v>
      </c>
      <c r="U102" s="5">
        <v>154</v>
      </c>
      <c r="V102" s="5">
        <v>151</v>
      </c>
      <c r="W102" s="5">
        <v>165</v>
      </c>
      <c r="X102" s="5">
        <v>251</v>
      </c>
      <c r="Y102" s="5">
        <v>221</v>
      </c>
      <c r="Z102" s="5">
        <v>349</v>
      </c>
      <c r="AA102" s="5">
        <v>344</v>
      </c>
      <c r="AB102" s="5">
        <v>575</v>
      </c>
      <c r="AC102" s="5">
        <v>608</v>
      </c>
      <c r="AD102" s="5"/>
    </row>
    <row r="103" spans="1:30" x14ac:dyDescent="0.2">
      <c r="A103">
        <v>102</v>
      </c>
      <c r="C103">
        <v>1</v>
      </c>
      <c r="D103" t="s">
        <v>381</v>
      </c>
      <c r="E103">
        <v>86</v>
      </c>
      <c r="F103" s="4" t="s">
        <v>94</v>
      </c>
      <c r="G103" s="5">
        <v>126</v>
      </c>
      <c r="H103" s="5">
        <v>75</v>
      </c>
      <c r="I103" s="5">
        <v>51</v>
      </c>
      <c r="J103" s="5">
        <v>9</v>
      </c>
      <c r="K103" s="5">
        <v>4</v>
      </c>
      <c r="L103" s="5">
        <v>3</v>
      </c>
      <c r="M103" s="5">
        <v>0</v>
      </c>
      <c r="N103" s="5">
        <v>2</v>
      </c>
      <c r="O103" s="5">
        <v>2</v>
      </c>
      <c r="P103" s="5">
        <v>1</v>
      </c>
      <c r="Q103" s="5">
        <v>4</v>
      </c>
      <c r="R103" s="5">
        <v>5</v>
      </c>
      <c r="S103" s="5">
        <v>3</v>
      </c>
      <c r="T103" s="5">
        <v>2</v>
      </c>
      <c r="U103" s="5">
        <v>4</v>
      </c>
      <c r="V103" s="5">
        <v>5</v>
      </c>
      <c r="W103" s="5">
        <v>5</v>
      </c>
      <c r="X103" s="5">
        <v>9</v>
      </c>
      <c r="Y103" s="5">
        <v>2</v>
      </c>
      <c r="Z103" s="5">
        <v>18</v>
      </c>
      <c r="AA103" s="5">
        <v>6</v>
      </c>
      <c r="AB103" s="5">
        <v>21</v>
      </c>
      <c r="AC103" s="5">
        <v>21</v>
      </c>
      <c r="AD103" s="5">
        <v>1</v>
      </c>
    </row>
    <row r="104" spans="1:30" x14ac:dyDescent="0.2">
      <c r="A104">
        <v>103</v>
      </c>
      <c r="C104">
        <v>1</v>
      </c>
      <c r="D104" t="s">
        <v>382</v>
      </c>
      <c r="E104">
        <v>87</v>
      </c>
      <c r="F104" s="4" t="s">
        <v>95</v>
      </c>
      <c r="G104" s="5">
        <v>412</v>
      </c>
      <c r="H104" s="5">
        <v>205</v>
      </c>
      <c r="I104" s="5">
        <v>207</v>
      </c>
      <c r="J104" s="5">
        <v>43</v>
      </c>
      <c r="K104" s="5">
        <v>45</v>
      </c>
      <c r="L104" s="5">
        <v>8</v>
      </c>
      <c r="M104" s="5">
        <v>9</v>
      </c>
      <c r="N104" s="5">
        <v>7</v>
      </c>
      <c r="O104" s="5">
        <v>10</v>
      </c>
      <c r="P104" s="5">
        <v>4</v>
      </c>
      <c r="Q104" s="5">
        <v>5</v>
      </c>
      <c r="R104" s="5">
        <v>18</v>
      </c>
      <c r="S104" s="5">
        <v>11</v>
      </c>
      <c r="T104" s="5">
        <v>11</v>
      </c>
      <c r="U104" s="5">
        <v>17</v>
      </c>
      <c r="V104" s="5">
        <v>14</v>
      </c>
      <c r="W104" s="5">
        <v>16</v>
      </c>
      <c r="X104" s="5">
        <v>31</v>
      </c>
      <c r="Y104" s="5">
        <v>19</v>
      </c>
      <c r="Z104" s="5">
        <v>28</v>
      </c>
      <c r="AA104" s="5">
        <v>29</v>
      </c>
      <c r="AB104" s="5">
        <v>41</v>
      </c>
      <c r="AC104" s="5">
        <v>46</v>
      </c>
      <c r="AD104" s="5">
        <v>2</v>
      </c>
    </row>
    <row r="105" spans="1:30" x14ac:dyDescent="0.2">
      <c r="A105">
        <v>104</v>
      </c>
      <c r="C105">
        <v>1</v>
      </c>
      <c r="D105" t="s">
        <v>383</v>
      </c>
      <c r="E105">
        <v>88</v>
      </c>
      <c r="F105" s="4" t="s">
        <v>246</v>
      </c>
      <c r="G105" s="5">
        <v>335</v>
      </c>
      <c r="H105" s="5">
        <v>164</v>
      </c>
      <c r="I105" s="5">
        <v>171</v>
      </c>
      <c r="J105" s="5">
        <v>28</v>
      </c>
      <c r="K105" s="5">
        <v>33</v>
      </c>
      <c r="L105" s="5">
        <v>5</v>
      </c>
      <c r="M105" s="5">
        <v>6</v>
      </c>
      <c r="N105" s="5">
        <v>1</v>
      </c>
      <c r="O105" s="5">
        <v>4</v>
      </c>
      <c r="P105" s="5">
        <v>2</v>
      </c>
      <c r="Q105" s="5">
        <v>7</v>
      </c>
      <c r="R105" s="5">
        <v>16</v>
      </c>
      <c r="S105" s="5">
        <v>10</v>
      </c>
      <c r="T105" s="5">
        <v>3</v>
      </c>
      <c r="U105" s="5">
        <v>12</v>
      </c>
      <c r="V105" s="5">
        <v>8</v>
      </c>
      <c r="W105" s="5">
        <v>16</v>
      </c>
      <c r="X105" s="5">
        <v>15</v>
      </c>
      <c r="Y105" s="5">
        <v>13</v>
      </c>
      <c r="Z105" s="5">
        <v>26</v>
      </c>
      <c r="AA105" s="5">
        <v>25</v>
      </c>
      <c r="AB105" s="5">
        <v>60</v>
      </c>
      <c r="AC105" s="5">
        <v>45</v>
      </c>
      <c r="AD105" s="5">
        <v>3</v>
      </c>
    </row>
    <row r="106" spans="1:30" x14ac:dyDescent="0.2">
      <c r="A106">
        <v>105</v>
      </c>
      <c r="C106">
        <v>1</v>
      </c>
      <c r="D106" t="s">
        <v>384</v>
      </c>
      <c r="E106">
        <v>89</v>
      </c>
      <c r="F106" s="4" t="s">
        <v>247</v>
      </c>
      <c r="G106" s="5">
        <v>335</v>
      </c>
      <c r="H106" s="5">
        <v>177</v>
      </c>
      <c r="I106" s="5">
        <v>158</v>
      </c>
      <c r="J106" s="5">
        <v>45</v>
      </c>
      <c r="K106" s="5">
        <v>34</v>
      </c>
      <c r="L106" s="5">
        <v>10</v>
      </c>
      <c r="M106" s="5">
        <v>10</v>
      </c>
      <c r="N106" s="5">
        <v>8</v>
      </c>
      <c r="O106" s="5">
        <v>6</v>
      </c>
      <c r="P106" s="5">
        <v>2</v>
      </c>
      <c r="Q106" s="5">
        <v>4</v>
      </c>
      <c r="R106" s="5">
        <v>8</v>
      </c>
      <c r="S106" s="5">
        <v>7</v>
      </c>
      <c r="T106" s="5">
        <v>5</v>
      </c>
      <c r="U106" s="5">
        <v>16</v>
      </c>
      <c r="V106" s="5">
        <v>10</v>
      </c>
      <c r="W106" s="5">
        <v>10</v>
      </c>
      <c r="X106" s="5">
        <v>19</v>
      </c>
      <c r="Y106" s="5">
        <v>11</v>
      </c>
      <c r="Z106" s="5">
        <v>27</v>
      </c>
      <c r="AA106" s="5">
        <v>24</v>
      </c>
      <c r="AB106" s="5">
        <v>43</v>
      </c>
      <c r="AC106" s="5">
        <v>36</v>
      </c>
      <c r="AD106" s="5">
        <v>4</v>
      </c>
    </row>
    <row r="107" spans="1:30" x14ac:dyDescent="0.2">
      <c r="A107">
        <v>106</v>
      </c>
      <c r="C107">
        <v>1</v>
      </c>
      <c r="D107" t="s">
        <v>385</v>
      </c>
      <c r="E107">
        <v>90</v>
      </c>
      <c r="F107" s="4" t="s">
        <v>98</v>
      </c>
      <c r="G107" s="5">
        <v>367</v>
      </c>
      <c r="H107" s="5">
        <v>194</v>
      </c>
      <c r="I107" s="5">
        <v>173</v>
      </c>
      <c r="J107" s="5">
        <v>51</v>
      </c>
      <c r="K107" s="5">
        <v>38</v>
      </c>
      <c r="L107" s="5">
        <v>10</v>
      </c>
      <c r="M107" s="5">
        <v>5</v>
      </c>
      <c r="N107" s="5">
        <v>7</v>
      </c>
      <c r="O107" s="5">
        <v>5</v>
      </c>
      <c r="P107" s="5">
        <v>7</v>
      </c>
      <c r="Q107" s="5">
        <v>6</v>
      </c>
      <c r="R107" s="5">
        <v>5</v>
      </c>
      <c r="S107" s="5">
        <v>12</v>
      </c>
      <c r="T107" s="5">
        <v>16</v>
      </c>
      <c r="U107" s="5">
        <v>15</v>
      </c>
      <c r="V107" s="5">
        <v>15</v>
      </c>
      <c r="W107" s="5">
        <v>13</v>
      </c>
      <c r="X107" s="5">
        <v>19</v>
      </c>
      <c r="Y107" s="5">
        <v>16</v>
      </c>
      <c r="Z107" s="5">
        <v>28</v>
      </c>
      <c r="AA107" s="5">
        <v>24</v>
      </c>
      <c r="AB107" s="5">
        <v>36</v>
      </c>
      <c r="AC107" s="5">
        <v>39</v>
      </c>
      <c r="AD107" s="5">
        <v>5</v>
      </c>
    </row>
    <row r="108" spans="1:30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4" t="s">
        <v>248</v>
      </c>
      <c r="G108" s="5">
        <v>494</v>
      </c>
      <c r="H108" s="5">
        <v>239</v>
      </c>
      <c r="I108" s="5">
        <v>255</v>
      </c>
      <c r="J108" s="5">
        <v>45</v>
      </c>
      <c r="K108" s="5">
        <v>32</v>
      </c>
      <c r="L108" s="5">
        <v>8</v>
      </c>
      <c r="M108" s="5">
        <v>12</v>
      </c>
      <c r="N108" s="5">
        <v>2</v>
      </c>
      <c r="O108" s="5">
        <v>5</v>
      </c>
      <c r="P108" s="5">
        <v>6</v>
      </c>
      <c r="Q108" s="5">
        <v>12</v>
      </c>
      <c r="R108" s="5">
        <v>17</v>
      </c>
      <c r="S108" s="5">
        <v>13</v>
      </c>
      <c r="T108" s="5">
        <v>21</v>
      </c>
      <c r="U108" s="5">
        <v>16</v>
      </c>
      <c r="V108" s="5">
        <v>27</v>
      </c>
      <c r="W108" s="5">
        <v>21</v>
      </c>
      <c r="X108" s="5">
        <v>28</v>
      </c>
      <c r="Y108" s="5">
        <v>33</v>
      </c>
      <c r="Z108" s="5">
        <v>39</v>
      </c>
      <c r="AA108" s="5">
        <v>46</v>
      </c>
      <c r="AB108" s="5">
        <v>46</v>
      </c>
      <c r="AC108" s="5">
        <v>65</v>
      </c>
      <c r="AD108" s="5">
        <v>6</v>
      </c>
    </row>
    <row r="109" spans="1:30" x14ac:dyDescent="0.2">
      <c r="A109">
        <v>108</v>
      </c>
      <c r="B109" s="14">
        <v>1</v>
      </c>
      <c r="C109" s="14"/>
      <c r="D109" s="14"/>
      <c r="E109" s="14"/>
      <c r="F109" s="4" t="s">
        <v>302</v>
      </c>
      <c r="G109" s="5">
        <f>SUM(G108+G112)</f>
        <v>862</v>
      </c>
      <c r="H109" s="5">
        <f t="shared" ref="H109:AC109" si="0">SUM(H108+H112)</f>
        <v>427</v>
      </c>
      <c r="I109" s="5">
        <f t="shared" si="0"/>
        <v>435</v>
      </c>
      <c r="J109" s="5">
        <f t="shared" si="0"/>
        <v>102</v>
      </c>
      <c r="K109" s="5">
        <f t="shared" si="0"/>
        <v>87</v>
      </c>
      <c r="L109" s="5">
        <f t="shared" si="0"/>
        <v>23</v>
      </c>
      <c r="M109" s="5">
        <f t="shared" si="0"/>
        <v>22</v>
      </c>
      <c r="N109" s="5">
        <f t="shared" si="0"/>
        <v>9</v>
      </c>
      <c r="O109" s="5">
        <f t="shared" si="0"/>
        <v>9</v>
      </c>
      <c r="P109" s="5">
        <f t="shared" si="0"/>
        <v>11</v>
      </c>
      <c r="Q109" s="5">
        <f t="shared" si="0"/>
        <v>13</v>
      </c>
      <c r="R109" s="5">
        <f t="shared" si="0"/>
        <v>27</v>
      </c>
      <c r="S109" s="5">
        <f t="shared" si="0"/>
        <v>24</v>
      </c>
      <c r="T109" s="5">
        <f t="shared" si="0"/>
        <v>36</v>
      </c>
      <c r="U109" s="5">
        <f t="shared" si="0"/>
        <v>32</v>
      </c>
      <c r="V109" s="5">
        <f t="shared" si="0"/>
        <v>39</v>
      </c>
      <c r="W109" s="5">
        <f t="shared" si="0"/>
        <v>32</v>
      </c>
      <c r="X109" s="5">
        <f t="shared" si="0"/>
        <v>49</v>
      </c>
      <c r="Y109" s="5">
        <f t="shared" si="0"/>
        <v>49</v>
      </c>
      <c r="Z109" s="5">
        <f t="shared" si="0"/>
        <v>63</v>
      </c>
      <c r="AA109" s="5">
        <f t="shared" si="0"/>
        <v>72</v>
      </c>
      <c r="AB109" s="5">
        <f t="shared" si="0"/>
        <v>68</v>
      </c>
      <c r="AC109" s="5">
        <f t="shared" si="0"/>
        <v>95</v>
      </c>
      <c r="AD109" s="5"/>
    </row>
    <row r="110" spans="1:30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4" t="s">
        <v>100</v>
      </c>
      <c r="G110" s="5">
        <v>367</v>
      </c>
      <c r="H110" s="5">
        <v>178</v>
      </c>
      <c r="I110" s="5">
        <v>189</v>
      </c>
      <c r="J110" s="5">
        <v>33</v>
      </c>
      <c r="K110" s="5">
        <v>33</v>
      </c>
      <c r="L110" s="5">
        <v>4</v>
      </c>
      <c r="M110" s="5">
        <v>9</v>
      </c>
      <c r="N110" s="5">
        <v>6</v>
      </c>
      <c r="O110" s="5">
        <v>5</v>
      </c>
      <c r="P110" s="5">
        <v>4</v>
      </c>
      <c r="Q110" s="5">
        <v>2</v>
      </c>
      <c r="R110" s="5">
        <v>5</v>
      </c>
      <c r="S110" s="5">
        <v>11</v>
      </c>
      <c r="T110" s="5">
        <v>11</v>
      </c>
      <c r="U110" s="5">
        <v>13</v>
      </c>
      <c r="V110" s="5">
        <v>14</v>
      </c>
      <c r="W110" s="5">
        <v>12</v>
      </c>
      <c r="X110" s="5">
        <v>16</v>
      </c>
      <c r="Y110" s="5">
        <v>23</v>
      </c>
      <c r="Z110" s="5">
        <v>24</v>
      </c>
      <c r="AA110" s="5">
        <v>29</v>
      </c>
      <c r="AB110" s="5">
        <v>61</v>
      </c>
      <c r="AC110" s="5">
        <v>52</v>
      </c>
      <c r="AD110" s="5">
        <v>7</v>
      </c>
    </row>
    <row r="111" spans="1:30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4" t="s">
        <v>101</v>
      </c>
      <c r="G111" s="5">
        <v>212</v>
      </c>
      <c r="H111" s="5">
        <v>114</v>
      </c>
      <c r="I111" s="5">
        <v>98</v>
      </c>
      <c r="J111" s="5">
        <v>19</v>
      </c>
      <c r="K111" s="5">
        <v>11</v>
      </c>
      <c r="L111" s="5">
        <v>12</v>
      </c>
      <c r="M111" s="5">
        <v>3</v>
      </c>
      <c r="N111" s="5">
        <v>6</v>
      </c>
      <c r="O111" s="5">
        <v>1</v>
      </c>
      <c r="P111" s="5">
        <v>1</v>
      </c>
      <c r="Q111" s="5">
        <v>4</v>
      </c>
      <c r="R111" s="5">
        <v>2</v>
      </c>
      <c r="S111" s="5">
        <v>3</v>
      </c>
      <c r="T111" s="5">
        <v>9</v>
      </c>
      <c r="U111" s="5">
        <v>6</v>
      </c>
      <c r="V111" s="5">
        <v>10</v>
      </c>
      <c r="W111" s="5">
        <v>7</v>
      </c>
      <c r="X111" s="5">
        <v>16</v>
      </c>
      <c r="Y111" s="5">
        <v>13</v>
      </c>
      <c r="Z111" s="5">
        <v>7</v>
      </c>
      <c r="AA111" s="5">
        <v>18</v>
      </c>
      <c r="AB111" s="5">
        <v>32</v>
      </c>
      <c r="AC111" s="5">
        <v>32</v>
      </c>
      <c r="AD111" s="5">
        <v>8</v>
      </c>
    </row>
    <row r="112" spans="1:30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4" t="s">
        <v>102</v>
      </c>
      <c r="G112" s="5">
        <v>368</v>
      </c>
      <c r="H112" s="5">
        <v>188</v>
      </c>
      <c r="I112" s="5">
        <v>180</v>
      </c>
      <c r="J112" s="5">
        <v>57</v>
      </c>
      <c r="K112" s="5">
        <v>55</v>
      </c>
      <c r="L112" s="5">
        <v>15</v>
      </c>
      <c r="M112" s="5">
        <v>10</v>
      </c>
      <c r="N112" s="5">
        <v>7</v>
      </c>
      <c r="O112" s="5">
        <v>4</v>
      </c>
      <c r="P112" s="5">
        <v>5</v>
      </c>
      <c r="Q112" s="5">
        <v>1</v>
      </c>
      <c r="R112" s="5">
        <v>10</v>
      </c>
      <c r="S112" s="5">
        <v>11</v>
      </c>
      <c r="T112" s="5">
        <v>15</v>
      </c>
      <c r="U112" s="5">
        <v>16</v>
      </c>
      <c r="V112" s="5">
        <v>12</v>
      </c>
      <c r="W112" s="5">
        <v>11</v>
      </c>
      <c r="X112" s="5">
        <v>21</v>
      </c>
      <c r="Y112" s="5">
        <v>16</v>
      </c>
      <c r="Z112" s="5">
        <v>24</v>
      </c>
      <c r="AA112" s="5">
        <v>26</v>
      </c>
      <c r="AB112" s="5">
        <v>22</v>
      </c>
      <c r="AC112" s="5">
        <v>30</v>
      </c>
      <c r="AD112" s="5">
        <v>9</v>
      </c>
    </row>
    <row r="113" spans="1:30" x14ac:dyDescent="0.2">
      <c r="A113">
        <v>112</v>
      </c>
      <c r="C113">
        <v>1</v>
      </c>
      <c r="D113" t="s">
        <v>389</v>
      </c>
      <c r="E113">
        <v>95</v>
      </c>
      <c r="F113" s="4" t="s">
        <v>249</v>
      </c>
      <c r="G113" s="5">
        <v>201</v>
      </c>
      <c r="H113" s="5">
        <v>103</v>
      </c>
      <c r="I113" s="5">
        <v>98</v>
      </c>
      <c r="J113" s="5">
        <v>22</v>
      </c>
      <c r="K113" s="5">
        <v>21</v>
      </c>
      <c r="L113" s="5">
        <v>7</v>
      </c>
      <c r="M113" s="5">
        <v>7</v>
      </c>
      <c r="N113" s="5">
        <v>3</v>
      </c>
      <c r="O113" s="5">
        <v>2</v>
      </c>
      <c r="P113" s="5">
        <v>2</v>
      </c>
      <c r="Q113" s="5">
        <v>2</v>
      </c>
      <c r="R113" s="5">
        <v>3</v>
      </c>
      <c r="S113" s="5">
        <v>3</v>
      </c>
      <c r="T113" s="5">
        <v>6</v>
      </c>
      <c r="U113" s="5">
        <v>6</v>
      </c>
      <c r="V113" s="5">
        <v>5</v>
      </c>
      <c r="W113" s="5">
        <v>8</v>
      </c>
      <c r="X113" s="5">
        <v>11</v>
      </c>
      <c r="Y113" s="5">
        <v>8</v>
      </c>
      <c r="Z113" s="5">
        <v>18</v>
      </c>
      <c r="AA113" s="5">
        <v>10</v>
      </c>
      <c r="AB113" s="5">
        <v>26</v>
      </c>
      <c r="AC113" s="5">
        <v>31</v>
      </c>
      <c r="AD113" s="5">
        <v>10</v>
      </c>
    </row>
    <row r="114" spans="1:30" x14ac:dyDescent="0.2">
      <c r="A114">
        <v>113</v>
      </c>
      <c r="C114">
        <v>1</v>
      </c>
      <c r="D114" t="s">
        <v>390</v>
      </c>
      <c r="E114">
        <v>96</v>
      </c>
      <c r="F114" s="4" t="s">
        <v>250</v>
      </c>
      <c r="G114" s="5">
        <v>151</v>
      </c>
      <c r="H114" s="5">
        <v>74</v>
      </c>
      <c r="I114" s="5">
        <v>77</v>
      </c>
      <c r="J114" s="5">
        <v>12</v>
      </c>
      <c r="K114" s="5">
        <v>8</v>
      </c>
      <c r="L114" s="5">
        <v>2</v>
      </c>
      <c r="M114" s="5">
        <v>4</v>
      </c>
      <c r="N114" s="5">
        <v>1</v>
      </c>
      <c r="O114" s="5">
        <v>3</v>
      </c>
      <c r="P114" s="5">
        <v>0</v>
      </c>
      <c r="Q114" s="5">
        <v>3</v>
      </c>
      <c r="R114" s="5">
        <v>1</v>
      </c>
      <c r="S114" s="5">
        <v>4</v>
      </c>
      <c r="T114" s="5">
        <v>5</v>
      </c>
      <c r="U114" s="5">
        <v>4</v>
      </c>
      <c r="V114" s="5">
        <v>3</v>
      </c>
      <c r="W114" s="5">
        <v>4</v>
      </c>
      <c r="X114" s="5">
        <v>10</v>
      </c>
      <c r="Y114" s="5">
        <v>10</v>
      </c>
      <c r="Z114" s="5">
        <v>15</v>
      </c>
      <c r="AA114" s="5">
        <v>12</v>
      </c>
      <c r="AB114" s="5">
        <v>25</v>
      </c>
      <c r="AC114" s="5">
        <v>25</v>
      </c>
      <c r="AD114" s="5">
        <v>11</v>
      </c>
    </row>
    <row r="115" spans="1:30" x14ac:dyDescent="0.2">
      <c r="A115">
        <v>114</v>
      </c>
      <c r="C115">
        <v>1</v>
      </c>
      <c r="D115" t="s">
        <v>391</v>
      </c>
      <c r="E115">
        <v>97</v>
      </c>
      <c r="F115" s="4" t="s">
        <v>105</v>
      </c>
      <c r="G115" s="5">
        <v>160</v>
      </c>
      <c r="H115" s="5">
        <v>76</v>
      </c>
      <c r="I115" s="5">
        <v>84</v>
      </c>
      <c r="J115" s="5">
        <v>14</v>
      </c>
      <c r="K115" s="5">
        <v>8</v>
      </c>
      <c r="L115" s="5">
        <v>2</v>
      </c>
      <c r="M115" s="5">
        <v>2</v>
      </c>
      <c r="N115" s="5">
        <v>1</v>
      </c>
      <c r="O115" s="5">
        <v>4</v>
      </c>
      <c r="P115" s="5">
        <v>0</v>
      </c>
      <c r="Q115" s="5">
        <v>2</v>
      </c>
      <c r="R115" s="5">
        <v>3</v>
      </c>
      <c r="S115" s="5">
        <v>3</v>
      </c>
      <c r="T115" s="5">
        <v>3</v>
      </c>
      <c r="U115" s="5">
        <v>4</v>
      </c>
      <c r="V115" s="5">
        <v>2</v>
      </c>
      <c r="W115" s="5">
        <v>8</v>
      </c>
      <c r="X115" s="5">
        <v>7</v>
      </c>
      <c r="Y115" s="5">
        <v>10</v>
      </c>
      <c r="Z115" s="5">
        <v>13</v>
      </c>
      <c r="AA115" s="5">
        <v>13</v>
      </c>
      <c r="AB115" s="5">
        <v>31</v>
      </c>
      <c r="AC115" s="5">
        <v>30</v>
      </c>
      <c r="AD115" s="5">
        <v>12</v>
      </c>
    </row>
    <row r="116" spans="1:30" x14ac:dyDescent="0.2">
      <c r="A116">
        <v>115</v>
      </c>
      <c r="C116">
        <v>1</v>
      </c>
      <c r="D116" t="s">
        <v>392</v>
      </c>
      <c r="E116">
        <v>98</v>
      </c>
      <c r="F116" s="4" t="s">
        <v>106</v>
      </c>
      <c r="G116" s="5">
        <v>342</v>
      </c>
      <c r="H116" s="5">
        <v>166</v>
      </c>
      <c r="I116" s="5">
        <v>176</v>
      </c>
      <c r="J116" s="5">
        <v>26</v>
      </c>
      <c r="K116" s="5">
        <v>26</v>
      </c>
      <c r="L116" s="5">
        <v>6</v>
      </c>
      <c r="M116" s="5">
        <v>9</v>
      </c>
      <c r="N116" s="5">
        <v>6</v>
      </c>
      <c r="O116" s="5">
        <v>6</v>
      </c>
      <c r="P116" s="5">
        <v>3</v>
      </c>
      <c r="Q116" s="5">
        <v>4</v>
      </c>
      <c r="R116" s="5">
        <v>8</v>
      </c>
      <c r="S116" s="5">
        <v>7</v>
      </c>
      <c r="T116" s="5">
        <v>8</v>
      </c>
      <c r="U116" s="5">
        <v>11</v>
      </c>
      <c r="V116" s="5">
        <v>7</v>
      </c>
      <c r="W116" s="5">
        <v>16</v>
      </c>
      <c r="X116" s="5">
        <v>14</v>
      </c>
      <c r="Y116" s="5">
        <v>20</v>
      </c>
      <c r="Z116" s="5">
        <v>38</v>
      </c>
      <c r="AA116" s="5">
        <v>27</v>
      </c>
      <c r="AB116" s="5">
        <v>50</v>
      </c>
      <c r="AC116" s="5">
        <v>50</v>
      </c>
      <c r="AD116" s="5">
        <v>13</v>
      </c>
    </row>
    <row r="117" spans="1:30" x14ac:dyDescent="0.2">
      <c r="A117">
        <v>116</v>
      </c>
      <c r="C117">
        <v>1</v>
      </c>
      <c r="D117" t="s">
        <v>393</v>
      </c>
      <c r="E117">
        <v>99</v>
      </c>
      <c r="F117" s="4" t="s">
        <v>107</v>
      </c>
      <c r="G117" s="5">
        <v>280</v>
      </c>
      <c r="H117" s="5">
        <v>139</v>
      </c>
      <c r="I117" s="5">
        <v>141</v>
      </c>
      <c r="J117" s="5">
        <v>23</v>
      </c>
      <c r="K117" s="5">
        <v>19</v>
      </c>
      <c r="L117" s="5">
        <v>10</v>
      </c>
      <c r="M117" s="5">
        <v>4</v>
      </c>
      <c r="N117" s="5">
        <v>1</v>
      </c>
      <c r="O117" s="5">
        <v>2</v>
      </c>
      <c r="P117" s="5">
        <v>1</v>
      </c>
      <c r="Q117" s="5">
        <v>1</v>
      </c>
      <c r="R117" s="5">
        <v>4</v>
      </c>
      <c r="S117" s="5">
        <v>9</v>
      </c>
      <c r="T117" s="5">
        <v>8</v>
      </c>
      <c r="U117" s="5">
        <v>6</v>
      </c>
      <c r="V117" s="5">
        <v>6</v>
      </c>
      <c r="W117" s="5">
        <v>11</v>
      </c>
      <c r="X117" s="5">
        <v>19</v>
      </c>
      <c r="Y117" s="5">
        <v>13</v>
      </c>
      <c r="Z117" s="5">
        <v>23</v>
      </c>
      <c r="AA117" s="5">
        <v>25</v>
      </c>
      <c r="AB117" s="5">
        <v>44</v>
      </c>
      <c r="AC117" s="5">
        <v>51</v>
      </c>
      <c r="AD117" s="5">
        <v>14</v>
      </c>
    </row>
    <row r="118" spans="1:30" x14ac:dyDescent="0.2">
      <c r="A118">
        <v>117</v>
      </c>
      <c r="C118">
        <v>1</v>
      </c>
      <c r="D118" t="s">
        <v>394</v>
      </c>
      <c r="E118">
        <v>100</v>
      </c>
      <c r="F118" s="4" t="s">
        <v>108</v>
      </c>
      <c r="G118" s="5">
        <v>282</v>
      </c>
      <c r="H118" s="5">
        <v>133</v>
      </c>
      <c r="I118" s="5">
        <v>149</v>
      </c>
      <c r="J118" s="5">
        <v>22</v>
      </c>
      <c r="K118" s="5">
        <v>16</v>
      </c>
      <c r="L118" s="5">
        <v>2</v>
      </c>
      <c r="M118" s="5">
        <v>5</v>
      </c>
      <c r="N118" s="5">
        <v>8</v>
      </c>
      <c r="O118" s="5">
        <v>3</v>
      </c>
      <c r="P118" s="5">
        <v>4</v>
      </c>
      <c r="Q118" s="5">
        <v>4</v>
      </c>
      <c r="R118" s="5">
        <v>5</v>
      </c>
      <c r="S118" s="5">
        <v>7</v>
      </c>
      <c r="T118" s="5">
        <v>5</v>
      </c>
      <c r="U118" s="5">
        <v>8</v>
      </c>
      <c r="V118" s="5">
        <v>13</v>
      </c>
      <c r="W118" s="5">
        <v>0</v>
      </c>
      <c r="X118" s="5">
        <v>16</v>
      </c>
      <c r="Y118" s="5">
        <v>14</v>
      </c>
      <c r="Z118" s="5">
        <v>21</v>
      </c>
      <c r="AA118" s="5">
        <v>30</v>
      </c>
      <c r="AB118" s="5">
        <v>37</v>
      </c>
      <c r="AC118" s="5">
        <v>55</v>
      </c>
      <c r="AD118" s="5">
        <v>15</v>
      </c>
    </row>
    <row r="119" spans="1:30" x14ac:dyDescent="0.2">
      <c r="A119">
        <v>118</v>
      </c>
      <c r="B119">
        <v>1</v>
      </c>
      <c r="F119" s="4" t="s">
        <v>109</v>
      </c>
      <c r="G119" s="5">
        <v>1804</v>
      </c>
      <c r="H119" s="5">
        <v>906</v>
      </c>
      <c r="I119" s="5">
        <v>898</v>
      </c>
      <c r="J119" s="5">
        <v>1128</v>
      </c>
      <c r="K119" s="5">
        <v>110</v>
      </c>
      <c r="L119" s="5">
        <v>39</v>
      </c>
      <c r="M119" s="5">
        <v>36</v>
      </c>
      <c r="N119" s="5">
        <v>36</v>
      </c>
      <c r="O119" s="5">
        <v>37</v>
      </c>
      <c r="P119" s="5">
        <v>24</v>
      </c>
      <c r="Q119" s="5">
        <v>18</v>
      </c>
      <c r="R119" s="5">
        <v>63</v>
      </c>
      <c r="S119" s="5">
        <v>63</v>
      </c>
      <c r="T119" s="5">
        <v>74</v>
      </c>
      <c r="U119" s="5">
        <v>62</v>
      </c>
      <c r="V119" s="5">
        <v>66</v>
      </c>
      <c r="W119" s="5">
        <v>51</v>
      </c>
      <c r="X119" s="5">
        <v>81</v>
      </c>
      <c r="Y119" s="5">
        <v>74</v>
      </c>
      <c r="Z119" s="5">
        <v>134</v>
      </c>
      <c r="AA119" s="5">
        <v>146</v>
      </c>
      <c r="AB119" s="5">
        <v>261</v>
      </c>
      <c r="AC119" s="5">
        <v>301</v>
      </c>
      <c r="AD119" s="5"/>
    </row>
    <row r="120" spans="1:30" x14ac:dyDescent="0.2">
      <c r="A120">
        <v>119</v>
      </c>
      <c r="C120">
        <v>1</v>
      </c>
      <c r="D120" t="s">
        <v>395</v>
      </c>
      <c r="E120">
        <v>101</v>
      </c>
      <c r="F120" s="4" t="s">
        <v>110</v>
      </c>
      <c r="G120" s="5">
        <v>125</v>
      </c>
      <c r="H120" s="5">
        <v>57</v>
      </c>
      <c r="I120" s="5">
        <v>68</v>
      </c>
      <c r="J120" s="5">
        <v>6</v>
      </c>
      <c r="K120" s="5">
        <v>9</v>
      </c>
      <c r="L120" s="5">
        <v>3</v>
      </c>
      <c r="M120" s="5">
        <v>2</v>
      </c>
      <c r="N120" s="5">
        <v>2</v>
      </c>
      <c r="O120" s="5">
        <v>4</v>
      </c>
      <c r="P120" s="5">
        <v>2</v>
      </c>
      <c r="Q120" s="5">
        <v>5</v>
      </c>
      <c r="R120" s="5">
        <v>2</v>
      </c>
      <c r="S120" s="5">
        <v>5</v>
      </c>
      <c r="T120" s="5">
        <v>3</v>
      </c>
      <c r="U120" s="5">
        <v>4</v>
      </c>
      <c r="V120" s="5">
        <v>4</v>
      </c>
      <c r="W120" s="5">
        <v>3</v>
      </c>
      <c r="X120" s="5">
        <v>7</v>
      </c>
      <c r="Y120" s="5">
        <v>3</v>
      </c>
      <c r="Z120" s="5">
        <v>13</v>
      </c>
      <c r="AA120" s="5">
        <v>11</v>
      </c>
      <c r="AB120" s="5">
        <v>15</v>
      </c>
      <c r="AC120" s="5">
        <v>22</v>
      </c>
      <c r="AD120" s="5">
        <v>1</v>
      </c>
    </row>
    <row r="121" spans="1:30" x14ac:dyDescent="0.2">
      <c r="A121">
        <v>120</v>
      </c>
      <c r="C121">
        <v>1</v>
      </c>
      <c r="D121" t="s">
        <v>396</v>
      </c>
      <c r="E121">
        <v>102</v>
      </c>
      <c r="F121" s="4" t="s">
        <v>111</v>
      </c>
      <c r="G121" s="5">
        <v>72</v>
      </c>
      <c r="H121" s="5">
        <v>32</v>
      </c>
      <c r="I121" s="5">
        <v>40</v>
      </c>
      <c r="J121" s="5">
        <v>7</v>
      </c>
      <c r="K121" s="5">
        <v>3</v>
      </c>
      <c r="L121" s="5">
        <v>4</v>
      </c>
      <c r="M121" s="5">
        <v>2</v>
      </c>
      <c r="N121" s="5">
        <v>4</v>
      </c>
      <c r="O121" s="5">
        <v>3</v>
      </c>
      <c r="P121" s="5">
        <v>0</v>
      </c>
      <c r="Q121" s="5">
        <v>0</v>
      </c>
      <c r="R121" s="5">
        <v>1</v>
      </c>
      <c r="S121" s="5">
        <v>1</v>
      </c>
      <c r="T121" s="5">
        <v>1</v>
      </c>
      <c r="U121" s="5">
        <v>0</v>
      </c>
      <c r="V121" s="5">
        <v>1</v>
      </c>
      <c r="W121" s="5">
        <v>4</v>
      </c>
      <c r="X121" s="5">
        <v>3</v>
      </c>
      <c r="Y121" s="5">
        <v>4</v>
      </c>
      <c r="Z121" s="5">
        <v>0</v>
      </c>
      <c r="AA121" s="5">
        <v>6</v>
      </c>
      <c r="AB121" s="5">
        <v>10</v>
      </c>
      <c r="AC121" s="5">
        <v>17</v>
      </c>
      <c r="AD121" s="5">
        <v>2</v>
      </c>
    </row>
    <row r="122" spans="1:30" x14ac:dyDescent="0.2">
      <c r="A122">
        <v>121</v>
      </c>
      <c r="C122">
        <v>1</v>
      </c>
      <c r="D122" t="s">
        <v>397</v>
      </c>
      <c r="E122">
        <v>103</v>
      </c>
      <c r="F122" s="4" t="s">
        <v>251</v>
      </c>
      <c r="G122" s="5">
        <v>184</v>
      </c>
      <c r="H122" s="5">
        <v>96</v>
      </c>
      <c r="I122" s="5">
        <v>88</v>
      </c>
      <c r="J122" s="5">
        <v>17</v>
      </c>
      <c r="K122" s="5">
        <v>8</v>
      </c>
      <c r="L122" s="5">
        <v>0</v>
      </c>
      <c r="M122" s="5">
        <v>2</v>
      </c>
      <c r="N122" s="5">
        <v>10</v>
      </c>
      <c r="O122" s="5">
        <v>0</v>
      </c>
      <c r="P122" s="5">
        <v>1</v>
      </c>
      <c r="Q122" s="5">
        <v>0</v>
      </c>
      <c r="R122" s="5">
        <v>2</v>
      </c>
      <c r="S122" s="5">
        <v>3</v>
      </c>
      <c r="T122" s="5">
        <v>7</v>
      </c>
      <c r="U122" s="5">
        <v>7</v>
      </c>
      <c r="V122" s="5">
        <v>4</v>
      </c>
      <c r="W122" s="5">
        <v>7</v>
      </c>
      <c r="X122" s="5">
        <v>4</v>
      </c>
      <c r="Y122" s="5">
        <v>8</v>
      </c>
      <c r="Z122" s="5">
        <v>15</v>
      </c>
      <c r="AA122" s="5">
        <v>22</v>
      </c>
      <c r="AB122" s="5">
        <v>35</v>
      </c>
      <c r="AC122" s="5">
        <v>29</v>
      </c>
      <c r="AD122" s="5">
        <v>3</v>
      </c>
    </row>
    <row r="123" spans="1:30" x14ac:dyDescent="0.2">
      <c r="A123">
        <v>122</v>
      </c>
      <c r="C123">
        <v>1</v>
      </c>
      <c r="D123" t="s">
        <v>398</v>
      </c>
      <c r="E123">
        <v>104</v>
      </c>
      <c r="F123" s="4" t="s">
        <v>252</v>
      </c>
      <c r="G123" s="5">
        <v>94</v>
      </c>
      <c r="H123" s="5">
        <v>43</v>
      </c>
      <c r="I123" s="5">
        <v>51</v>
      </c>
      <c r="J123" s="5">
        <v>8</v>
      </c>
      <c r="K123" s="5">
        <v>5</v>
      </c>
      <c r="L123" s="5">
        <v>0</v>
      </c>
      <c r="M123" s="5">
        <v>0</v>
      </c>
      <c r="N123" s="5">
        <v>2</v>
      </c>
      <c r="O123" s="5">
        <v>0</v>
      </c>
      <c r="P123" s="5">
        <v>1</v>
      </c>
      <c r="Q123" s="5">
        <v>0</v>
      </c>
      <c r="R123" s="5">
        <v>2</v>
      </c>
      <c r="S123" s="5">
        <v>1</v>
      </c>
      <c r="T123" s="5">
        <v>1</v>
      </c>
      <c r="U123" s="5">
        <v>3</v>
      </c>
      <c r="V123" s="5">
        <v>1</v>
      </c>
      <c r="W123" s="5">
        <v>4</v>
      </c>
      <c r="X123" s="5">
        <v>1</v>
      </c>
      <c r="Y123" s="5">
        <v>4</v>
      </c>
      <c r="Z123" s="5">
        <v>3</v>
      </c>
      <c r="AA123" s="5">
        <v>10</v>
      </c>
      <c r="AB123" s="5">
        <v>23</v>
      </c>
      <c r="AC123" s="5">
        <v>20</v>
      </c>
      <c r="AD123" s="5">
        <v>4</v>
      </c>
    </row>
    <row r="124" spans="1:30" x14ac:dyDescent="0.2">
      <c r="A124">
        <v>123</v>
      </c>
      <c r="C124">
        <v>1</v>
      </c>
      <c r="D124" t="s">
        <v>399</v>
      </c>
      <c r="E124">
        <v>105</v>
      </c>
      <c r="F124" s="4" t="s">
        <v>113</v>
      </c>
      <c r="G124" s="5">
        <v>42</v>
      </c>
      <c r="H124" s="5">
        <v>13</v>
      </c>
      <c r="I124" s="5">
        <v>29</v>
      </c>
      <c r="J124" s="5">
        <v>1</v>
      </c>
      <c r="K124" s="5">
        <v>1</v>
      </c>
      <c r="L124" s="5">
        <v>0</v>
      </c>
      <c r="M124" s="5">
        <v>0</v>
      </c>
      <c r="N124" s="5">
        <v>1</v>
      </c>
      <c r="O124" s="5">
        <v>2</v>
      </c>
      <c r="P124" s="5">
        <v>0</v>
      </c>
      <c r="Q124" s="5">
        <v>0</v>
      </c>
      <c r="R124" s="5">
        <v>0</v>
      </c>
      <c r="S124" s="5">
        <v>0</v>
      </c>
      <c r="T124" s="5">
        <v>3</v>
      </c>
      <c r="U124" s="5">
        <v>2</v>
      </c>
      <c r="V124" s="5">
        <v>1</v>
      </c>
      <c r="W124" s="5">
        <v>2</v>
      </c>
      <c r="X124" s="5">
        <v>0</v>
      </c>
      <c r="Y124" s="5">
        <v>2</v>
      </c>
      <c r="Z124" s="5">
        <v>3</v>
      </c>
      <c r="AA124" s="5">
        <v>4</v>
      </c>
      <c r="AB124" s="5">
        <v>3</v>
      </c>
      <c r="AC124" s="5">
        <v>15</v>
      </c>
      <c r="AD124" s="5">
        <v>5</v>
      </c>
    </row>
    <row r="125" spans="1:30" x14ac:dyDescent="0.2">
      <c r="A125">
        <v>124</v>
      </c>
      <c r="C125">
        <v>1</v>
      </c>
      <c r="D125" t="s">
        <v>400</v>
      </c>
      <c r="E125">
        <v>106</v>
      </c>
      <c r="F125" s="4" t="s">
        <v>123</v>
      </c>
      <c r="G125" s="5">
        <v>87</v>
      </c>
      <c r="H125" s="5">
        <v>42</v>
      </c>
      <c r="I125" s="5">
        <v>45</v>
      </c>
      <c r="J125" s="5">
        <v>4</v>
      </c>
      <c r="K125" s="5">
        <v>7</v>
      </c>
      <c r="L125" s="5">
        <v>8</v>
      </c>
      <c r="M125" s="5">
        <v>1</v>
      </c>
      <c r="N125" s="5">
        <v>1</v>
      </c>
      <c r="O125" s="5">
        <v>0</v>
      </c>
      <c r="P125" s="5">
        <v>0</v>
      </c>
      <c r="Q125" s="5">
        <v>2</v>
      </c>
      <c r="R125" s="5">
        <v>0</v>
      </c>
      <c r="S125" s="5">
        <v>4</v>
      </c>
      <c r="T125" s="5">
        <v>2</v>
      </c>
      <c r="U125" s="5">
        <v>3</v>
      </c>
      <c r="V125" s="5">
        <v>2</v>
      </c>
      <c r="W125" s="5">
        <v>1</v>
      </c>
      <c r="X125" s="5">
        <v>4</v>
      </c>
      <c r="Y125" s="5">
        <v>5</v>
      </c>
      <c r="Z125" s="5">
        <v>7</v>
      </c>
      <c r="AA125" s="5">
        <v>5</v>
      </c>
      <c r="AB125" s="5">
        <v>14</v>
      </c>
      <c r="AC125" s="5">
        <v>17</v>
      </c>
      <c r="AD125" s="5">
        <v>6</v>
      </c>
    </row>
    <row r="126" spans="1:30" x14ac:dyDescent="0.2">
      <c r="A126">
        <v>125</v>
      </c>
      <c r="C126">
        <v>1</v>
      </c>
      <c r="D126" t="s">
        <v>401</v>
      </c>
      <c r="E126">
        <v>107</v>
      </c>
      <c r="F126" s="4" t="s">
        <v>124</v>
      </c>
      <c r="G126" s="5">
        <v>122</v>
      </c>
      <c r="H126" s="5">
        <v>66</v>
      </c>
      <c r="I126" s="5">
        <v>56</v>
      </c>
      <c r="J126" s="5">
        <v>13</v>
      </c>
      <c r="K126" s="5">
        <v>6</v>
      </c>
      <c r="L126" s="5">
        <v>2</v>
      </c>
      <c r="M126" s="5">
        <v>1</v>
      </c>
      <c r="N126" s="5">
        <v>2</v>
      </c>
      <c r="O126" s="5">
        <v>2</v>
      </c>
      <c r="P126" s="5">
        <v>2</v>
      </c>
      <c r="Q126" s="5">
        <v>1</v>
      </c>
      <c r="R126" s="5">
        <v>2</v>
      </c>
      <c r="S126" s="5">
        <v>4</v>
      </c>
      <c r="T126" s="5">
        <v>5</v>
      </c>
      <c r="U126" s="5">
        <v>8</v>
      </c>
      <c r="V126" s="5">
        <v>6</v>
      </c>
      <c r="W126" s="5">
        <v>1</v>
      </c>
      <c r="X126" s="5">
        <v>8</v>
      </c>
      <c r="Y126" s="5">
        <v>8</v>
      </c>
      <c r="Z126" s="5">
        <v>11</v>
      </c>
      <c r="AA126" s="5">
        <v>9</v>
      </c>
      <c r="AB126" s="5">
        <v>15</v>
      </c>
      <c r="AC126" s="5">
        <v>16</v>
      </c>
      <c r="AD126" s="5">
        <v>7</v>
      </c>
    </row>
    <row r="127" spans="1:30" x14ac:dyDescent="0.2">
      <c r="A127">
        <v>126</v>
      </c>
      <c r="C127">
        <v>1</v>
      </c>
      <c r="D127" t="s">
        <v>402</v>
      </c>
      <c r="E127">
        <v>108</v>
      </c>
      <c r="F127" s="4" t="s">
        <v>253</v>
      </c>
      <c r="G127" s="5">
        <v>206</v>
      </c>
      <c r="H127" s="5">
        <v>118</v>
      </c>
      <c r="I127" s="5">
        <v>88</v>
      </c>
      <c r="J127" s="5">
        <v>7</v>
      </c>
      <c r="K127" s="5">
        <v>4</v>
      </c>
      <c r="L127" s="5">
        <v>3</v>
      </c>
      <c r="M127" s="5">
        <v>6</v>
      </c>
      <c r="N127" s="5">
        <v>3</v>
      </c>
      <c r="O127" s="5">
        <v>9</v>
      </c>
      <c r="P127" s="5">
        <v>4</v>
      </c>
      <c r="Q127" s="5">
        <v>4</v>
      </c>
      <c r="R127" s="5">
        <v>24</v>
      </c>
      <c r="S127" s="5">
        <v>13</v>
      </c>
      <c r="T127" s="5">
        <v>17</v>
      </c>
      <c r="U127" s="5">
        <v>8</v>
      </c>
      <c r="V127" s="5">
        <v>9</v>
      </c>
      <c r="W127" s="5">
        <v>4</v>
      </c>
      <c r="X127" s="5">
        <v>10</v>
      </c>
      <c r="Y127" s="5">
        <v>4</v>
      </c>
      <c r="Z127" s="5">
        <v>14</v>
      </c>
      <c r="AA127" s="5">
        <v>14</v>
      </c>
      <c r="AB127" s="5">
        <v>27</v>
      </c>
      <c r="AC127" s="5">
        <v>22</v>
      </c>
      <c r="AD127" s="5">
        <v>8</v>
      </c>
    </row>
    <row r="128" spans="1:30" x14ac:dyDescent="0.2">
      <c r="A128">
        <v>127</v>
      </c>
      <c r="C128">
        <v>1</v>
      </c>
      <c r="D128" t="s">
        <v>403</v>
      </c>
      <c r="E128">
        <v>109</v>
      </c>
      <c r="F128" s="4" t="s">
        <v>254</v>
      </c>
      <c r="G128" s="5">
        <v>189</v>
      </c>
      <c r="H128" s="5">
        <v>102</v>
      </c>
      <c r="I128" s="5">
        <v>87</v>
      </c>
      <c r="J128" s="5">
        <v>12</v>
      </c>
      <c r="K128" s="5">
        <v>6</v>
      </c>
      <c r="L128" s="5">
        <v>1</v>
      </c>
      <c r="M128" s="5">
        <v>2</v>
      </c>
      <c r="N128" s="5">
        <v>2</v>
      </c>
      <c r="O128" s="5">
        <v>6</v>
      </c>
      <c r="P128" s="5">
        <v>0</v>
      </c>
      <c r="Q128" s="5">
        <v>0</v>
      </c>
      <c r="R128" s="5">
        <v>6</v>
      </c>
      <c r="S128" s="5">
        <v>6</v>
      </c>
      <c r="T128" s="5">
        <v>4</v>
      </c>
      <c r="U128" s="5">
        <v>9</v>
      </c>
      <c r="V128" s="5">
        <v>7</v>
      </c>
      <c r="W128" s="5">
        <v>5</v>
      </c>
      <c r="X128" s="5">
        <v>8</v>
      </c>
      <c r="Y128" s="5">
        <v>10</v>
      </c>
      <c r="Z128" s="5">
        <v>20</v>
      </c>
      <c r="AA128" s="5">
        <v>16</v>
      </c>
      <c r="AB128" s="5">
        <v>42</v>
      </c>
      <c r="AC128" s="5">
        <v>27</v>
      </c>
      <c r="AD128" s="5">
        <v>9</v>
      </c>
    </row>
    <row r="129" spans="1:30" x14ac:dyDescent="0.2">
      <c r="A129">
        <v>128</v>
      </c>
      <c r="C129">
        <v>1</v>
      </c>
      <c r="D129" t="s">
        <v>404</v>
      </c>
      <c r="E129">
        <v>110</v>
      </c>
      <c r="F129" s="4" t="s">
        <v>255</v>
      </c>
      <c r="G129" s="5">
        <v>116</v>
      </c>
      <c r="H129" s="5">
        <v>61</v>
      </c>
      <c r="I129" s="5">
        <v>55</v>
      </c>
      <c r="J129" s="5">
        <v>10</v>
      </c>
      <c r="K129" s="5">
        <v>11</v>
      </c>
      <c r="L129" s="5">
        <v>3</v>
      </c>
      <c r="M129" s="5">
        <v>4</v>
      </c>
      <c r="N129" s="5">
        <v>0</v>
      </c>
      <c r="O129" s="5">
        <v>0</v>
      </c>
      <c r="P129" s="5">
        <v>3</v>
      </c>
      <c r="Q129" s="5">
        <v>0</v>
      </c>
      <c r="R129" s="5">
        <v>7</v>
      </c>
      <c r="S129" s="5">
        <v>3</v>
      </c>
      <c r="T129" s="5">
        <v>11</v>
      </c>
      <c r="U129" s="5">
        <v>3</v>
      </c>
      <c r="V129" s="5">
        <v>4</v>
      </c>
      <c r="W129" s="5">
        <v>3</v>
      </c>
      <c r="X129" s="5">
        <v>9</v>
      </c>
      <c r="Y129" s="5">
        <v>4</v>
      </c>
      <c r="Z129" s="5">
        <v>8</v>
      </c>
      <c r="AA129" s="5">
        <v>8</v>
      </c>
      <c r="AB129" s="5">
        <v>6</v>
      </c>
      <c r="AC129" s="5">
        <v>19</v>
      </c>
      <c r="AD129" s="5">
        <v>10</v>
      </c>
    </row>
    <row r="130" spans="1:30" x14ac:dyDescent="0.2">
      <c r="A130">
        <v>129</v>
      </c>
      <c r="C130">
        <v>1</v>
      </c>
      <c r="D130" t="s">
        <v>405</v>
      </c>
      <c r="E130">
        <v>111</v>
      </c>
      <c r="F130" s="4" t="s">
        <v>256</v>
      </c>
      <c r="G130" s="5">
        <v>141</v>
      </c>
      <c r="H130" s="5">
        <v>57</v>
      </c>
      <c r="I130" s="5">
        <v>84</v>
      </c>
      <c r="J130" s="5">
        <v>8</v>
      </c>
      <c r="K130" s="5">
        <v>10</v>
      </c>
      <c r="L130" s="5">
        <v>5</v>
      </c>
      <c r="M130" s="5">
        <v>6</v>
      </c>
      <c r="N130" s="5">
        <v>1</v>
      </c>
      <c r="O130" s="5">
        <v>1</v>
      </c>
      <c r="P130" s="5">
        <v>3</v>
      </c>
      <c r="Q130" s="5">
        <v>0</v>
      </c>
      <c r="R130" s="5">
        <v>4</v>
      </c>
      <c r="S130" s="5">
        <v>7</v>
      </c>
      <c r="T130" s="5">
        <v>5</v>
      </c>
      <c r="U130" s="5">
        <v>4</v>
      </c>
      <c r="V130" s="5">
        <v>3</v>
      </c>
      <c r="W130" s="5">
        <v>6</v>
      </c>
      <c r="X130" s="5">
        <v>5</v>
      </c>
      <c r="Y130" s="5">
        <v>7</v>
      </c>
      <c r="Z130" s="5">
        <v>9</v>
      </c>
      <c r="AA130" s="5">
        <v>10</v>
      </c>
      <c r="AB130" s="5">
        <v>14</v>
      </c>
      <c r="AC130" s="5">
        <v>33</v>
      </c>
      <c r="AD130" s="5">
        <v>11</v>
      </c>
    </row>
    <row r="131" spans="1:30" x14ac:dyDescent="0.2">
      <c r="A131">
        <v>130</v>
      </c>
      <c r="C131">
        <v>1</v>
      </c>
      <c r="D131" t="s">
        <v>406</v>
      </c>
      <c r="E131">
        <v>112</v>
      </c>
      <c r="F131" s="4" t="s">
        <v>257</v>
      </c>
      <c r="G131" s="5">
        <v>31</v>
      </c>
      <c r="H131" s="5">
        <v>17</v>
      </c>
      <c r="I131" s="5">
        <v>14</v>
      </c>
      <c r="J131" s="5">
        <v>3</v>
      </c>
      <c r="K131" s="5">
        <v>3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>
        <v>2</v>
      </c>
      <c r="T131" s="5">
        <v>0</v>
      </c>
      <c r="U131" s="5">
        <v>0</v>
      </c>
      <c r="V131" s="5">
        <v>1</v>
      </c>
      <c r="W131" s="5">
        <v>2</v>
      </c>
      <c r="X131" s="5">
        <v>3</v>
      </c>
      <c r="Y131" s="5">
        <v>3</v>
      </c>
      <c r="Z131" s="5">
        <v>2</v>
      </c>
      <c r="AA131" s="5">
        <v>3</v>
      </c>
      <c r="AB131" s="5">
        <v>6</v>
      </c>
      <c r="AC131" s="5">
        <v>1</v>
      </c>
      <c r="AD131" s="5">
        <v>12</v>
      </c>
    </row>
    <row r="132" spans="1:30" x14ac:dyDescent="0.2">
      <c r="A132">
        <v>131</v>
      </c>
      <c r="C132">
        <v>1</v>
      </c>
      <c r="D132" t="s">
        <v>407</v>
      </c>
      <c r="E132">
        <v>113</v>
      </c>
      <c r="F132" s="4" t="s">
        <v>130</v>
      </c>
      <c r="G132" s="5">
        <v>277</v>
      </c>
      <c r="H132" s="5">
        <v>145</v>
      </c>
      <c r="I132" s="5">
        <v>132</v>
      </c>
      <c r="J132" s="5">
        <v>19</v>
      </c>
      <c r="K132" s="5">
        <v>25</v>
      </c>
      <c r="L132" s="5">
        <v>4</v>
      </c>
      <c r="M132" s="5">
        <v>4</v>
      </c>
      <c r="N132" s="5">
        <v>7</v>
      </c>
      <c r="O132" s="5">
        <v>5</v>
      </c>
      <c r="P132" s="5">
        <v>6</v>
      </c>
      <c r="Q132" s="5">
        <v>1</v>
      </c>
      <c r="R132" s="5">
        <v>10</v>
      </c>
      <c r="S132" s="5">
        <v>13</v>
      </c>
      <c r="T132" s="5">
        <v>12</v>
      </c>
      <c r="U132" s="5">
        <v>10</v>
      </c>
      <c r="V132" s="5">
        <v>19</v>
      </c>
      <c r="W132" s="5">
        <v>6</v>
      </c>
      <c r="X132" s="5">
        <v>16</v>
      </c>
      <c r="Y132" s="5">
        <v>10</v>
      </c>
      <c r="Z132" s="5">
        <v>20</v>
      </c>
      <c r="AA132" s="5">
        <v>22</v>
      </c>
      <c r="AB132" s="5">
        <v>32</v>
      </c>
      <c r="AC132" s="5">
        <v>36</v>
      </c>
      <c r="AD132" s="5">
        <v>13</v>
      </c>
    </row>
    <row r="133" spans="1:30" x14ac:dyDescent="0.2">
      <c r="A133">
        <v>132</v>
      </c>
      <c r="C133">
        <v>1</v>
      </c>
      <c r="D133" t="s">
        <v>408</v>
      </c>
      <c r="E133">
        <v>114</v>
      </c>
      <c r="F133" s="4" t="s">
        <v>258</v>
      </c>
      <c r="G133" s="5">
        <v>118</v>
      </c>
      <c r="H133" s="5">
        <v>57</v>
      </c>
      <c r="I133" s="5">
        <v>61</v>
      </c>
      <c r="J133" s="5">
        <v>13</v>
      </c>
      <c r="K133" s="5">
        <v>12</v>
      </c>
      <c r="L133" s="5">
        <v>2</v>
      </c>
      <c r="M133" s="5">
        <v>4</v>
      </c>
      <c r="N133" s="5">
        <v>1</v>
      </c>
      <c r="O133" s="5">
        <v>3</v>
      </c>
      <c r="P133" s="5">
        <v>1</v>
      </c>
      <c r="Q133" s="5">
        <v>2</v>
      </c>
      <c r="R133" s="5">
        <v>2</v>
      </c>
      <c r="S133" s="5">
        <v>1</v>
      </c>
      <c r="T133" s="5">
        <v>3</v>
      </c>
      <c r="U133" s="5">
        <v>1</v>
      </c>
      <c r="V133" s="5">
        <v>4</v>
      </c>
      <c r="W133" s="5">
        <v>3</v>
      </c>
      <c r="X133" s="5">
        <v>3</v>
      </c>
      <c r="Y133" s="5">
        <v>2</v>
      </c>
      <c r="Z133" s="5">
        <v>9</v>
      </c>
      <c r="AA133" s="5">
        <v>6</v>
      </c>
      <c r="AB133" s="5">
        <v>19</v>
      </c>
      <c r="AC133" s="5">
        <v>27</v>
      </c>
      <c r="AD133" s="5">
        <v>14</v>
      </c>
    </row>
    <row r="134" spans="1:30" x14ac:dyDescent="0.2">
      <c r="A134">
        <v>133</v>
      </c>
      <c r="B134">
        <v>1</v>
      </c>
      <c r="F134" s="4" t="s">
        <v>132</v>
      </c>
      <c r="G134" s="5">
        <v>3530</v>
      </c>
      <c r="H134" s="5">
        <v>1790</v>
      </c>
      <c r="I134" s="5">
        <v>1740</v>
      </c>
      <c r="J134" s="5">
        <v>280</v>
      </c>
      <c r="K134" s="5">
        <v>237</v>
      </c>
      <c r="L134" s="5">
        <v>86</v>
      </c>
      <c r="M134" s="5">
        <v>72</v>
      </c>
      <c r="N134" s="5">
        <v>63</v>
      </c>
      <c r="O134" s="5">
        <v>55</v>
      </c>
      <c r="P134" s="5">
        <v>30</v>
      </c>
      <c r="Q134" s="5">
        <v>42</v>
      </c>
      <c r="R134" s="5">
        <v>101</v>
      </c>
      <c r="S134" s="5">
        <v>81</v>
      </c>
      <c r="T134" s="5">
        <v>100</v>
      </c>
      <c r="U134" s="5">
        <v>93</v>
      </c>
      <c r="V134" s="5">
        <v>130</v>
      </c>
      <c r="W134" s="5">
        <v>107</v>
      </c>
      <c r="X134" s="5">
        <v>204</v>
      </c>
      <c r="Y134" s="5">
        <v>166</v>
      </c>
      <c r="Z134" s="5">
        <v>270</v>
      </c>
      <c r="AA134" s="5">
        <v>284</v>
      </c>
      <c r="AB134" s="5">
        <v>526</v>
      </c>
      <c r="AC134" s="5">
        <v>603</v>
      </c>
      <c r="AD134" s="5" t="s">
        <v>227</v>
      </c>
    </row>
    <row r="135" spans="1:30" x14ac:dyDescent="0.2">
      <c r="A135">
        <v>134</v>
      </c>
      <c r="C135">
        <v>1</v>
      </c>
      <c r="D135" t="s">
        <v>409</v>
      </c>
      <c r="E135">
        <v>115</v>
      </c>
      <c r="F135" s="4" t="s">
        <v>259</v>
      </c>
      <c r="G135" s="5">
        <v>371</v>
      </c>
      <c r="H135" s="5">
        <v>197</v>
      </c>
      <c r="I135" s="5">
        <v>174</v>
      </c>
      <c r="J135" s="5">
        <v>37</v>
      </c>
      <c r="K135" s="5">
        <v>18</v>
      </c>
      <c r="L135" s="5">
        <v>9</v>
      </c>
      <c r="M135" s="5">
        <v>12</v>
      </c>
      <c r="N135" s="5">
        <v>5</v>
      </c>
      <c r="O135" s="5">
        <v>5</v>
      </c>
      <c r="P135" s="5">
        <v>2</v>
      </c>
      <c r="Q135" s="5">
        <v>4</v>
      </c>
      <c r="R135" s="5">
        <v>13</v>
      </c>
      <c r="S135" s="5">
        <v>6</v>
      </c>
      <c r="T135" s="5">
        <v>11</v>
      </c>
      <c r="U135" s="5">
        <v>4</v>
      </c>
      <c r="V135" s="5">
        <v>18</v>
      </c>
      <c r="W135" s="5">
        <v>14</v>
      </c>
      <c r="X135" s="5">
        <v>19</v>
      </c>
      <c r="Y135" s="5">
        <v>19</v>
      </c>
      <c r="Z135" s="5">
        <v>33</v>
      </c>
      <c r="AA135" s="5">
        <v>27</v>
      </c>
      <c r="AB135" s="5">
        <v>50</v>
      </c>
      <c r="AC135" s="5">
        <v>65</v>
      </c>
      <c r="AD135" s="5">
        <v>1</v>
      </c>
    </row>
    <row r="136" spans="1:30" x14ac:dyDescent="0.2">
      <c r="A136">
        <v>135</v>
      </c>
      <c r="C136">
        <v>1</v>
      </c>
      <c r="D136" t="s">
        <v>410</v>
      </c>
      <c r="E136">
        <v>116</v>
      </c>
      <c r="F136" s="4" t="s">
        <v>134</v>
      </c>
      <c r="G136" s="5">
        <v>468</v>
      </c>
      <c r="H136" s="5">
        <v>259</v>
      </c>
      <c r="I136" s="5">
        <v>209</v>
      </c>
      <c r="J136" s="5">
        <v>52</v>
      </c>
      <c r="K136" s="5">
        <v>44</v>
      </c>
      <c r="L136" s="5">
        <v>19</v>
      </c>
      <c r="M136" s="5">
        <v>12</v>
      </c>
      <c r="N136" s="5">
        <v>13</v>
      </c>
      <c r="O136" s="5">
        <v>12</v>
      </c>
      <c r="P136" s="5">
        <v>7</v>
      </c>
      <c r="Q136" s="5">
        <v>6</v>
      </c>
      <c r="R136" s="5">
        <v>24</v>
      </c>
      <c r="S136" s="5">
        <v>11</v>
      </c>
      <c r="T136" s="5">
        <v>14</v>
      </c>
      <c r="U136" s="5">
        <v>18</v>
      </c>
      <c r="V136" s="5">
        <v>19</v>
      </c>
      <c r="W136" s="5">
        <v>15</v>
      </c>
      <c r="X136" s="5">
        <v>28</v>
      </c>
      <c r="Y136" s="5">
        <v>13</v>
      </c>
      <c r="Z136" s="5">
        <v>28</v>
      </c>
      <c r="AA136" s="5">
        <v>24</v>
      </c>
      <c r="AB136" s="5">
        <v>55</v>
      </c>
      <c r="AC136" s="5">
        <v>54</v>
      </c>
      <c r="AD136" s="5">
        <v>2</v>
      </c>
    </row>
    <row r="137" spans="1:30" x14ac:dyDescent="0.2">
      <c r="A137">
        <v>136</v>
      </c>
      <c r="C137">
        <v>1</v>
      </c>
      <c r="D137" t="s">
        <v>411</v>
      </c>
      <c r="E137">
        <v>117</v>
      </c>
      <c r="F137" s="4" t="s">
        <v>135</v>
      </c>
      <c r="G137" s="5">
        <v>327</v>
      </c>
      <c r="H137" s="5">
        <v>165</v>
      </c>
      <c r="I137" s="5">
        <v>162</v>
      </c>
      <c r="J137" s="5">
        <v>21</v>
      </c>
      <c r="K137" s="5">
        <v>23</v>
      </c>
      <c r="L137" s="5">
        <v>6</v>
      </c>
      <c r="M137" s="5">
        <v>7</v>
      </c>
      <c r="N137" s="5">
        <v>10</v>
      </c>
      <c r="O137" s="5">
        <v>4</v>
      </c>
      <c r="P137" s="5">
        <v>2</v>
      </c>
      <c r="Q137" s="5">
        <v>3</v>
      </c>
      <c r="R137" s="5">
        <v>5</v>
      </c>
      <c r="S137" s="5">
        <v>6</v>
      </c>
      <c r="T137" s="5">
        <v>5</v>
      </c>
      <c r="U137" s="5">
        <v>8</v>
      </c>
      <c r="V137" s="5">
        <v>14</v>
      </c>
      <c r="W137" s="5">
        <v>4</v>
      </c>
      <c r="X137" s="5">
        <v>25</v>
      </c>
      <c r="Y137" s="5">
        <v>19</v>
      </c>
      <c r="Z137" s="5">
        <v>23</v>
      </c>
      <c r="AA137" s="5">
        <v>27</v>
      </c>
      <c r="AB137" s="5">
        <v>51</v>
      </c>
      <c r="AC137" s="5">
        <v>61</v>
      </c>
      <c r="AD137" s="5">
        <v>3</v>
      </c>
    </row>
    <row r="138" spans="1:30" x14ac:dyDescent="0.2">
      <c r="A138">
        <v>137</v>
      </c>
      <c r="C138">
        <v>1</v>
      </c>
      <c r="D138" t="s">
        <v>412</v>
      </c>
      <c r="E138">
        <v>118</v>
      </c>
      <c r="F138" s="4" t="s">
        <v>136</v>
      </c>
      <c r="G138" s="5">
        <v>318</v>
      </c>
      <c r="H138" s="5">
        <v>146</v>
      </c>
      <c r="I138" s="5">
        <v>172</v>
      </c>
      <c r="J138" s="5">
        <v>12</v>
      </c>
      <c r="K138" s="5">
        <v>14</v>
      </c>
      <c r="L138" s="5">
        <v>7</v>
      </c>
      <c r="M138" s="5">
        <v>6</v>
      </c>
      <c r="N138" s="5">
        <v>2</v>
      </c>
      <c r="O138" s="5">
        <v>5</v>
      </c>
      <c r="P138" s="5">
        <v>5</v>
      </c>
      <c r="Q138" s="5">
        <v>5</v>
      </c>
      <c r="R138" s="5">
        <v>7</v>
      </c>
      <c r="S138" s="5">
        <v>6</v>
      </c>
      <c r="T138" s="5">
        <v>8</v>
      </c>
      <c r="U138" s="5">
        <v>15</v>
      </c>
      <c r="V138" s="5">
        <v>15</v>
      </c>
      <c r="W138" s="5">
        <v>11</v>
      </c>
      <c r="X138" s="5">
        <v>21</v>
      </c>
      <c r="Y138" s="5">
        <v>18</v>
      </c>
      <c r="Z138" s="5">
        <v>21</v>
      </c>
      <c r="AA138" s="5">
        <v>33</v>
      </c>
      <c r="AB138" s="5">
        <v>48</v>
      </c>
      <c r="AC138" s="5">
        <v>59</v>
      </c>
      <c r="AD138" s="5">
        <v>4</v>
      </c>
    </row>
    <row r="139" spans="1:30" x14ac:dyDescent="0.2">
      <c r="A139">
        <v>138</v>
      </c>
      <c r="C139">
        <v>1</v>
      </c>
      <c r="D139" t="s">
        <v>413</v>
      </c>
      <c r="E139">
        <v>119</v>
      </c>
      <c r="F139" s="4" t="s">
        <v>137</v>
      </c>
      <c r="G139" s="5">
        <v>296</v>
      </c>
      <c r="H139" s="5">
        <v>153</v>
      </c>
      <c r="I139" s="5">
        <v>143</v>
      </c>
      <c r="J139" s="5">
        <v>28</v>
      </c>
      <c r="K139" s="5">
        <v>14</v>
      </c>
      <c r="L139" s="5">
        <v>6</v>
      </c>
      <c r="M139" s="5">
        <v>3</v>
      </c>
      <c r="N139" s="5">
        <v>4</v>
      </c>
      <c r="O139" s="5">
        <v>4</v>
      </c>
      <c r="P139" s="5">
        <v>1</v>
      </c>
      <c r="Q139" s="5">
        <v>3</v>
      </c>
      <c r="R139" s="5">
        <v>2</v>
      </c>
      <c r="S139" s="5">
        <v>4</v>
      </c>
      <c r="T139" s="5">
        <v>9</v>
      </c>
      <c r="U139" s="5">
        <v>6</v>
      </c>
      <c r="V139" s="5">
        <v>10</v>
      </c>
      <c r="W139" s="5">
        <v>12</v>
      </c>
      <c r="X139" s="5">
        <v>12</v>
      </c>
      <c r="Y139" s="5">
        <v>15</v>
      </c>
      <c r="Z139" s="5">
        <v>27</v>
      </c>
      <c r="AA139" s="5">
        <v>27</v>
      </c>
      <c r="AB139" s="5">
        <v>54</v>
      </c>
      <c r="AC139" s="5">
        <v>55</v>
      </c>
      <c r="AD139" s="5">
        <v>5</v>
      </c>
    </row>
    <row r="140" spans="1:30" x14ac:dyDescent="0.2">
      <c r="A140">
        <v>139</v>
      </c>
      <c r="C140">
        <v>1</v>
      </c>
      <c r="D140" t="s">
        <v>414</v>
      </c>
      <c r="E140">
        <v>120</v>
      </c>
      <c r="F140" s="4" t="s">
        <v>138</v>
      </c>
      <c r="G140" s="5">
        <v>231</v>
      </c>
      <c r="H140" s="5">
        <v>115</v>
      </c>
      <c r="I140" s="5">
        <v>116</v>
      </c>
      <c r="J140" s="5">
        <v>14</v>
      </c>
      <c r="K140" s="5">
        <v>17</v>
      </c>
      <c r="L140" s="5">
        <v>6</v>
      </c>
      <c r="M140" s="5">
        <v>4</v>
      </c>
      <c r="N140" s="5">
        <v>3</v>
      </c>
      <c r="O140" s="5">
        <v>4</v>
      </c>
      <c r="P140" s="5">
        <v>0</v>
      </c>
      <c r="Q140" s="5">
        <v>4</v>
      </c>
      <c r="R140" s="5">
        <v>9</v>
      </c>
      <c r="S140" s="5">
        <v>6</v>
      </c>
      <c r="T140" s="5">
        <v>4</v>
      </c>
      <c r="U140" s="5">
        <v>6</v>
      </c>
      <c r="V140" s="5">
        <v>7</v>
      </c>
      <c r="W140" s="5">
        <v>10</v>
      </c>
      <c r="X140" s="5">
        <v>10</v>
      </c>
      <c r="Y140" s="5">
        <v>12</v>
      </c>
      <c r="Z140" s="5">
        <v>21</v>
      </c>
      <c r="AA140" s="5">
        <v>17</v>
      </c>
      <c r="AB140" s="5">
        <v>41</v>
      </c>
      <c r="AC140" s="5">
        <v>36</v>
      </c>
      <c r="AD140" s="5">
        <v>6</v>
      </c>
    </row>
    <row r="141" spans="1:30" x14ac:dyDescent="0.2">
      <c r="A141">
        <v>140</v>
      </c>
      <c r="C141">
        <v>1</v>
      </c>
      <c r="D141" t="s">
        <v>415</v>
      </c>
      <c r="E141">
        <v>121</v>
      </c>
      <c r="F141" s="4" t="s">
        <v>139</v>
      </c>
      <c r="G141" s="5">
        <v>317</v>
      </c>
      <c r="H141" s="5">
        <v>156</v>
      </c>
      <c r="I141" s="5">
        <v>161</v>
      </c>
      <c r="J141" s="5">
        <v>24</v>
      </c>
      <c r="K141" s="5">
        <v>14</v>
      </c>
      <c r="L141" s="5">
        <v>3</v>
      </c>
      <c r="M141" s="5">
        <v>9</v>
      </c>
      <c r="N141" s="5">
        <v>10</v>
      </c>
      <c r="O141" s="5">
        <v>4</v>
      </c>
      <c r="P141" s="5">
        <v>2</v>
      </c>
      <c r="Q141" s="5">
        <v>4</v>
      </c>
      <c r="R141" s="5">
        <v>10</v>
      </c>
      <c r="S141" s="5">
        <v>8</v>
      </c>
      <c r="T141" s="5">
        <v>9</v>
      </c>
      <c r="U141" s="5">
        <v>7</v>
      </c>
      <c r="V141" s="5">
        <v>11</v>
      </c>
      <c r="W141" s="5">
        <v>14</v>
      </c>
      <c r="X141" s="5">
        <v>19</v>
      </c>
      <c r="Y141" s="5">
        <v>19</v>
      </c>
      <c r="Z141" s="5">
        <v>27</v>
      </c>
      <c r="AA141" s="5">
        <v>31</v>
      </c>
      <c r="AB141" s="5">
        <v>41</v>
      </c>
      <c r="AC141" s="5">
        <v>51</v>
      </c>
      <c r="AD141" s="5">
        <v>7</v>
      </c>
    </row>
    <row r="142" spans="1:30" x14ac:dyDescent="0.2">
      <c r="A142">
        <v>141</v>
      </c>
      <c r="C142">
        <v>1</v>
      </c>
      <c r="D142" t="s">
        <v>416</v>
      </c>
      <c r="E142">
        <v>122</v>
      </c>
      <c r="F142" s="4" t="s">
        <v>140</v>
      </c>
      <c r="G142" s="5">
        <v>285</v>
      </c>
      <c r="H142" s="5">
        <v>139</v>
      </c>
      <c r="I142" s="5">
        <v>146</v>
      </c>
      <c r="J142" s="5">
        <v>24</v>
      </c>
      <c r="K142" s="5">
        <v>18</v>
      </c>
      <c r="L142" s="5">
        <v>3</v>
      </c>
      <c r="M142" s="5">
        <v>6</v>
      </c>
      <c r="N142" s="5">
        <v>2</v>
      </c>
      <c r="O142" s="5">
        <v>3</v>
      </c>
      <c r="P142" s="5">
        <v>3</v>
      </c>
      <c r="Q142" s="5">
        <v>2</v>
      </c>
      <c r="R142" s="5">
        <v>5</v>
      </c>
      <c r="S142" s="5">
        <v>9</v>
      </c>
      <c r="T142" s="5">
        <v>7</v>
      </c>
      <c r="U142" s="5">
        <v>5</v>
      </c>
      <c r="V142" s="5">
        <v>10</v>
      </c>
      <c r="W142" s="5">
        <v>8</v>
      </c>
      <c r="X142" s="5">
        <v>18</v>
      </c>
      <c r="Y142" s="5">
        <v>4</v>
      </c>
      <c r="Z142" s="5">
        <v>22</v>
      </c>
      <c r="AA142" s="5">
        <v>25</v>
      </c>
      <c r="AB142" s="5">
        <v>45</v>
      </c>
      <c r="AC142" s="5">
        <v>66</v>
      </c>
      <c r="AD142" s="5">
        <v>8</v>
      </c>
    </row>
    <row r="143" spans="1:30" x14ac:dyDescent="0.2">
      <c r="A143">
        <v>142</v>
      </c>
      <c r="C143">
        <v>1</v>
      </c>
      <c r="D143" t="s">
        <v>417</v>
      </c>
      <c r="E143">
        <v>123</v>
      </c>
      <c r="F143" s="4" t="s">
        <v>141</v>
      </c>
      <c r="G143" s="5">
        <v>220</v>
      </c>
      <c r="H143" s="5">
        <v>111</v>
      </c>
      <c r="I143" s="5">
        <v>109</v>
      </c>
      <c r="J143" s="5">
        <v>23</v>
      </c>
      <c r="K143" s="5">
        <v>20</v>
      </c>
      <c r="L143" s="5">
        <v>7</v>
      </c>
      <c r="M143" s="5">
        <v>3</v>
      </c>
      <c r="N143" s="5">
        <v>4</v>
      </c>
      <c r="O143" s="5">
        <v>3</v>
      </c>
      <c r="P143" s="5">
        <v>3</v>
      </c>
      <c r="Q143" s="5">
        <v>5</v>
      </c>
      <c r="R143" s="5">
        <v>2</v>
      </c>
      <c r="S143" s="5">
        <v>5</v>
      </c>
      <c r="T143" s="5">
        <v>12</v>
      </c>
      <c r="U143" s="5">
        <v>6</v>
      </c>
      <c r="V143" s="5">
        <v>6</v>
      </c>
      <c r="W143" s="5">
        <v>4</v>
      </c>
      <c r="X143" s="5">
        <v>10</v>
      </c>
      <c r="Y143" s="5">
        <v>10</v>
      </c>
      <c r="Z143" s="5">
        <v>17</v>
      </c>
      <c r="AA143" s="5">
        <v>21</v>
      </c>
      <c r="AB143" s="5">
        <v>27</v>
      </c>
      <c r="AC143" s="5">
        <v>32</v>
      </c>
      <c r="AD143" s="5">
        <v>9</v>
      </c>
    </row>
    <row r="144" spans="1:30" x14ac:dyDescent="0.2">
      <c r="A144">
        <v>143</v>
      </c>
      <c r="C144">
        <v>1</v>
      </c>
      <c r="D144" t="s">
        <v>418</v>
      </c>
      <c r="E144">
        <v>124</v>
      </c>
      <c r="F144" s="4" t="s">
        <v>142</v>
      </c>
      <c r="G144" s="5">
        <v>469</v>
      </c>
      <c r="H144" s="5">
        <v>235</v>
      </c>
      <c r="I144" s="5">
        <v>234</v>
      </c>
      <c r="J144" s="5">
        <v>33</v>
      </c>
      <c r="K144" s="5">
        <v>36</v>
      </c>
      <c r="L144" s="5">
        <v>13</v>
      </c>
      <c r="M144" s="5">
        <v>7</v>
      </c>
      <c r="N144" s="5">
        <v>8</v>
      </c>
      <c r="O144" s="5">
        <v>8</v>
      </c>
      <c r="P144" s="5">
        <v>5</v>
      </c>
      <c r="Q144" s="5">
        <v>5</v>
      </c>
      <c r="R144" s="5">
        <v>19</v>
      </c>
      <c r="S144" s="5">
        <v>13</v>
      </c>
      <c r="T144" s="5">
        <v>15</v>
      </c>
      <c r="U144" s="5">
        <v>11</v>
      </c>
      <c r="V144" s="5">
        <v>11</v>
      </c>
      <c r="W144" s="5">
        <v>14</v>
      </c>
      <c r="X144" s="5">
        <v>30</v>
      </c>
      <c r="Y144" s="5">
        <v>23</v>
      </c>
      <c r="Z144" s="5">
        <v>35</v>
      </c>
      <c r="AA144" s="5">
        <v>36</v>
      </c>
      <c r="AB144" s="5">
        <v>66</v>
      </c>
      <c r="AC144" s="5">
        <v>81</v>
      </c>
      <c r="AD144" s="5">
        <v>10</v>
      </c>
    </row>
    <row r="145" spans="1:30" x14ac:dyDescent="0.2">
      <c r="A145">
        <v>144</v>
      </c>
      <c r="C145">
        <v>1</v>
      </c>
      <c r="D145" t="s">
        <v>419</v>
      </c>
      <c r="E145">
        <v>125</v>
      </c>
      <c r="F145" s="4" t="s">
        <v>143</v>
      </c>
      <c r="G145" s="5">
        <v>228</v>
      </c>
      <c r="H145" s="5">
        <v>114</v>
      </c>
      <c r="I145" s="5">
        <v>114</v>
      </c>
      <c r="J145" s="5">
        <v>12</v>
      </c>
      <c r="K145" s="5">
        <v>19</v>
      </c>
      <c r="L145" s="5">
        <v>7</v>
      </c>
      <c r="M145" s="5">
        <v>3</v>
      </c>
      <c r="N145" s="5">
        <v>2</v>
      </c>
      <c r="O145" s="5">
        <v>3</v>
      </c>
      <c r="P145" s="5">
        <v>0</v>
      </c>
      <c r="Q145" s="5">
        <v>1</v>
      </c>
      <c r="R145" s="5">
        <v>5</v>
      </c>
      <c r="S145" s="5">
        <v>7</v>
      </c>
      <c r="T145" s="5">
        <v>6</v>
      </c>
      <c r="U145" s="5">
        <v>7</v>
      </c>
      <c r="V145" s="5">
        <v>9</v>
      </c>
      <c r="W145" s="5">
        <v>1</v>
      </c>
      <c r="X145" s="5">
        <v>12</v>
      </c>
      <c r="Y145" s="5">
        <v>14</v>
      </c>
      <c r="Z145" s="5">
        <v>16</v>
      </c>
      <c r="AA145" s="5">
        <v>16</v>
      </c>
      <c r="AB145" s="5">
        <v>45</v>
      </c>
      <c r="AC145" s="5">
        <v>43</v>
      </c>
      <c r="AD145" s="5">
        <v>11</v>
      </c>
    </row>
    <row r="146" spans="1:30" x14ac:dyDescent="0.2">
      <c r="A146">
        <v>145</v>
      </c>
      <c r="B146">
        <v>1</v>
      </c>
      <c r="F146" s="4" t="s">
        <v>144</v>
      </c>
      <c r="G146" s="5">
        <v>1921</v>
      </c>
      <c r="H146" s="5">
        <v>985</v>
      </c>
      <c r="I146" s="5">
        <v>936</v>
      </c>
      <c r="J146" s="5">
        <v>187</v>
      </c>
      <c r="K146" s="5">
        <v>134</v>
      </c>
      <c r="L146" s="5">
        <v>39</v>
      </c>
      <c r="M146" s="5">
        <v>34</v>
      </c>
      <c r="N146" s="5">
        <v>40</v>
      </c>
      <c r="O146" s="5">
        <v>31</v>
      </c>
      <c r="P146" s="5">
        <v>16</v>
      </c>
      <c r="Q146" s="5">
        <v>20</v>
      </c>
      <c r="R146" s="5">
        <v>48</v>
      </c>
      <c r="S146" s="5">
        <v>46</v>
      </c>
      <c r="T146" s="5">
        <v>69</v>
      </c>
      <c r="U146" s="5">
        <v>59</v>
      </c>
      <c r="V146" s="5">
        <v>76</v>
      </c>
      <c r="W146" s="5">
        <v>60</v>
      </c>
      <c r="X146" s="5">
        <v>95</v>
      </c>
      <c r="Y146" s="5">
        <v>94</v>
      </c>
      <c r="Z146" s="5">
        <v>151</v>
      </c>
      <c r="AA146" s="5">
        <v>175</v>
      </c>
      <c r="AB146" s="5">
        <v>264</v>
      </c>
      <c r="AC146" s="5">
        <v>283</v>
      </c>
      <c r="AD146" s="5" t="s">
        <v>260</v>
      </c>
    </row>
    <row r="147" spans="1:30" x14ac:dyDescent="0.2">
      <c r="A147">
        <v>146</v>
      </c>
      <c r="C147">
        <v>1</v>
      </c>
      <c r="D147" t="s">
        <v>420</v>
      </c>
      <c r="E147">
        <v>126</v>
      </c>
      <c r="F147" s="4" t="s">
        <v>145</v>
      </c>
      <c r="G147" s="5">
        <v>353</v>
      </c>
      <c r="H147" s="5">
        <v>191</v>
      </c>
      <c r="I147" s="5">
        <v>162</v>
      </c>
      <c r="J147" s="5">
        <v>42</v>
      </c>
      <c r="K147" s="5">
        <v>39</v>
      </c>
      <c r="L147" s="5">
        <v>7</v>
      </c>
      <c r="M147" s="5">
        <v>10</v>
      </c>
      <c r="N147" s="5">
        <v>5</v>
      </c>
      <c r="O147" s="5">
        <v>4</v>
      </c>
      <c r="P147" s="5">
        <v>3</v>
      </c>
      <c r="Q147" s="5">
        <v>1</v>
      </c>
      <c r="R147" s="5">
        <v>14</v>
      </c>
      <c r="S147" s="5">
        <v>2</v>
      </c>
      <c r="T147" s="5">
        <v>14</v>
      </c>
      <c r="U147" s="5">
        <v>10</v>
      </c>
      <c r="V147" s="5">
        <v>16</v>
      </c>
      <c r="W147" s="5">
        <v>14</v>
      </c>
      <c r="X147" s="5">
        <v>25</v>
      </c>
      <c r="Y147" s="5">
        <v>14</v>
      </c>
      <c r="Z147" s="5">
        <v>25</v>
      </c>
      <c r="AA147" s="5">
        <v>28</v>
      </c>
      <c r="AB147" s="5">
        <v>40</v>
      </c>
      <c r="AC147" s="5">
        <v>40</v>
      </c>
      <c r="AD147" s="5">
        <v>1</v>
      </c>
    </row>
    <row r="148" spans="1:30" x14ac:dyDescent="0.2">
      <c r="A148">
        <v>147</v>
      </c>
      <c r="C148">
        <v>1</v>
      </c>
      <c r="D148" t="s">
        <v>421</v>
      </c>
      <c r="E148">
        <v>127</v>
      </c>
      <c r="F148" s="4" t="s">
        <v>261</v>
      </c>
      <c r="G148" s="5">
        <v>230</v>
      </c>
      <c r="H148" s="5">
        <v>118</v>
      </c>
      <c r="I148" s="5">
        <v>112</v>
      </c>
      <c r="J148" s="5">
        <v>28</v>
      </c>
      <c r="K148" s="5">
        <v>19</v>
      </c>
      <c r="L148" s="5">
        <v>9</v>
      </c>
      <c r="M148" s="5">
        <v>4</v>
      </c>
      <c r="N148" s="5">
        <v>7</v>
      </c>
      <c r="O148" s="5">
        <v>4</v>
      </c>
      <c r="P148" s="5">
        <v>2</v>
      </c>
      <c r="Q148" s="5">
        <v>4</v>
      </c>
      <c r="R148" s="5">
        <v>6</v>
      </c>
      <c r="S148" s="5">
        <v>4</v>
      </c>
      <c r="T148" s="5">
        <v>8</v>
      </c>
      <c r="U148" s="5">
        <v>3</v>
      </c>
      <c r="V148" s="5">
        <v>7</v>
      </c>
      <c r="W148" s="5">
        <v>4</v>
      </c>
      <c r="X148" s="5">
        <v>14</v>
      </c>
      <c r="Y148" s="5">
        <v>12</v>
      </c>
      <c r="Z148" s="5">
        <v>9</v>
      </c>
      <c r="AA148" s="5">
        <v>19</v>
      </c>
      <c r="AB148" s="5">
        <v>28</v>
      </c>
      <c r="AC148" s="5">
        <v>39</v>
      </c>
      <c r="AD148" s="5">
        <v>2</v>
      </c>
    </row>
    <row r="149" spans="1:30" x14ac:dyDescent="0.2">
      <c r="A149">
        <v>148</v>
      </c>
      <c r="C149">
        <v>1</v>
      </c>
      <c r="D149" t="s">
        <v>422</v>
      </c>
      <c r="E149">
        <v>128</v>
      </c>
      <c r="F149" s="4" t="s">
        <v>147</v>
      </c>
      <c r="G149" s="5">
        <v>105</v>
      </c>
      <c r="H149" s="5">
        <v>58</v>
      </c>
      <c r="I149" s="5">
        <v>47</v>
      </c>
      <c r="J149" s="5">
        <v>9</v>
      </c>
      <c r="K149" s="5">
        <v>4</v>
      </c>
      <c r="L149" s="5">
        <v>2</v>
      </c>
      <c r="M149" s="5">
        <v>2</v>
      </c>
      <c r="N149" s="5">
        <v>4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2</v>
      </c>
      <c r="U149" s="5">
        <v>0</v>
      </c>
      <c r="V149" s="5">
        <v>0</v>
      </c>
      <c r="W149" s="5">
        <v>3</v>
      </c>
      <c r="X149" s="5">
        <v>0</v>
      </c>
      <c r="Y149" s="5">
        <v>2</v>
      </c>
      <c r="Z149" s="5">
        <v>9</v>
      </c>
      <c r="AA149" s="5">
        <v>12</v>
      </c>
      <c r="AB149" s="5">
        <v>30</v>
      </c>
      <c r="AC149" s="5">
        <v>21</v>
      </c>
      <c r="AD149" s="5">
        <v>3</v>
      </c>
    </row>
    <row r="150" spans="1:30" x14ac:dyDescent="0.2">
      <c r="A150">
        <v>149</v>
      </c>
      <c r="C150">
        <v>1</v>
      </c>
      <c r="D150" t="s">
        <v>423</v>
      </c>
      <c r="E150">
        <v>129</v>
      </c>
      <c r="F150" s="4" t="s">
        <v>148</v>
      </c>
      <c r="G150" s="5">
        <v>244</v>
      </c>
      <c r="H150" s="5">
        <v>109</v>
      </c>
      <c r="I150" s="5">
        <v>135</v>
      </c>
      <c r="J150" s="5">
        <v>17</v>
      </c>
      <c r="K150" s="5">
        <v>16</v>
      </c>
      <c r="L150" s="5">
        <v>2</v>
      </c>
      <c r="M150" s="5">
        <v>4</v>
      </c>
      <c r="N150" s="5">
        <v>2</v>
      </c>
      <c r="O150" s="5">
        <v>1</v>
      </c>
      <c r="P150" s="5">
        <v>2</v>
      </c>
      <c r="Q150" s="5">
        <v>0</v>
      </c>
      <c r="R150" s="5">
        <v>6</v>
      </c>
      <c r="S150" s="5">
        <v>8</v>
      </c>
      <c r="T150" s="5">
        <v>8</v>
      </c>
      <c r="U150" s="5">
        <v>8</v>
      </c>
      <c r="V150" s="5">
        <v>11</v>
      </c>
      <c r="W150" s="5">
        <v>8</v>
      </c>
      <c r="X150" s="5">
        <v>6</v>
      </c>
      <c r="Y150" s="5">
        <v>12</v>
      </c>
      <c r="Z150" s="5">
        <v>21</v>
      </c>
      <c r="AA150" s="5">
        <v>38</v>
      </c>
      <c r="AB150" s="5">
        <v>34</v>
      </c>
      <c r="AC150" s="5">
        <v>40</v>
      </c>
      <c r="AD150" s="5">
        <v>4</v>
      </c>
    </row>
    <row r="151" spans="1:30" x14ac:dyDescent="0.2">
      <c r="A151">
        <v>150</v>
      </c>
      <c r="C151">
        <v>1</v>
      </c>
      <c r="D151" t="s">
        <v>424</v>
      </c>
      <c r="E151">
        <v>130</v>
      </c>
      <c r="F151" s="4" t="s">
        <v>262</v>
      </c>
      <c r="G151" s="5">
        <v>298</v>
      </c>
      <c r="H151" s="5">
        <v>143</v>
      </c>
      <c r="I151" s="5">
        <v>155</v>
      </c>
      <c r="J151" s="5">
        <v>28</v>
      </c>
      <c r="K151" s="5">
        <v>18</v>
      </c>
      <c r="L151" s="5">
        <v>1</v>
      </c>
      <c r="M151" s="5">
        <v>7</v>
      </c>
      <c r="N151" s="5">
        <v>2</v>
      </c>
      <c r="O151" s="5">
        <v>4</v>
      </c>
      <c r="P151" s="5">
        <v>3</v>
      </c>
      <c r="Q151" s="5">
        <v>3</v>
      </c>
      <c r="R151" s="5">
        <v>6</v>
      </c>
      <c r="S151" s="5">
        <v>10</v>
      </c>
      <c r="T151" s="5">
        <v>15</v>
      </c>
      <c r="U151" s="5">
        <v>13</v>
      </c>
      <c r="V151" s="5">
        <v>12</v>
      </c>
      <c r="W151" s="5">
        <v>6</v>
      </c>
      <c r="X151" s="5">
        <v>18</v>
      </c>
      <c r="Y151" s="5">
        <v>20</v>
      </c>
      <c r="Z151" s="5">
        <v>23</v>
      </c>
      <c r="AA151" s="5">
        <v>32</v>
      </c>
      <c r="AB151" s="5">
        <v>35</v>
      </c>
      <c r="AC151" s="5">
        <v>42</v>
      </c>
      <c r="AD151" s="5">
        <v>5</v>
      </c>
    </row>
    <row r="152" spans="1:30" x14ac:dyDescent="0.2">
      <c r="A152">
        <v>151</v>
      </c>
      <c r="C152">
        <v>1</v>
      </c>
      <c r="D152" t="s">
        <v>425</v>
      </c>
      <c r="E152">
        <v>131</v>
      </c>
      <c r="F152" s="4" t="s">
        <v>150</v>
      </c>
      <c r="G152" s="5">
        <v>308</v>
      </c>
      <c r="H152" s="5">
        <v>176</v>
      </c>
      <c r="I152" s="5">
        <v>132</v>
      </c>
      <c r="J152" s="5">
        <v>33</v>
      </c>
      <c r="K152" s="5">
        <v>15</v>
      </c>
      <c r="L152" s="5">
        <v>11</v>
      </c>
      <c r="M152" s="5">
        <v>4</v>
      </c>
      <c r="N152" s="5">
        <v>10</v>
      </c>
      <c r="O152" s="5">
        <v>7</v>
      </c>
      <c r="P152" s="5">
        <v>0</v>
      </c>
      <c r="Q152" s="5">
        <v>6</v>
      </c>
      <c r="R152" s="5">
        <v>6</v>
      </c>
      <c r="S152" s="5">
        <v>10</v>
      </c>
      <c r="T152" s="5">
        <v>7</v>
      </c>
      <c r="U152" s="5">
        <v>11</v>
      </c>
      <c r="V152" s="5">
        <v>17</v>
      </c>
      <c r="W152" s="5">
        <v>12</v>
      </c>
      <c r="X152" s="5">
        <v>13</v>
      </c>
      <c r="Y152" s="5">
        <v>12</v>
      </c>
      <c r="Z152" s="5">
        <v>33</v>
      </c>
      <c r="AA152" s="5">
        <v>15</v>
      </c>
      <c r="AB152" s="5">
        <v>46</v>
      </c>
      <c r="AC152" s="5">
        <v>40</v>
      </c>
      <c r="AD152" s="5">
        <v>6</v>
      </c>
    </row>
    <row r="153" spans="1:30" x14ac:dyDescent="0.2">
      <c r="A153">
        <v>152</v>
      </c>
      <c r="C153">
        <v>1</v>
      </c>
      <c r="D153" t="s">
        <v>426</v>
      </c>
      <c r="E153">
        <v>132</v>
      </c>
      <c r="F153" s="4" t="s">
        <v>151</v>
      </c>
      <c r="G153" s="5">
        <v>160</v>
      </c>
      <c r="H153" s="5">
        <v>83</v>
      </c>
      <c r="I153" s="5">
        <v>77</v>
      </c>
      <c r="J153" s="5">
        <v>9</v>
      </c>
      <c r="K153" s="5">
        <v>10</v>
      </c>
      <c r="L153" s="5">
        <v>3</v>
      </c>
      <c r="M153" s="5">
        <v>0</v>
      </c>
      <c r="N153" s="5">
        <v>2</v>
      </c>
      <c r="O153" s="5">
        <v>5</v>
      </c>
      <c r="P153" s="5">
        <v>3</v>
      </c>
      <c r="Q153" s="5">
        <v>3</v>
      </c>
      <c r="R153" s="5">
        <v>5</v>
      </c>
      <c r="S153" s="5">
        <v>5</v>
      </c>
      <c r="T153" s="5">
        <v>6</v>
      </c>
      <c r="U153" s="5">
        <v>4</v>
      </c>
      <c r="V153" s="5">
        <v>8</v>
      </c>
      <c r="W153" s="5">
        <v>7</v>
      </c>
      <c r="X153" s="5">
        <v>10</v>
      </c>
      <c r="Y153" s="5">
        <v>8</v>
      </c>
      <c r="Z153" s="5">
        <v>11</v>
      </c>
      <c r="AA153" s="5">
        <v>13</v>
      </c>
      <c r="AB153" s="5">
        <v>26</v>
      </c>
      <c r="AC153" s="5">
        <v>22</v>
      </c>
      <c r="AD153" s="5">
        <v>7</v>
      </c>
    </row>
    <row r="154" spans="1:30" x14ac:dyDescent="0.2">
      <c r="A154">
        <v>153</v>
      </c>
      <c r="C154">
        <v>1</v>
      </c>
      <c r="D154" t="s">
        <v>427</v>
      </c>
      <c r="E154">
        <v>133</v>
      </c>
      <c r="F154" s="4" t="s">
        <v>152</v>
      </c>
      <c r="G154" s="5">
        <v>223</v>
      </c>
      <c r="H154" s="5">
        <v>107</v>
      </c>
      <c r="I154" s="5">
        <v>116</v>
      </c>
      <c r="J154" s="5">
        <v>21</v>
      </c>
      <c r="K154" s="5">
        <v>13</v>
      </c>
      <c r="L154" s="5">
        <v>4</v>
      </c>
      <c r="M154" s="5">
        <v>3</v>
      </c>
      <c r="N154" s="5">
        <v>8</v>
      </c>
      <c r="O154" s="5">
        <v>5</v>
      </c>
      <c r="P154" s="5">
        <v>2</v>
      </c>
      <c r="Q154" s="5">
        <v>2</v>
      </c>
      <c r="R154" s="5">
        <v>4</v>
      </c>
      <c r="S154" s="5">
        <v>6</v>
      </c>
      <c r="T154" s="5">
        <v>9</v>
      </c>
      <c r="U154" s="5">
        <v>10</v>
      </c>
      <c r="V154" s="5">
        <v>5</v>
      </c>
      <c r="W154" s="5">
        <v>6</v>
      </c>
      <c r="X154" s="5">
        <v>9</v>
      </c>
      <c r="Y154" s="5">
        <v>14</v>
      </c>
      <c r="Z154" s="5">
        <v>20</v>
      </c>
      <c r="AA154" s="5">
        <v>18</v>
      </c>
      <c r="AB154" s="5">
        <v>25</v>
      </c>
      <c r="AC154" s="5">
        <v>39</v>
      </c>
      <c r="AD154" s="5">
        <v>8</v>
      </c>
    </row>
    <row r="155" spans="1:30" x14ac:dyDescent="0.2">
      <c r="A155">
        <v>154</v>
      </c>
      <c r="B155">
        <v>1</v>
      </c>
      <c r="F155" s="4" t="s">
        <v>153</v>
      </c>
      <c r="G155" s="5">
        <v>2893</v>
      </c>
      <c r="H155" s="5">
        <v>1390</v>
      </c>
      <c r="I155" s="5">
        <v>1503</v>
      </c>
      <c r="J155" s="5">
        <v>331</v>
      </c>
      <c r="K155" s="5">
        <v>244</v>
      </c>
      <c r="L155" s="5">
        <v>125</v>
      </c>
      <c r="M155" s="5">
        <v>112</v>
      </c>
      <c r="N155" s="5">
        <v>44</v>
      </c>
      <c r="O155" s="5">
        <v>50</v>
      </c>
      <c r="P155" s="5">
        <v>29</v>
      </c>
      <c r="Q155" s="5">
        <v>28</v>
      </c>
      <c r="R155" s="5">
        <v>66</v>
      </c>
      <c r="S155" s="5">
        <v>91</v>
      </c>
      <c r="T155" s="5">
        <v>74</v>
      </c>
      <c r="U155" s="5">
        <v>82</v>
      </c>
      <c r="V155" s="5">
        <v>85</v>
      </c>
      <c r="W155" s="5">
        <v>96</v>
      </c>
      <c r="X155" s="5">
        <v>106</v>
      </c>
      <c r="Y155" s="5">
        <v>118</v>
      </c>
      <c r="Z155" s="5">
        <v>188</v>
      </c>
      <c r="AA155" s="5">
        <v>228</v>
      </c>
      <c r="AB155" s="5">
        <v>342</v>
      </c>
      <c r="AC155" s="5">
        <v>454</v>
      </c>
      <c r="AD155" s="5" t="s">
        <v>213</v>
      </c>
    </row>
    <row r="156" spans="1:30" x14ac:dyDescent="0.2">
      <c r="A156">
        <v>155</v>
      </c>
      <c r="C156">
        <v>1</v>
      </c>
      <c r="D156" t="s">
        <v>428</v>
      </c>
      <c r="E156">
        <v>134</v>
      </c>
      <c r="F156" s="4" t="s">
        <v>154</v>
      </c>
      <c r="G156" s="5">
        <v>373</v>
      </c>
      <c r="H156" s="5">
        <v>177</v>
      </c>
      <c r="I156" s="5">
        <v>196</v>
      </c>
      <c r="J156" s="5">
        <v>47</v>
      </c>
      <c r="K156" s="5">
        <v>41</v>
      </c>
      <c r="L156" s="5">
        <v>23</v>
      </c>
      <c r="M156" s="5">
        <v>30</v>
      </c>
      <c r="N156" s="5">
        <v>6</v>
      </c>
      <c r="O156" s="5">
        <v>7</v>
      </c>
      <c r="P156" s="5">
        <v>3</v>
      </c>
      <c r="Q156" s="5">
        <v>4</v>
      </c>
      <c r="R156" s="5">
        <v>9</v>
      </c>
      <c r="S156" s="5">
        <v>10</v>
      </c>
      <c r="T156" s="5">
        <v>6</v>
      </c>
      <c r="U156" s="5">
        <v>11</v>
      </c>
      <c r="V156" s="5">
        <v>6</v>
      </c>
      <c r="W156" s="5">
        <v>6</v>
      </c>
      <c r="X156" s="5">
        <v>10</v>
      </c>
      <c r="Y156" s="5">
        <v>14</v>
      </c>
      <c r="Z156" s="5">
        <v>29</v>
      </c>
      <c r="AA156" s="5">
        <v>22</v>
      </c>
      <c r="AB156" s="5">
        <v>38</v>
      </c>
      <c r="AC156" s="5">
        <v>51</v>
      </c>
      <c r="AD156" s="5">
        <v>1</v>
      </c>
    </row>
    <row r="157" spans="1:30" x14ac:dyDescent="0.2">
      <c r="A157">
        <v>156</v>
      </c>
      <c r="C157">
        <v>1</v>
      </c>
      <c r="D157" t="s">
        <v>429</v>
      </c>
      <c r="E157">
        <v>135</v>
      </c>
      <c r="F157" s="4" t="s">
        <v>155</v>
      </c>
      <c r="G157" s="5">
        <v>104</v>
      </c>
      <c r="H157" s="5">
        <v>54</v>
      </c>
      <c r="I157" s="5">
        <v>50</v>
      </c>
      <c r="J157" s="5">
        <v>7</v>
      </c>
      <c r="K157" s="5">
        <v>1</v>
      </c>
      <c r="L157" s="5">
        <v>2</v>
      </c>
      <c r="M157" s="5">
        <v>4</v>
      </c>
      <c r="N157" s="5">
        <v>0</v>
      </c>
      <c r="O157" s="5">
        <v>0</v>
      </c>
      <c r="P157" s="5">
        <v>0</v>
      </c>
      <c r="Q157" s="5">
        <v>0</v>
      </c>
      <c r="R157" s="5">
        <v>1</v>
      </c>
      <c r="S157" s="5">
        <v>3</v>
      </c>
      <c r="T157" s="5">
        <v>5</v>
      </c>
      <c r="U157" s="5">
        <v>2</v>
      </c>
      <c r="V157" s="5">
        <v>3</v>
      </c>
      <c r="W157" s="5">
        <v>5</v>
      </c>
      <c r="X157" s="5">
        <v>4</v>
      </c>
      <c r="Y157" s="5">
        <v>8</v>
      </c>
      <c r="Z157" s="5">
        <v>7</v>
      </c>
      <c r="AA157" s="5">
        <v>7</v>
      </c>
      <c r="AB157" s="5">
        <v>25</v>
      </c>
      <c r="AC157" s="5">
        <v>20</v>
      </c>
      <c r="AD157" s="5">
        <v>2</v>
      </c>
    </row>
    <row r="158" spans="1:30" x14ac:dyDescent="0.2">
      <c r="A158">
        <v>157</v>
      </c>
      <c r="C158">
        <v>1</v>
      </c>
      <c r="D158" t="s">
        <v>430</v>
      </c>
      <c r="E158">
        <v>136</v>
      </c>
      <c r="F158" s="4" t="s">
        <v>156</v>
      </c>
      <c r="G158" s="5">
        <v>179</v>
      </c>
      <c r="H158" s="5">
        <v>83</v>
      </c>
      <c r="I158" s="5">
        <v>96</v>
      </c>
      <c r="J158" s="5">
        <v>18</v>
      </c>
      <c r="K158" s="5">
        <v>13</v>
      </c>
      <c r="L158" s="5">
        <v>4</v>
      </c>
      <c r="M158" s="5">
        <v>0</v>
      </c>
      <c r="N158" s="5">
        <v>4</v>
      </c>
      <c r="O158" s="5">
        <v>2</v>
      </c>
      <c r="P158" s="5">
        <v>2</v>
      </c>
      <c r="Q158" s="5">
        <v>2</v>
      </c>
      <c r="R158" s="5">
        <v>5</v>
      </c>
      <c r="S158" s="5">
        <v>8</v>
      </c>
      <c r="T158" s="5">
        <v>3</v>
      </c>
      <c r="U158" s="5">
        <v>5</v>
      </c>
      <c r="V158" s="5">
        <v>6</v>
      </c>
      <c r="W158" s="5">
        <v>5</v>
      </c>
      <c r="X158" s="5">
        <v>7</v>
      </c>
      <c r="Y158" s="5">
        <v>12</v>
      </c>
      <c r="Z158" s="5">
        <v>12</v>
      </c>
      <c r="AA158" s="5">
        <v>17</v>
      </c>
      <c r="AB158" s="5">
        <v>22</v>
      </c>
      <c r="AC158" s="5">
        <v>32</v>
      </c>
      <c r="AD158" s="5">
        <v>3</v>
      </c>
    </row>
    <row r="159" spans="1:30" x14ac:dyDescent="0.2">
      <c r="A159">
        <v>158</v>
      </c>
      <c r="C159">
        <v>1</v>
      </c>
      <c r="D159" t="s">
        <v>431</v>
      </c>
      <c r="E159">
        <v>137</v>
      </c>
      <c r="F159" s="4" t="s">
        <v>157</v>
      </c>
      <c r="G159" s="5">
        <v>497</v>
      </c>
      <c r="H159" s="5">
        <v>224</v>
      </c>
      <c r="I159" s="5">
        <v>273</v>
      </c>
      <c r="J159" s="5">
        <v>35</v>
      </c>
      <c r="K159" s="5">
        <v>41</v>
      </c>
      <c r="L159" s="5">
        <v>15</v>
      </c>
      <c r="M159" s="5">
        <v>9</v>
      </c>
      <c r="N159" s="5">
        <v>7</v>
      </c>
      <c r="O159" s="5">
        <v>9</v>
      </c>
      <c r="P159" s="5">
        <v>9</v>
      </c>
      <c r="Q159" s="5">
        <v>5</v>
      </c>
      <c r="R159" s="5">
        <v>16</v>
      </c>
      <c r="S159" s="5">
        <v>17</v>
      </c>
      <c r="T159" s="5">
        <v>14</v>
      </c>
      <c r="U159" s="5">
        <v>24</v>
      </c>
      <c r="V159" s="5">
        <v>18</v>
      </c>
      <c r="W159" s="5">
        <v>15</v>
      </c>
      <c r="X159" s="5">
        <v>20</v>
      </c>
      <c r="Y159" s="5">
        <v>21</v>
      </c>
      <c r="Z159" s="5">
        <v>31</v>
      </c>
      <c r="AA159" s="5">
        <v>40</v>
      </c>
      <c r="AB159" s="5">
        <v>59</v>
      </c>
      <c r="AC159" s="5">
        <v>92</v>
      </c>
      <c r="AD159" s="5">
        <v>4</v>
      </c>
    </row>
    <row r="160" spans="1:30" x14ac:dyDescent="0.2">
      <c r="A160">
        <v>159</v>
      </c>
      <c r="C160">
        <v>1</v>
      </c>
      <c r="D160" t="s">
        <v>432</v>
      </c>
      <c r="E160">
        <v>138</v>
      </c>
      <c r="F160" s="4" t="s">
        <v>158</v>
      </c>
      <c r="G160" s="5">
        <v>995</v>
      </c>
      <c r="H160" s="5">
        <v>502</v>
      </c>
      <c r="I160" s="5">
        <v>493</v>
      </c>
      <c r="J160" s="5">
        <v>145</v>
      </c>
      <c r="K160" s="5">
        <v>89</v>
      </c>
      <c r="L160" s="5">
        <v>46</v>
      </c>
      <c r="M160" s="5">
        <v>39</v>
      </c>
      <c r="N160" s="5">
        <v>16</v>
      </c>
      <c r="O160" s="5">
        <v>19</v>
      </c>
      <c r="P160" s="5">
        <v>13</v>
      </c>
      <c r="Q160" s="5">
        <v>11</v>
      </c>
      <c r="R160" s="5">
        <v>19</v>
      </c>
      <c r="S160" s="5">
        <v>29</v>
      </c>
      <c r="T160" s="5">
        <v>23</v>
      </c>
      <c r="U160" s="5">
        <v>19</v>
      </c>
      <c r="V160" s="5">
        <v>32</v>
      </c>
      <c r="W160" s="5">
        <v>37</v>
      </c>
      <c r="X160" s="5">
        <v>37</v>
      </c>
      <c r="Y160" s="5">
        <v>41</v>
      </c>
      <c r="Z160" s="5">
        <v>61</v>
      </c>
      <c r="AA160" s="5">
        <v>76</v>
      </c>
      <c r="AB160" s="5">
        <v>110</v>
      </c>
      <c r="AC160" s="5">
        <v>133</v>
      </c>
      <c r="AD160" s="5">
        <v>5</v>
      </c>
    </row>
    <row r="161" spans="1:30" x14ac:dyDescent="0.2">
      <c r="A161">
        <v>160</v>
      </c>
      <c r="C161">
        <v>1</v>
      </c>
      <c r="D161" t="s">
        <v>433</v>
      </c>
      <c r="E161">
        <v>139</v>
      </c>
      <c r="F161" s="4" t="s">
        <v>263</v>
      </c>
      <c r="G161" s="5">
        <v>520</v>
      </c>
      <c r="H161" s="5">
        <v>247</v>
      </c>
      <c r="I161" s="5">
        <v>273</v>
      </c>
      <c r="J161" s="5">
        <v>59</v>
      </c>
      <c r="K161" s="5">
        <v>47</v>
      </c>
      <c r="L161" s="5">
        <v>27</v>
      </c>
      <c r="M161" s="5">
        <v>21</v>
      </c>
      <c r="N161" s="5">
        <v>6</v>
      </c>
      <c r="O161" s="5">
        <v>10</v>
      </c>
      <c r="P161" s="5">
        <v>0</v>
      </c>
      <c r="Q161" s="5">
        <v>6</v>
      </c>
      <c r="R161" s="5">
        <v>11</v>
      </c>
      <c r="S161" s="5">
        <v>17</v>
      </c>
      <c r="T161" s="5">
        <v>16</v>
      </c>
      <c r="U161" s="5">
        <v>13</v>
      </c>
      <c r="V161" s="5">
        <v>15</v>
      </c>
      <c r="W161" s="5">
        <v>18</v>
      </c>
      <c r="X161" s="5">
        <v>18</v>
      </c>
      <c r="Y161" s="5">
        <v>19</v>
      </c>
      <c r="Z161" s="5">
        <v>31</v>
      </c>
      <c r="AA161" s="5">
        <v>52</v>
      </c>
      <c r="AB161" s="5">
        <v>64</v>
      </c>
      <c r="AC161" s="5">
        <v>70</v>
      </c>
      <c r="AD161" s="5">
        <v>6</v>
      </c>
    </row>
    <row r="162" spans="1:30" x14ac:dyDescent="0.2">
      <c r="A162">
        <v>161</v>
      </c>
      <c r="C162">
        <v>1</v>
      </c>
      <c r="D162" t="s">
        <v>434</v>
      </c>
      <c r="E162">
        <v>140</v>
      </c>
      <c r="F162" s="4" t="s">
        <v>160</v>
      </c>
      <c r="G162" s="5">
        <v>125</v>
      </c>
      <c r="H162" s="5">
        <v>67</v>
      </c>
      <c r="I162" s="5">
        <v>58</v>
      </c>
      <c r="J162" s="5">
        <v>18</v>
      </c>
      <c r="K162" s="5">
        <v>11</v>
      </c>
      <c r="L162" s="5">
        <v>7</v>
      </c>
      <c r="M162" s="5">
        <v>8</v>
      </c>
      <c r="N162" s="5">
        <v>4</v>
      </c>
      <c r="O162" s="5">
        <v>3</v>
      </c>
      <c r="P162" s="5">
        <v>1</v>
      </c>
      <c r="Q162" s="5">
        <v>0</v>
      </c>
      <c r="R162" s="5">
        <v>4</v>
      </c>
      <c r="S162" s="5">
        <v>3</v>
      </c>
      <c r="T162" s="5">
        <v>4</v>
      </c>
      <c r="U162" s="5">
        <v>4</v>
      </c>
      <c r="V162" s="5">
        <v>2</v>
      </c>
      <c r="W162" s="5">
        <v>5</v>
      </c>
      <c r="X162" s="5">
        <v>8</v>
      </c>
      <c r="Y162" s="5">
        <v>2</v>
      </c>
      <c r="Z162" s="5">
        <v>10</v>
      </c>
      <c r="AA162" s="5">
        <v>4</v>
      </c>
      <c r="AB162" s="5">
        <v>9</v>
      </c>
      <c r="AC162" s="5">
        <v>18</v>
      </c>
      <c r="AD162" s="5">
        <v>7</v>
      </c>
    </row>
    <row r="163" spans="1:30" x14ac:dyDescent="0.2">
      <c r="A163">
        <v>162</v>
      </c>
      <c r="C163">
        <v>1</v>
      </c>
      <c r="D163" t="s">
        <v>435</v>
      </c>
      <c r="E163">
        <v>141</v>
      </c>
      <c r="F163" s="4" t="s">
        <v>161</v>
      </c>
      <c r="G163" s="5">
        <v>100</v>
      </c>
      <c r="H163" s="5">
        <v>36</v>
      </c>
      <c r="I163" s="5">
        <v>64</v>
      </c>
      <c r="J163" s="5">
        <v>2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1</v>
      </c>
      <c r="Q163" s="5">
        <v>0</v>
      </c>
      <c r="R163" s="5">
        <v>1</v>
      </c>
      <c r="S163" s="5">
        <v>4</v>
      </c>
      <c r="T163" s="5">
        <v>3</v>
      </c>
      <c r="U163" s="5">
        <v>4</v>
      </c>
      <c r="V163" s="5">
        <v>3</v>
      </c>
      <c r="W163" s="5">
        <v>5</v>
      </c>
      <c r="X163" s="5">
        <v>2</v>
      </c>
      <c r="Y163" s="5">
        <v>1</v>
      </c>
      <c r="Z163" s="5">
        <v>7</v>
      </c>
      <c r="AA163" s="5">
        <v>10</v>
      </c>
      <c r="AB163" s="5">
        <v>15</v>
      </c>
      <c r="AC163" s="5">
        <v>38</v>
      </c>
      <c r="AD163" s="5">
        <v>8</v>
      </c>
    </row>
    <row r="164" spans="1:30" x14ac:dyDescent="0.2">
      <c r="A164">
        <v>163</v>
      </c>
      <c r="B164">
        <v>1</v>
      </c>
      <c r="F164" s="4" t="s">
        <v>162</v>
      </c>
      <c r="G164" s="5">
        <v>4645</v>
      </c>
      <c r="H164" s="5">
        <v>2363</v>
      </c>
      <c r="I164" s="5">
        <v>2282</v>
      </c>
      <c r="J164" s="5">
        <v>324</v>
      </c>
      <c r="K164" s="5">
        <v>283</v>
      </c>
      <c r="L164" s="5">
        <v>115</v>
      </c>
      <c r="M164" s="5">
        <v>97</v>
      </c>
      <c r="N164" s="5">
        <v>89</v>
      </c>
      <c r="O164" s="5">
        <v>62</v>
      </c>
      <c r="P164" s="5">
        <v>68</v>
      </c>
      <c r="Q164" s="5">
        <v>72</v>
      </c>
      <c r="R164" s="5">
        <v>147</v>
      </c>
      <c r="S164" s="5">
        <v>143</v>
      </c>
      <c r="T164" s="5">
        <v>199</v>
      </c>
      <c r="U164" s="5">
        <v>132</v>
      </c>
      <c r="V164" s="5">
        <v>200</v>
      </c>
      <c r="W164" s="5">
        <v>178</v>
      </c>
      <c r="X164" s="5">
        <v>293</v>
      </c>
      <c r="Y164" s="5">
        <v>212</v>
      </c>
      <c r="Z164" s="5">
        <v>389</v>
      </c>
      <c r="AA164" s="5">
        <v>411</v>
      </c>
      <c r="AB164" s="5">
        <v>539</v>
      </c>
      <c r="AC164" s="5">
        <v>692</v>
      </c>
      <c r="AD164" s="5" t="s">
        <v>227</v>
      </c>
    </row>
    <row r="165" spans="1:30" x14ac:dyDescent="0.2">
      <c r="A165">
        <v>164</v>
      </c>
      <c r="C165">
        <v>1</v>
      </c>
      <c r="D165" t="s">
        <v>436</v>
      </c>
      <c r="E165">
        <v>142</v>
      </c>
      <c r="F165" s="4" t="s">
        <v>163</v>
      </c>
      <c r="G165" s="5">
        <v>419</v>
      </c>
      <c r="H165" s="5">
        <v>211</v>
      </c>
      <c r="I165" s="5">
        <v>208</v>
      </c>
      <c r="J165" s="5">
        <v>17</v>
      </c>
      <c r="K165" s="5">
        <v>31</v>
      </c>
      <c r="L165" s="5">
        <v>14</v>
      </c>
      <c r="M165" s="5">
        <v>9</v>
      </c>
      <c r="N165" s="5">
        <v>11</v>
      </c>
      <c r="O165" s="5">
        <v>6</v>
      </c>
      <c r="P165" s="5">
        <v>4</v>
      </c>
      <c r="Q165" s="5">
        <v>8</v>
      </c>
      <c r="R165" s="5">
        <v>13</v>
      </c>
      <c r="S165" s="5">
        <v>16</v>
      </c>
      <c r="T165" s="5">
        <v>27</v>
      </c>
      <c r="U165" s="5">
        <v>13</v>
      </c>
      <c r="V165" s="5">
        <v>23</v>
      </c>
      <c r="W165" s="5">
        <v>15</v>
      </c>
      <c r="X165" s="5">
        <v>20</v>
      </c>
      <c r="Y165" s="5">
        <v>12</v>
      </c>
      <c r="Z165" s="5">
        <v>31</v>
      </c>
      <c r="AA165" s="5">
        <v>32</v>
      </c>
      <c r="AB165" s="5">
        <v>52</v>
      </c>
      <c r="AC165" s="5">
        <v>66</v>
      </c>
      <c r="AD165" s="5">
        <v>1</v>
      </c>
    </row>
    <row r="166" spans="1:30" x14ac:dyDescent="0.2">
      <c r="A166">
        <v>165</v>
      </c>
      <c r="C166">
        <v>1</v>
      </c>
      <c r="D166" t="s">
        <v>437</v>
      </c>
      <c r="E166">
        <v>143</v>
      </c>
      <c r="F166" s="4" t="s">
        <v>164</v>
      </c>
      <c r="G166" s="5">
        <v>116</v>
      </c>
      <c r="H166" s="5">
        <v>60</v>
      </c>
      <c r="I166" s="5">
        <v>56</v>
      </c>
      <c r="J166" s="5">
        <v>2</v>
      </c>
      <c r="K166" s="5">
        <v>9</v>
      </c>
      <c r="L166" s="5">
        <v>4</v>
      </c>
      <c r="M166" s="5">
        <v>1</v>
      </c>
      <c r="N166" s="5">
        <v>2</v>
      </c>
      <c r="O166" s="5">
        <v>2</v>
      </c>
      <c r="P166" s="5">
        <v>1</v>
      </c>
      <c r="Q166" s="5">
        <v>1</v>
      </c>
      <c r="R166" s="5">
        <v>4</v>
      </c>
      <c r="S166" s="5">
        <v>2</v>
      </c>
      <c r="T166" s="5">
        <v>5</v>
      </c>
      <c r="U166" s="5">
        <v>2</v>
      </c>
      <c r="V166" s="5">
        <v>5</v>
      </c>
      <c r="W166" s="5">
        <v>2</v>
      </c>
      <c r="X166" s="5">
        <v>6</v>
      </c>
      <c r="Y166" s="5">
        <v>3</v>
      </c>
      <c r="Z166" s="5">
        <v>11</v>
      </c>
      <c r="AA166" s="5">
        <v>12</v>
      </c>
      <c r="AB166" s="5">
        <v>20</v>
      </c>
      <c r="AC166" s="5">
        <v>22</v>
      </c>
      <c r="AD166" s="5">
        <v>2</v>
      </c>
    </row>
    <row r="167" spans="1:30" x14ac:dyDescent="0.2">
      <c r="A167">
        <v>166</v>
      </c>
      <c r="C167">
        <v>1</v>
      </c>
      <c r="D167" t="s">
        <v>438</v>
      </c>
      <c r="E167">
        <v>144</v>
      </c>
      <c r="F167" s="4" t="s">
        <v>264</v>
      </c>
      <c r="G167" s="5">
        <v>98</v>
      </c>
      <c r="H167" s="5">
        <v>48</v>
      </c>
      <c r="I167" s="5">
        <v>50</v>
      </c>
      <c r="J167" s="5">
        <v>3</v>
      </c>
      <c r="K167" s="5">
        <v>4</v>
      </c>
      <c r="L167" s="5">
        <v>3</v>
      </c>
      <c r="M167" s="5">
        <v>2</v>
      </c>
      <c r="N167" s="5">
        <v>1</v>
      </c>
      <c r="O167" s="5">
        <v>0</v>
      </c>
      <c r="P167" s="5">
        <v>1</v>
      </c>
      <c r="Q167" s="5">
        <v>0</v>
      </c>
      <c r="R167" s="5">
        <v>5</v>
      </c>
      <c r="S167" s="5">
        <v>2</v>
      </c>
      <c r="T167" s="5">
        <v>3</v>
      </c>
      <c r="U167" s="5">
        <v>1</v>
      </c>
      <c r="V167" s="5">
        <v>2</v>
      </c>
      <c r="W167" s="5">
        <v>2</v>
      </c>
      <c r="X167" s="5">
        <v>6</v>
      </c>
      <c r="Y167" s="5">
        <v>3</v>
      </c>
      <c r="Z167" s="5">
        <v>9</v>
      </c>
      <c r="AA167" s="5">
        <v>16</v>
      </c>
      <c r="AB167" s="5">
        <v>15</v>
      </c>
      <c r="AC167" s="5">
        <v>20</v>
      </c>
      <c r="AD167" s="5">
        <v>3</v>
      </c>
    </row>
    <row r="168" spans="1:30" x14ac:dyDescent="0.2">
      <c r="A168">
        <v>167</v>
      </c>
      <c r="C168">
        <v>1</v>
      </c>
      <c r="D168" t="s">
        <v>439</v>
      </c>
      <c r="E168">
        <v>145</v>
      </c>
      <c r="F168" s="4" t="s">
        <v>165</v>
      </c>
      <c r="G168" s="5">
        <v>167</v>
      </c>
      <c r="H168" s="5">
        <v>91</v>
      </c>
      <c r="I168" s="5">
        <v>76</v>
      </c>
      <c r="J168" s="5">
        <v>11</v>
      </c>
      <c r="K168" s="5">
        <v>13</v>
      </c>
      <c r="L168" s="5">
        <v>1</v>
      </c>
      <c r="M168" s="5">
        <v>1</v>
      </c>
      <c r="N168" s="5">
        <v>4</v>
      </c>
      <c r="O168" s="5">
        <v>1</v>
      </c>
      <c r="P168" s="5">
        <v>3</v>
      </c>
      <c r="Q168" s="5">
        <v>1</v>
      </c>
      <c r="R168" s="5">
        <v>6</v>
      </c>
      <c r="S168" s="5">
        <v>1</v>
      </c>
      <c r="T168" s="5">
        <v>5</v>
      </c>
      <c r="U168" s="5">
        <v>2</v>
      </c>
      <c r="V168" s="5">
        <v>4</v>
      </c>
      <c r="W168" s="5">
        <v>3</v>
      </c>
      <c r="X168" s="5">
        <v>11</v>
      </c>
      <c r="Y168" s="5">
        <v>12</v>
      </c>
      <c r="Z168" s="5">
        <v>18</v>
      </c>
      <c r="AA168" s="5">
        <v>18</v>
      </c>
      <c r="AB168" s="5">
        <v>28</v>
      </c>
      <c r="AC168" s="5">
        <v>24</v>
      </c>
      <c r="AD168" s="5">
        <v>4</v>
      </c>
    </row>
    <row r="169" spans="1:30" x14ac:dyDescent="0.2">
      <c r="A169">
        <v>168</v>
      </c>
      <c r="C169">
        <v>1</v>
      </c>
      <c r="D169" t="s">
        <v>440</v>
      </c>
      <c r="E169">
        <v>146</v>
      </c>
      <c r="F169" s="4" t="s">
        <v>166</v>
      </c>
      <c r="G169" s="5">
        <v>168</v>
      </c>
      <c r="H169" s="5">
        <v>78</v>
      </c>
      <c r="I169" s="5">
        <v>90</v>
      </c>
      <c r="J169" s="5">
        <v>18</v>
      </c>
      <c r="K169" s="5">
        <v>13</v>
      </c>
      <c r="L169" s="5">
        <v>4</v>
      </c>
      <c r="M169" s="5">
        <v>4</v>
      </c>
      <c r="N169" s="5">
        <v>3</v>
      </c>
      <c r="O169" s="5">
        <v>0</v>
      </c>
      <c r="P169" s="5">
        <v>3</v>
      </c>
      <c r="Q169" s="5">
        <v>5</v>
      </c>
      <c r="R169" s="5">
        <v>5</v>
      </c>
      <c r="S169" s="5">
        <v>6</v>
      </c>
      <c r="T169" s="5">
        <v>5</v>
      </c>
      <c r="U169" s="5">
        <v>5</v>
      </c>
      <c r="V169" s="5">
        <v>3</v>
      </c>
      <c r="W169" s="5">
        <v>6</v>
      </c>
      <c r="X169" s="5">
        <v>8</v>
      </c>
      <c r="Y169" s="5">
        <v>7</v>
      </c>
      <c r="Z169" s="5">
        <v>16</v>
      </c>
      <c r="AA169" s="5">
        <v>14</v>
      </c>
      <c r="AB169" s="5">
        <v>13</v>
      </c>
      <c r="AC169" s="5">
        <v>30</v>
      </c>
      <c r="AD169" s="5">
        <v>5</v>
      </c>
    </row>
    <row r="170" spans="1:30" x14ac:dyDescent="0.2">
      <c r="A170">
        <v>169</v>
      </c>
      <c r="C170">
        <v>1</v>
      </c>
      <c r="D170" t="s">
        <v>441</v>
      </c>
      <c r="E170">
        <v>147</v>
      </c>
      <c r="F170" s="4" t="s">
        <v>167</v>
      </c>
      <c r="G170" s="5">
        <v>196</v>
      </c>
      <c r="H170" s="5">
        <v>95</v>
      </c>
      <c r="I170" s="5">
        <v>101</v>
      </c>
      <c r="J170" s="5">
        <v>14</v>
      </c>
      <c r="K170" s="5">
        <v>13</v>
      </c>
      <c r="L170" s="5">
        <v>2</v>
      </c>
      <c r="M170" s="5">
        <v>6</v>
      </c>
      <c r="N170" s="5">
        <v>6</v>
      </c>
      <c r="O170" s="5">
        <v>4</v>
      </c>
      <c r="P170" s="5">
        <v>2</v>
      </c>
      <c r="Q170" s="5">
        <v>5</v>
      </c>
      <c r="R170" s="5">
        <v>4</v>
      </c>
      <c r="S170" s="5">
        <v>7</v>
      </c>
      <c r="T170" s="5">
        <v>5</v>
      </c>
      <c r="U170" s="5">
        <v>3</v>
      </c>
      <c r="V170" s="5">
        <v>6</v>
      </c>
      <c r="W170" s="5">
        <v>8</v>
      </c>
      <c r="X170" s="5">
        <v>9</v>
      </c>
      <c r="Y170" s="5">
        <v>9</v>
      </c>
      <c r="Z170" s="5">
        <v>19</v>
      </c>
      <c r="AA170" s="5">
        <v>18</v>
      </c>
      <c r="AB170" s="5">
        <v>28</v>
      </c>
      <c r="AC170" s="5">
        <v>28</v>
      </c>
      <c r="AD170" s="5">
        <v>6</v>
      </c>
    </row>
    <row r="171" spans="1:30" x14ac:dyDescent="0.2">
      <c r="A171">
        <v>170</v>
      </c>
      <c r="C171">
        <v>1</v>
      </c>
      <c r="D171" t="s">
        <v>442</v>
      </c>
      <c r="E171">
        <v>148</v>
      </c>
      <c r="F171" s="4" t="s">
        <v>168</v>
      </c>
      <c r="G171" s="5">
        <v>1074</v>
      </c>
      <c r="H171" s="5">
        <v>537</v>
      </c>
      <c r="I171" s="5">
        <v>537</v>
      </c>
      <c r="J171" s="5">
        <v>73</v>
      </c>
      <c r="K171" s="5">
        <v>55</v>
      </c>
      <c r="L171" s="5">
        <v>27</v>
      </c>
      <c r="M171" s="5">
        <v>29</v>
      </c>
      <c r="N171" s="5">
        <v>24</v>
      </c>
      <c r="O171" s="5">
        <v>15</v>
      </c>
      <c r="P171" s="5">
        <v>16</v>
      </c>
      <c r="Q171" s="5">
        <v>17</v>
      </c>
      <c r="R171" s="5">
        <v>40</v>
      </c>
      <c r="S171" s="5">
        <v>37</v>
      </c>
      <c r="T171" s="5">
        <v>60</v>
      </c>
      <c r="U171" s="5">
        <v>51</v>
      </c>
      <c r="V171" s="5">
        <v>63</v>
      </c>
      <c r="W171" s="5">
        <v>56</v>
      </c>
      <c r="X171" s="5">
        <v>80</v>
      </c>
      <c r="Y171" s="5">
        <v>57</v>
      </c>
      <c r="Z171" s="5">
        <v>82</v>
      </c>
      <c r="AA171" s="5">
        <v>81</v>
      </c>
      <c r="AB171" s="5">
        <v>72</v>
      </c>
      <c r="AC171" s="5">
        <v>139</v>
      </c>
      <c r="AD171" s="5">
        <v>7</v>
      </c>
    </row>
    <row r="172" spans="1:30" x14ac:dyDescent="0.2">
      <c r="A172">
        <v>171</v>
      </c>
      <c r="C172">
        <v>1</v>
      </c>
      <c r="D172" t="s">
        <v>443</v>
      </c>
      <c r="E172">
        <v>149</v>
      </c>
      <c r="F172" s="4" t="s">
        <v>169</v>
      </c>
      <c r="G172" s="5">
        <v>71</v>
      </c>
      <c r="H172" s="5">
        <v>39</v>
      </c>
      <c r="I172" s="5">
        <v>32</v>
      </c>
      <c r="J172" s="5">
        <v>3</v>
      </c>
      <c r="K172" s="5">
        <v>2</v>
      </c>
      <c r="L172" s="5">
        <v>3</v>
      </c>
      <c r="M172" s="5">
        <v>0</v>
      </c>
      <c r="N172" s="5">
        <v>2</v>
      </c>
      <c r="O172" s="5">
        <v>5</v>
      </c>
      <c r="P172" s="5">
        <v>3</v>
      </c>
      <c r="Q172" s="5">
        <v>2</v>
      </c>
      <c r="R172" s="5">
        <v>3</v>
      </c>
      <c r="S172" s="5">
        <v>1</v>
      </c>
      <c r="T172" s="5">
        <v>3</v>
      </c>
      <c r="U172" s="5">
        <v>2</v>
      </c>
      <c r="V172" s="5">
        <v>3</v>
      </c>
      <c r="W172" s="5">
        <v>3</v>
      </c>
      <c r="X172" s="5">
        <v>2</v>
      </c>
      <c r="Y172" s="5">
        <v>2</v>
      </c>
      <c r="Z172" s="5">
        <v>4</v>
      </c>
      <c r="AA172" s="5">
        <v>8</v>
      </c>
      <c r="AB172" s="5">
        <v>13</v>
      </c>
      <c r="AC172" s="5">
        <v>7</v>
      </c>
      <c r="AD172" s="5">
        <v>8</v>
      </c>
    </row>
    <row r="173" spans="1:30" x14ac:dyDescent="0.2">
      <c r="A173">
        <v>172</v>
      </c>
      <c r="C173">
        <v>1</v>
      </c>
      <c r="D173" t="s">
        <v>444</v>
      </c>
      <c r="E173">
        <v>150</v>
      </c>
      <c r="F173" s="4" t="s">
        <v>170</v>
      </c>
      <c r="G173" s="5">
        <v>150</v>
      </c>
      <c r="H173" s="5">
        <v>67</v>
      </c>
      <c r="I173" s="5">
        <v>83</v>
      </c>
      <c r="J173" s="5">
        <v>11</v>
      </c>
      <c r="K173" s="5">
        <v>9</v>
      </c>
      <c r="L173" s="5">
        <v>3</v>
      </c>
      <c r="M173" s="5">
        <v>6</v>
      </c>
      <c r="N173" s="5">
        <v>2</v>
      </c>
      <c r="O173" s="5">
        <v>0</v>
      </c>
      <c r="P173" s="5">
        <v>2</v>
      </c>
      <c r="Q173" s="5">
        <v>4</v>
      </c>
      <c r="R173" s="5">
        <v>2</v>
      </c>
      <c r="S173" s="5">
        <v>6</v>
      </c>
      <c r="T173" s="5">
        <v>2</v>
      </c>
      <c r="U173" s="5">
        <v>1</v>
      </c>
      <c r="V173" s="5">
        <v>3</v>
      </c>
      <c r="W173" s="5">
        <v>2</v>
      </c>
      <c r="X173" s="5">
        <v>11</v>
      </c>
      <c r="Y173" s="5">
        <v>9</v>
      </c>
      <c r="Z173" s="5">
        <v>13</v>
      </c>
      <c r="AA173" s="5">
        <v>14</v>
      </c>
      <c r="AB173" s="5">
        <v>18</v>
      </c>
      <c r="AC173" s="5">
        <v>32</v>
      </c>
      <c r="AD173" s="5">
        <v>9</v>
      </c>
    </row>
    <row r="174" spans="1:30" x14ac:dyDescent="0.2">
      <c r="A174">
        <v>173</v>
      </c>
      <c r="C174">
        <v>1</v>
      </c>
      <c r="D174" t="s">
        <v>445</v>
      </c>
      <c r="E174">
        <v>151</v>
      </c>
      <c r="F174" s="4" t="s">
        <v>171</v>
      </c>
      <c r="G174" s="5">
        <v>268</v>
      </c>
      <c r="H174" s="5">
        <v>148</v>
      </c>
      <c r="I174" s="5">
        <v>120</v>
      </c>
      <c r="J174" s="5">
        <v>19</v>
      </c>
      <c r="K174" s="5">
        <v>11</v>
      </c>
      <c r="L174" s="5">
        <v>7</v>
      </c>
      <c r="M174" s="5">
        <v>5</v>
      </c>
      <c r="N174" s="5">
        <v>3</v>
      </c>
      <c r="O174" s="5">
        <v>4</v>
      </c>
      <c r="P174" s="5">
        <v>2</v>
      </c>
      <c r="Q174" s="5">
        <v>4</v>
      </c>
      <c r="R174" s="5">
        <v>9</v>
      </c>
      <c r="S174" s="5">
        <v>9</v>
      </c>
      <c r="T174" s="5">
        <v>12</v>
      </c>
      <c r="U174" s="5">
        <v>6</v>
      </c>
      <c r="V174" s="5">
        <v>15</v>
      </c>
      <c r="W174" s="5">
        <v>8</v>
      </c>
      <c r="X174" s="5">
        <v>21</v>
      </c>
      <c r="Y174" s="5">
        <v>12</v>
      </c>
      <c r="Z174" s="5">
        <v>25</v>
      </c>
      <c r="AA174" s="5">
        <v>19</v>
      </c>
      <c r="AB174" s="5">
        <v>35</v>
      </c>
      <c r="AC174" s="5">
        <v>42</v>
      </c>
      <c r="AD174" s="5">
        <v>10</v>
      </c>
    </row>
    <row r="175" spans="1:30" x14ac:dyDescent="0.2">
      <c r="A175">
        <v>174</v>
      </c>
      <c r="C175">
        <v>1</v>
      </c>
      <c r="D175" t="s">
        <v>446</v>
      </c>
      <c r="E175">
        <v>152</v>
      </c>
      <c r="F175" s="4" t="s">
        <v>172</v>
      </c>
      <c r="G175" s="5">
        <v>175</v>
      </c>
      <c r="H175" s="5">
        <v>95</v>
      </c>
      <c r="I175" s="5">
        <v>80</v>
      </c>
      <c r="J175" s="5">
        <v>13</v>
      </c>
      <c r="K175" s="5">
        <v>14</v>
      </c>
      <c r="L175" s="5">
        <v>3</v>
      </c>
      <c r="M175" s="5">
        <v>2</v>
      </c>
      <c r="N175" s="5">
        <v>1</v>
      </c>
      <c r="O175" s="5">
        <v>3</v>
      </c>
      <c r="P175" s="5">
        <v>3</v>
      </c>
      <c r="Q175" s="5">
        <v>1</v>
      </c>
      <c r="R175" s="5">
        <v>5</v>
      </c>
      <c r="S175" s="5">
        <v>3</v>
      </c>
      <c r="T175" s="5">
        <v>6</v>
      </c>
      <c r="U175" s="5">
        <v>2</v>
      </c>
      <c r="V175" s="5">
        <v>2</v>
      </c>
      <c r="W175" s="5">
        <v>7</v>
      </c>
      <c r="X175" s="5">
        <v>10</v>
      </c>
      <c r="Y175" s="5">
        <v>5</v>
      </c>
      <c r="Z175" s="5">
        <v>18</v>
      </c>
      <c r="AA175" s="5">
        <v>16</v>
      </c>
      <c r="AB175" s="5">
        <v>34</v>
      </c>
      <c r="AC175" s="5">
        <v>27</v>
      </c>
      <c r="AD175" s="5">
        <v>11</v>
      </c>
    </row>
    <row r="176" spans="1:30" x14ac:dyDescent="0.2">
      <c r="A176">
        <v>175</v>
      </c>
      <c r="C176">
        <v>1</v>
      </c>
      <c r="D176" t="s">
        <v>447</v>
      </c>
      <c r="E176">
        <v>153</v>
      </c>
      <c r="F176" s="4" t="s">
        <v>173</v>
      </c>
      <c r="G176" s="5">
        <v>183</v>
      </c>
      <c r="H176" s="5">
        <v>90</v>
      </c>
      <c r="I176" s="5">
        <v>93</v>
      </c>
      <c r="J176" s="5">
        <v>10</v>
      </c>
      <c r="K176" s="5">
        <v>10</v>
      </c>
      <c r="L176" s="5">
        <v>5</v>
      </c>
      <c r="M176" s="5">
        <v>3</v>
      </c>
      <c r="N176" s="5">
        <v>3</v>
      </c>
      <c r="O176" s="5">
        <v>2</v>
      </c>
      <c r="P176" s="5">
        <v>1</v>
      </c>
      <c r="Q176" s="5">
        <v>2</v>
      </c>
      <c r="R176" s="5">
        <v>5</v>
      </c>
      <c r="S176" s="5">
        <v>5</v>
      </c>
      <c r="T176" s="5">
        <v>10</v>
      </c>
      <c r="U176" s="5">
        <v>2</v>
      </c>
      <c r="V176" s="5">
        <v>7</v>
      </c>
      <c r="W176" s="5">
        <v>2</v>
      </c>
      <c r="X176" s="5">
        <v>11</v>
      </c>
      <c r="Y176" s="5">
        <v>15</v>
      </c>
      <c r="Z176" s="5">
        <v>12</v>
      </c>
      <c r="AA176" s="5">
        <v>21</v>
      </c>
      <c r="AB176" s="5">
        <v>26</v>
      </c>
      <c r="AC176" s="5">
        <v>31</v>
      </c>
      <c r="AD176" s="5">
        <v>12</v>
      </c>
    </row>
    <row r="177" spans="1:30" x14ac:dyDescent="0.2">
      <c r="A177">
        <v>176</v>
      </c>
      <c r="C177">
        <v>1</v>
      </c>
      <c r="D177" t="s">
        <v>448</v>
      </c>
      <c r="E177">
        <v>154</v>
      </c>
      <c r="F177" s="4" t="s">
        <v>174</v>
      </c>
      <c r="G177" s="5">
        <v>291</v>
      </c>
      <c r="H177" s="5">
        <v>154</v>
      </c>
      <c r="I177" s="5">
        <v>137</v>
      </c>
      <c r="J177" s="5">
        <v>33</v>
      </c>
      <c r="K177" s="5">
        <v>26</v>
      </c>
      <c r="L177" s="5">
        <v>7</v>
      </c>
      <c r="M177" s="5">
        <v>7</v>
      </c>
      <c r="N177" s="5">
        <v>5</v>
      </c>
      <c r="O177" s="5">
        <v>2</v>
      </c>
      <c r="P177" s="5">
        <v>9</v>
      </c>
      <c r="Q177" s="5">
        <v>6</v>
      </c>
      <c r="R177" s="5">
        <v>9</v>
      </c>
      <c r="S177" s="5">
        <v>5</v>
      </c>
      <c r="T177" s="5">
        <v>9</v>
      </c>
      <c r="U177" s="5">
        <v>10</v>
      </c>
      <c r="V177" s="5">
        <v>5</v>
      </c>
      <c r="W177" s="5">
        <v>5</v>
      </c>
      <c r="X177" s="5">
        <v>18</v>
      </c>
      <c r="Y177" s="5">
        <v>12</v>
      </c>
      <c r="Z177" s="5">
        <v>22</v>
      </c>
      <c r="AA177" s="5">
        <v>19</v>
      </c>
      <c r="AB177" s="5">
        <v>37</v>
      </c>
      <c r="AC177" s="5">
        <v>45</v>
      </c>
      <c r="AD177" s="5">
        <v>13</v>
      </c>
    </row>
    <row r="178" spans="1:30" x14ac:dyDescent="0.2">
      <c r="A178">
        <v>177</v>
      </c>
      <c r="C178">
        <v>1</v>
      </c>
      <c r="D178" t="s">
        <v>449</v>
      </c>
      <c r="E178">
        <v>155</v>
      </c>
      <c r="F178" s="4" t="s">
        <v>175</v>
      </c>
      <c r="G178" s="5">
        <v>98</v>
      </c>
      <c r="H178" s="5">
        <v>62</v>
      </c>
      <c r="I178" s="5">
        <v>36</v>
      </c>
      <c r="J178" s="5">
        <v>7</v>
      </c>
      <c r="K178" s="5">
        <v>4</v>
      </c>
      <c r="L178" s="5">
        <v>2</v>
      </c>
      <c r="M178" s="5">
        <v>1</v>
      </c>
      <c r="N178" s="5">
        <v>2</v>
      </c>
      <c r="O178" s="5">
        <v>1</v>
      </c>
      <c r="P178" s="5">
        <v>0</v>
      </c>
      <c r="Q178" s="5">
        <v>2</v>
      </c>
      <c r="R178" s="5">
        <v>1</v>
      </c>
      <c r="S178" s="5">
        <v>2</v>
      </c>
      <c r="T178" s="5">
        <v>4</v>
      </c>
      <c r="U178" s="5">
        <v>3</v>
      </c>
      <c r="V178" s="5">
        <v>3</v>
      </c>
      <c r="W178" s="5">
        <v>1</v>
      </c>
      <c r="X178" s="5">
        <v>9</v>
      </c>
      <c r="Y178" s="5">
        <v>1</v>
      </c>
      <c r="Z178" s="5">
        <v>18</v>
      </c>
      <c r="AA178" s="5">
        <v>8</v>
      </c>
      <c r="AB178" s="5">
        <v>16</v>
      </c>
      <c r="AC178" s="5">
        <v>13</v>
      </c>
      <c r="AD178" s="5">
        <v>14</v>
      </c>
    </row>
    <row r="179" spans="1:30" x14ac:dyDescent="0.2">
      <c r="A179">
        <v>178</v>
      </c>
      <c r="C179">
        <v>1</v>
      </c>
      <c r="D179" t="s">
        <v>450</v>
      </c>
      <c r="E179">
        <v>156</v>
      </c>
      <c r="F179" s="4" t="s">
        <v>176</v>
      </c>
      <c r="G179" s="5">
        <v>195</v>
      </c>
      <c r="H179" s="5">
        <v>102</v>
      </c>
      <c r="I179" s="5">
        <v>93</v>
      </c>
      <c r="J179" s="5">
        <v>23</v>
      </c>
      <c r="K179" s="5">
        <v>16</v>
      </c>
      <c r="L179" s="5">
        <v>6</v>
      </c>
      <c r="M179" s="5">
        <v>4</v>
      </c>
      <c r="N179" s="5">
        <v>5</v>
      </c>
      <c r="O179" s="5">
        <v>5</v>
      </c>
      <c r="P179" s="5">
        <v>2</v>
      </c>
      <c r="Q179" s="5">
        <v>5</v>
      </c>
      <c r="R179" s="5">
        <v>6</v>
      </c>
      <c r="S179" s="5">
        <v>4</v>
      </c>
      <c r="T179" s="5">
        <v>5</v>
      </c>
      <c r="U179" s="5">
        <v>3</v>
      </c>
      <c r="V179" s="5">
        <v>7</v>
      </c>
      <c r="W179" s="5">
        <v>10</v>
      </c>
      <c r="X179" s="5">
        <v>15</v>
      </c>
      <c r="Y179" s="5">
        <v>7</v>
      </c>
      <c r="Z179" s="5">
        <v>17</v>
      </c>
      <c r="AA179" s="5">
        <v>16</v>
      </c>
      <c r="AB179" s="5">
        <v>16</v>
      </c>
      <c r="AC179" s="5">
        <v>23</v>
      </c>
      <c r="AD179" s="5">
        <v>15</v>
      </c>
    </row>
    <row r="180" spans="1:30" x14ac:dyDescent="0.2">
      <c r="A180">
        <v>179</v>
      </c>
      <c r="C180">
        <v>1</v>
      </c>
      <c r="D180" t="s">
        <v>451</v>
      </c>
      <c r="E180">
        <v>157</v>
      </c>
      <c r="F180" s="4" t="s">
        <v>177</v>
      </c>
      <c r="G180" s="5">
        <v>69</v>
      </c>
      <c r="H180" s="5">
        <v>32</v>
      </c>
      <c r="I180" s="5">
        <v>37</v>
      </c>
      <c r="J180" s="5">
        <v>5</v>
      </c>
      <c r="K180" s="5">
        <v>4</v>
      </c>
      <c r="L180" s="5">
        <v>3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2</v>
      </c>
      <c r="S180" s="5">
        <v>0</v>
      </c>
      <c r="T180" s="5">
        <v>2</v>
      </c>
      <c r="U180" s="5">
        <v>3</v>
      </c>
      <c r="V180" s="5">
        <v>1</v>
      </c>
      <c r="W180" s="5">
        <v>5</v>
      </c>
      <c r="X180" s="5">
        <v>3</v>
      </c>
      <c r="Y180" s="5">
        <v>3</v>
      </c>
      <c r="Z180" s="5">
        <v>3</v>
      </c>
      <c r="AA180" s="5">
        <v>8</v>
      </c>
      <c r="AB180" s="5">
        <v>11</v>
      </c>
      <c r="AC180" s="5">
        <v>11</v>
      </c>
      <c r="AD180" s="5">
        <v>16</v>
      </c>
    </row>
    <row r="181" spans="1:30" x14ac:dyDescent="0.2">
      <c r="A181">
        <v>180</v>
      </c>
      <c r="C181">
        <v>1</v>
      </c>
      <c r="D181" t="s">
        <v>452</v>
      </c>
      <c r="E181">
        <v>158</v>
      </c>
      <c r="F181" s="4" t="s">
        <v>178</v>
      </c>
      <c r="G181" s="5">
        <v>98</v>
      </c>
      <c r="H181" s="5">
        <v>52</v>
      </c>
      <c r="I181" s="5">
        <v>46</v>
      </c>
      <c r="J181" s="5">
        <v>6</v>
      </c>
      <c r="K181" s="5">
        <v>5</v>
      </c>
      <c r="L181" s="5">
        <v>3</v>
      </c>
      <c r="M181" s="5">
        <v>2</v>
      </c>
      <c r="N181" s="5">
        <v>5</v>
      </c>
      <c r="O181" s="5">
        <v>0</v>
      </c>
      <c r="P181" s="5">
        <v>0</v>
      </c>
      <c r="Q181" s="5">
        <v>0</v>
      </c>
      <c r="R181" s="5">
        <v>5</v>
      </c>
      <c r="S181" s="5">
        <v>2</v>
      </c>
      <c r="T181" s="5">
        <v>2</v>
      </c>
      <c r="U181" s="5">
        <v>2</v>
      </c>
      <c r="V181" s="5">
        <v>6</v>
      </c>
      <c r="W181" s="5">
        <v>4</v>
      </c>
      <c r="X181" s="5">
        <v>9</v>
      </c>
      <c r="Y181" s="5">
        <v>6</v>
      </c>
      <c r="Z181" s="5">
        <v>6</v>
      </c>
      <c r="AA181" s="5">
        <v>8</v>
      </c>
      <c r="AB181" s="5">
        <v>10</v>
      </c>
      <c r="AC181" s="5">
        <v>17</v>
      </c>
      <c r="AD181" s="5">
        <v>17</v>
      </c>
    </row>
    <row r="182" spans="1:30" x14ac:dyDescent="0.2">
      <c r="A182">
        <v>181</v>
      </c>
      <c r="C182">
        <v>1</v>
      </c>
      <c r="D182" t="s">
        <v>453</v>
      </c>
      <c r="E182">
        <v>159</v>
      </c>
      <c r="F182" s="4" t="s">
        <v>179</v>
      </c>
      <c r="G182" s="5">
        <v>530</v>
      </c>
      <c r="H182" s="5">
        <v>254</v>
      </c>
      <c r="I182" s="5">
        <v>276</v>
      </c>
      <c r="J182" s="5">
        <v>36</v>
      </c>
      <c r="K182" s="5">
        <v>29</v>
      </c>
      <c r="L182" s="5">
        <v>13</v>
      </c>
      <c r="M182" s="5">
        <v>10</v>
      </c>
      <c r="N182" s="5">
        <v>7</v>
      </c>
      <c r="O182" s="5">
        <v>8</v>
      </c>
      <c r="P182" s="5">
        <v>10</v>
      </c>
      <c r="Q182" s="5">
        <v>4</v>
      </c>
      <c r="R182" s="5">
        <v>16</v>
      </c>
      <c r="S182" s="5">
        <v>26</v>
      </c>
      <c r="T182" s="5">
        <v>28</v>
      </c>
      <c r="U182" s="5">
        <v>17</v>
      </c>
      <c r="V182" s="5">
        <v>29</v>
      </c>
      <c r="W182" s="5">
        <v>25</v>
      </c>
      <c r="X182" s="5">
        <v>31</v>
      </c>
      <c r="Y182" s="5">
        <v>28</v>
      </c>
      <c r="Z182" s="5">
        <v>39</v>
      </c>
      <c r="AA182" s="5">
        <v>60</v>
      </c>
      <c r="AB182" s="5">
        <v>45</v>
      </c>
      <c r="AC182" s="5">
        <v>69</v>
      </c>
      <c r="AD182" s="5">
        <v>18</v>
      </c>
    </row>
    <row r="183" spans="1:30" x14ac:dyDescent="0.2">
      <c r="A183">
        <v>182</v>
      </c>
      <c r="C183">
        <v>1</v>
      </c>
      <c r="D183" t="s">
        <v>454</v>
      </c>
      <c r="E183">
        <v>160</v>
      </c>
      <c r="F183" s="4" t="s">
        <v>180</v>
      </c>
      <c r="G183" s="5">
        <v>279</v>
      </c>
      <c r="H183" s="5">
        <v>148</v>
      </c>
      <c r="I183" s="5">
        <v>131</v>
      </c>
      <c r="J183" s="5">
        <v>20</v>
      </c>
      <c r="K183" s="5">
        <v>15</v>
      </c>
      <c r="L183" s="5">
        <v>5</v>
      </c>
      <c r="M183" s="5">
        <v>4</v>
      </c>
      <c r="N183" s="5">
        <v>2</v>
      </c>
      <c r="O183" s="5">
        <v>3</v>
      </c>
      <c r="P183" s="5">
        <v>5</v>
      </c>
      <c r="Q183" s="5">
        <v>4</v>
      </c>
      <c r="R183" s="5">
        <v>7</v>
      </c>
      <c r="S183" s="5">
        <v>9</v>
      </c>
      <c r="T183" s="5">
        <v>6</v>
      </c>
      <c r="U183" s="5">
        <v>4</v>
      </c>
      <c r="V183" s="5">
        <v>13</v>
      </c>
      <c r="W183" s="5">
        <v>14</v>
      </c>
      <c r="X183" s="5">
        <v>13</v>
      </c>
      <c r="Y183" s="5">
        <v>9</v>
      </c>
      <c r="Z183" s="5">
        <v>27</v>
      </c>
      <c r="AA183" s="5">
        <v>23</v>
      </c>
      <c r="AB183" s="5">
        <v>50</v>
      </c>
      <c r="AC183" s="5">
        <v>46</v>
      </c>
      <c r="AD183" s="5">
        <v>19</v>
      </c>
    </row>
    <row r="184" spans="1:30" x14ac:dyDescent="0.2">
      <c r="A184">
        <v>183</v>
      </c>
      <c r="B184">
        <v>1</v>
      </c>
      <c r="F184" s="4" t="s">
        <v>181</v>
      </c>
      <c r="G184" s="5">
        <v>2162</v>
      </c>
      <c r="H184" s="5">
        <v>1151</v>
      </c>
      <c r="I184" s="5">
        <v>1011</v>
      </c>
      <c r="J184" s="5">
        <v>288</v>
      </c>
      <c r="K184" s="5">
        <v>222</v>
      </c>
      <c r="L184" s="5">
        <v>86</v>
      </c>
      <c r="M184" s="5">
        <v>83</v>
      </c>
      <c r="N184" s="5">
        <v>45</v>
      </c>
      <c r="O184" s="5">
        <v>35</v>
      </c>
      <c r="P184" s="5">
        <v>31</v>
      </c>
      <c r="Q184" s="5">
        <v>22</v>
      </c>
      <c r="R184" s="5">
        <v>61</v>
      </c>
      <c r="S184" s="5">
        <v>46</v>
      </c>
      <c r="T184" s="5">
        <v>54</v>
      </c>
      <c r="U184" s="5">
        <v>58</v>
      </c>
      <c r="V184" s="5">
        <v>87</v>
      </c>
      <c r="W184" s="5">
        <v>57</v>
      </c>
      <c r="X184" s="5">
        <v>118</v>
      </c>
      <c r="Y184" s="5">
        <v>69</v>
      </c>
      <c r="Z184" s="5">
        <v>130</v>
      </c>
      <c r="AA184" s="5">
        <v>149</v>
      </c>
      <c r="AB184" s="5">
        <v>251</v>
      </c>
      <c r="AC184" s="5">
        <v>270</v>
      </c>
      <c r="AD184" s="5" t="s">
        <v>227</v>
      </c>
    </row>
    <row r="185" spans="1:30" x14ac:dyDescent="0.2">
      <c r="A185">
        <v>184</v>
      </c>
      <c r="C185">
        <v>1</v>
      </c>
      <c r="D185" t="s">
        <v>455</v>
      </c>
      <c r="E185">
        <v>161</v>
      </c>
      <c r="F185" s="4" t="s">
        <v>182</v>
      </c>
      <c r="G185" s="5">
        <v>196</v>
      </c>
      <c r="H185" s="5">
        <v>108</v>
      </c>
      <c r="I185" s="5">
        <v>88</v>
      </c>
      <c r="J185" s="5">
        <v>34</v>
      </c>
      <c r="K185" s="5">
        <v>22</v>
      </c>
      <c r="L185" s="5">
        <v>20</v>
      </c>
      <c r="M185" s="5">
        <v>16</v>
      </c>
      <c r="N185" s="5">
        <v>4</v>
      </c>
      <c r="O185" s="5">
        <v>3</v>
      </c>
      <c r="P185" s="5">
        <v>2</v>
      </c>
      <c r="Q185" s="5">
        <v>0</v>
      </c>
      <c r="R185" s="5">
        <v>9</v>
      </c>
      <c r="S185" s="5">
        <v>4</v>
      </c>
      <c r="T185" s="5">
        <v>2</v>
      </c>
      <c r="U185" s="5">
        <v>6</v>
      </c>
      <c r="V185" s="5">
        <v>7</v>
      </c>
      <c r="W185" s="5">
        <v>4</v>
      </c>
      <c r="X185" s="5">
        <v>7</v>
      </c>
      <c r="Y185" s="5">
        <v>5</v>
      </c>
      <c r="Z185" s="5">
        <v>6</v>
      </c>
      <c r="AA185" s="5">
        <v>9</v>
      </c>
      <c r="AB185" s="5">
        <v>17</v>
      </c>
      <c r="AC185" s="5">
        <v>19</v>
      </c>
      <c r="AD185" s="5">
        <v>1</v>
      </c>
    </row>
    <row r="186" spans="1:30" x14ac:dyDescent="0.2">
      <c r="A186">
        <v>185</v>
      </c>
      <c r="C186">
        <v>1</v>
      </c>
      <c r="D186" t="s">
        <v>457</v>
      </c>
      <c r="E186">
        <v>163</v>
      </c>
      <c r="F186" s="4" t="s">
        <v>265</v>
      </c>
      <c r="G186" s="5">
        <v>147</v>
      </c>
      <c r="H186" s="5">
        <v>78</v>
      </c>
      <c r="I186" s="5">
        <v>69</v>
      </c>
      <c r="J186" s="5">
        <v>18</v>
      </c>
      <c r="K186" s="5">
        <v>14</v>
      </c>
      <c r="L186" s="5">
        <v>6</v>
      </c>
      <c r="M186" s="5">
        <v>6</v>
      </c>
      <c r="N186" s="5">
        <v>3</v>
      </c>
      <c r="O186" s="5">
        <v>1</v>
      </c>
      <c r="P186" s="5">
        <v>0</v>
      </c>
      <c r="Q186" s="5">
        <v>7</v>
      </c>
      <c r="R186" s="5">
        <v>3</v>
      </c>
      <c r="S186" s="5">
        <v>2</v>
      </c>
      <c r="T186" s="5">
        <v>3</v>
      </c>
      <c r="U186" s="5">
        <v>3</v>
      </c>
      <c r="V186" s="5">
        <v>6</v>
      </c>
      <c r="W186" s="5">
        <v>3</v>
      </c>
      <c r="X186" s="5">
        <v>5</v>
      </c>
      <c r="Y186" s="5">
        <v>4</v>
      </c>
      <c r="Z186" s="5">
        <v>11</v>
      </c>
      <c r="AA186" s="5">
        <v>11</v>
      </c>
      <c r="AB186" s="5">
        <v>23</v>
      </c>
      <c r="AC186" s="5">
        <v>18</v>
      </c>
      <c r="AD186" s="5">
        <v>2</v>
      </c>
    </row>
    <row r="187" spans="1:30" x14ac:dyDescent="0.2">
      <c r="A187">
        <v>186</v>
      </c>
      <c r="C187">
        <v>1</v>
      </c>
      <c r="D187" t="s">
        <v>456</v>
      </c>
      <c r="E187">
        <v>162</v>
      </c>
      <c r="F187" s="4" t="s">
        <v>184</v>
      </c>
      <c r="G187" s="5">
        <v>153</v>
      </c>
      <c r="H187" s="5">
        <v>83</v>
      </c>
      <c r="I187" s="5">
        <v>70</v>
      </c>
      <c r="J187" s="5">
        <v>12</v>
      </c>
      <c r="K187" s="5">
        <v>11</v>
      </c>
      <c r="L187" s="5">
        <v>5</v>
      </c>
      <c r="M187" s="5">
        <v>4</v>
      </c>
      <c r="N187" s="5">
        <v>2</v>
      </c>
      <c r="O187" s="5">
        <v>1</v>
      </c>
      <c r="P187" s="5">
        <v>4</v>
      </c>
      <c r="Q187" s="5">
        <v>2</v>
      </c>
      <c r="R187" s="5">
        <v>4</v>
      </c>
      <c r="S187" s="5">
        <v>2</v>
      </c>
      <c r="T187" s="5">
        <v>4</v>
      </c>
      <c r="U187" s="5">
        <v>4</v>
      </c>
      <c r="V187" s="5">
        <v>4</v>
      </c>
      <c r="W187" s="5">
        <v>3</v>
      </c>
      <c r="X187" s="5">
        <v>6</v>
      </c>
      <c r="Y187" s="5">
        <v>7</v>
      </c>
      <c r="Z187" s="5">
        <v>14</v>
      </c>
      <c r="AA187" s="5">
        <v>15</v>
      </c>
      <c r="AB187" s="5">
        <v>28</v>
      </c>
      <c r="AC187" s="5">
        <v>21</v>
      </c>
      <c r="AD187" s="5">
        <v>3</v>
      </c>
    </row>
    <row r="188" spans="1:30" x14ac:dyDescent="0.2">
      <c r="A188">
        <v>187</v>
      </c>
      <c r="C188">
        <v>1</v>
      </c>
      <c r="D188" t="s">
        <v>458</v>
      </c>
      <c r="E188">
        <v>164</v>
      </c>
      <c r="F188" s="4" t="s">
        <v>266</v>
      </c>
      <c r="G188" s="5">
        <v>98</v>
      </c>
      <c r="H188" s="5">
        <v>49</v>
      </c>
      <c r="I188" s="5">
        <v>49</v>
      </c>
      <c r="J188" s="5">
        <v>13</v>
      </c>
      <c r="K188" s="5">
        <v>9</v>
      </c>
      <c r="L188" s="5">
        <v>2</v>
      </c>
      <c r="M188" s="5">
        <v>4</v>
      </c>
      <c r="N188" s="5">
        <v>0</v>
      </c>
      <c r="O188" s="5">
        <v>1</v>
      </c>
      <c r="P188" s="5">
        <v>1</v>
      </c>
      <c r="Q188" s="5">
        <v>0</v>
      </c>
      <c r="R188" s="5">
        <v>4</v>
      </c>
      <c r="S188" s="5">
        <v>1</v>
      </c>
      <c r="T188" s="5">
        <v>5</v>
      </c>
      <c r="U188" s="5">
        <v>1</v>
      </c>
      <c r="V188" s="5">
        <v>5</v>
      </c>
      <c r="W188" s="5">
        <v>3</v>
      </c>
      <c r="X188" s="5">
        <v>4</v>
      </c>
      <c r="Y188" s="5">
        <v>3</v>
      </c>
      <c r="Z188" s="5">
        <v>3</v>
      </c>
      <c r="AA188" s="5">
        <v>8</v>
      </c>
      <c r="AB188" s="5">
        <v>12</v>
      </c>
      <c r="AC188" s="5">
        <v>19</v>
      </c>
      <c r="AD188" s="5">
        <v>4</v>
      </c>
    </row>
    <row r="189" spans="1:30" x14ac:dyDescent="0.2">
      <c r="A189">
        <v>188</v>
      </c>
      <c r="C189">
        <v>1</v>
      </c>
      <c r="D189" t="s">
        <v>459</v>
      </c>
      <c r="E189">
        <v>165</v>
      </c>
      <c r="F189" s="4" t="s">
        <v>267</v>
      </c>
      <c r="G189" s="5">
        <v>117</v>
      </c>
      <c r="H189" s="5">
        <v>63</v>
      </c>
      <c r="I189" s="5">
        <v>54</v>
      </c>
      <c r="J189" s="5">
        <v>14</v>
      </c>
      <c r="K189" s="5">
        <v>15</v>
      </c>
      <c r="L189" s="5">
        <v>4</v>
      </c>
      <c r="M189" s="5">
        <v>4</v>
      </c>
      <c r="N189" s="5">
        <v>6</v>
      </c>
      <c r="O189" s="5">
        <v>4</v>
      </c>
      <c r="P189" s="5">
        <v>4</v>
      </c>
      <c r="Q189" s="5">
        <v>0</v>
      </c>
      <c r="R189" s="5">
        <v>2</v>
      </c>
      <c r="S189" s="5">
        <v>0</v>
      </c>
      <c r="T189" s="5">
        <v>2</v>
      </c>
      <c r="U189" s="5">
        <v>2</v>
      </c>
      <c r="V189" s="5">
        <v>4</v>
      </c>
      <c r="W189" s="5">
        <v>4</v>
      </c>
      <c r="X189" s="5">
        <v>7</v>
      </c>
      <c r="Y189" s="5">
        <v>2</v>
      </c>
      <c r="Z189" s="5">
        <v>3</v>
      </c>
      <c r="AA189" s="5">
        <v>7</v>
      </c>
      <c r="AB189" s="5">
        <v>17</v>
      </c>
      <c r="AC189" s="5">
        <v>16</v>
      </c>
      <c r="AD189" s="5">
        <v>5</v>
      </c>
    </row>
    <row r="190" spans="1:30" x14ac:dyDescent="0.2">
      <c r="A190">
        <v>189</v>
      </c>
      <c r="C190">
        <v>1</v>
      </c>
      <c r="D190" t="s">
        <v>460</v>
      </c>
      <c r="E190">
        <v>166</v>
      </c>
      <c r="F190" s="4" t="s">
        <v>268</v>
      </c>
      <c r="G190" s="5">
        <v>137</v>
      </c>
      <c r="H190" s="5">
        <v>76</v>
      </c>
      <c r="I190" s="5">
        <v>61</v>
      </c>
      <c r="J190" s="5">
        <v>21</v>
      </c>
      <c r="K190" s="5">
        <v>17</v>
      </c>
      <c r="L190" s="5">
        <v>7</v>
      </c>
      <c r="M190" s="5">
        <v>7</v>
      </c>
      <c r="N190" s="5">
        <v>2</v>
      </c>
      <c r="O190" s="5">
        <v>1</v>
      </c>
      <c r="P190" s="5">
        <v>3</v>
      </c>
      <c r="Q190" s="5">
        <v>0</v>
      </c>
      <c r="R190" s="5">
        <v>4</v>
      </c>
      <c r="S190" s="5">
        <v>3</v>
      </c>
      <c r="T190" s="5">
        <v>3</v>
      </c>
      <c r="U190" s="5">
        <v>5</v>
      </c>
      <c r="V190" s="5">
        <v>4</v>
      </c>
      <c r="W190" s="5">
        <v>1</v>
      </c>
      <c r="X190" s="5">
        <v>6</v>
      </c>
      <c r="Y190" s="5">
        <v>3</v>
      </c>
      <c r="Z190" s="5">
        <v>11</v>
      </c>
      <c r="AA190" s="5">
        <v>5</v>
      </c>
      <c r="AB190" s="5">
        <v>15</v>
      </c>
      <c r="AC190" s="5">
        <v>19</v>
      </c>
      <c r="AD190" s="5">
        <v>6</v>
      </c>
    </row>
    <row r="191" spans="1:30" x14ac:dyDescent="0.2">
      <c r="A191">
        <v>190</v>
      </c>
      <c r="C191">
        <v>1</v>
      </c>
      <c r="D191" t="s">
        <v>461</v>
      </c>
      <c r="E191">
        <v>167</v>
      </c>
      <c r="F191" s="4" t="s">
        <v>269</v>
      </c>
      <c r="G191" s="5">
        <v>244</v>
      </c>
      <c r="H191" s="5">
        <v>133</v>
      </c>
      <c r="I191" s="5">
        <v>111</v>
      </c>
      <c r="J191" s="5">
        <v>31</v>
      </c>
      <c r="K191" s="5">
        <v>20</v>
      </c>
      <c r="L191" s="5">
        <v>6</v>
      </c>
      <c r="M191" s="5">
        <v>12</v>
      </c>
      <c r="N191" s="5">
        <v>10</v>
      </c>
      <c r="O191" s="5">
        <v>6</v>
      </c>
      <c r="P191" s="5">
        <v>4</v>
      </c>
      <c r="Q191" s="5">
        <v>5</v>
      </c>
      <c r="R191" s="5">
        <v>6</v>
      </c>
      <c r="S191" s="5">
        <v>7</v>
      </c>
      <c r="T191" s="5">
        <v>4</v>
      </c>
      <c r="U191" s="5">
        <v>5</v>
      </c>
      <c r="V191" s="5">
        <v>11</v>
      </c>
      <c r="W191" s="5">
        <v>7</v>
      </c>
      <c r="X191" s="5">
        <v>21</v>
      </c>
      <c r="Y191" s="5">
        <v>12</v>
      </c>
      <c r="Z191" s="5">
        <v>17</v>
      </c>
      <c r="AA191" s="5">
        <v>12</v>
      </c>
      <c r="AB191" s="5">
        <v>23</v>
      </c>
      <c r="AC191" s="5">
        <v>25</v>
      </c>
      <c r="AD191" s="5">
        <v>7</v>
      </c>
    </row>
    <row r="192" spans="1:30" x14ac:dyDescent="0.2">
      <c r="A192">
        <v>191</v>
      </c>
      <c r="C192">
        <v>1</v>
      </c>
      <c r="D192" t="s">
        <v>462</v>
      </c>
      <c r="E192">
        <v>168</v>
      </c>
      <c r="F192" s="4" t="s">
        <v>189</v>
      </c>
      <c r="G192" s="5">
        <v>200</v>
      </c>
      <c r="H192" s="5">
        <v>102</v>
      </c>
      <c r="I192" s="5">
        <v>98</v>
      </c>
      <c r="J192" s="5">
        <v>24</v>
      </c>
      <c r="K192" s="5">
        <v>12</v>
      </c>
      <c r="L192" s="5">
        <v>4</v>
      </c>
      <c r="M192" s="5">
        <v>2</v>
      </c>
      <c r="N192" s="5">
        <v>2</v>
      </c>
      <c r="O192" s="5">
        <v>2</v>
      </c>
      <c r="P192" s="5">
        <v>2</v>
      </c>
      <c r="Q192" s="5">
        <v>3</v>
      </c>
      <c r="R192" s="5">
        <v>5</v>
      </c>
      <c r="S192" s="5">
        <v>8</v>
      </c>
      <c r="T192" s="5">
        <v>9</v>
      </c>
      <c r="U192" s="5">
        <v>9</v>
      </c>
      <c r="V192" s="5">
        <v>6</v>
      </c>
      <c r="W192" s="5">
        <v>10</v>
      </c>
      <c r="X192" s="5">
        <v>10</v>
      </c>
      <c r="Y192" s="5">
        <v>8</v>
      </c>
      <c r="Z192" s="5">
        <v>8</v>
      </c>
      <c r="AA192" s="5">
        <v>14</v>
      </c>
      <c r="AB192" s="5">
        <v>32</v>
      </c>
      <c r="AC192" s="5">
        <v>30</v>
      </c>
      <c r="AD192" s="5">
        <v>8</v>
      </c>
    </row>
    <row r="193" spans="1:30" x14ac:dyDescent="0.2">
      <c r="A193">
        <v>192</v>
      </c>
      <c r="C193">
        <v>1</v>
      </c>
      <c r="D193" t="s">
        <v>463</v>
      </c>
      <c r="E193">
        <v>169</v>
      </c>
      <c r="F193" s="4" t="s">
        <v>270</v>
      </c>
      <c r="G193" s="5">
        <v>133</v>
      </c>
      <c r="H193" s="5">
        <v>53</v>
      </c>
      <c r="I193" s="5">
        <v>80</v>
      </c>
      <c r="J193" s="5">
        <v>11</v>
      </c>
      <c r="K193" s="5">
        <v>28</v>
      </c>
      <c r="L193" s="5">
        <v>5</v>
      </c>
      <c r="M193" s="5">
        <v>7</v>
      </c>
      <c r="N193" s="5">
        <v>3</v>
      </c>
      <c r="O193" s="5">
        <v>4</v>
      </c>
      <c r="P193" s="5">
        <v>2</v>
      </c>
      <c r="Q193" s="5">
        <v>0</v>
      </c>
      <c r="R193" s="5">
        <v>2</v>
      </c>
      <c r="S193" s="5">
        <v>3</v>
      </c>
      <c r="T193" s="5">
        <v>1</v>
      </c>
      <c r="U193" s="5">
        <v>4</v>
      </c>
      <c r="V193" s="5">
        <v>7</v>
      </c>
      <c r="W193" s="5">
        <v>5</v>
      </c>
      <c r="X193" s="5">
        <v>6</v>
      </c>
      <c r="Y193" s="5">
        <v>2</v>
      </c>
      <c r="Z193" s="5">
        <v>3</v>
      </c>
      <c r="AA193" s="5">
        <v>10</v>
      </c>
      <c r="AB193" s="5">
        <v>13</v>
      </c>
      <c r="AC193" s="5">
        <v>17</v>
      </c>
      <c r="AD193" s="5">
        <v>9</v>
      </c>
    </row>
    <row r="194" spans="1:30" x14ac:dyDescent="0.2">
      <c r="A194">
        <v>193</v>
      </c>
      <c r="C194">
        <v>1</v>
      </c>
      <c r="D194" t="s">
        <v>464</v>
      </c>
      <c r="E194">
        <v>170</v>
      </c>
      <c r="F194" s="4" t="s">
        <v>191</v>
      </c>
      <c r="G194" s="5">
        <v>129</v>
      </c>
      <c r="H194" s="5">
        <v>71</v>
      </c>
      <c r="I194" s="5">
        <v>58</v>
      </c>
      <c r="J194" s="5">
        <v>11</v>
      </c>
      <c r="K194" s="5">
        <v>5</v>
      </c>
      <c r="L194" s="5">
        <v>1</v>
      </c>
      <c r="M194" s="5">
        <v>3</v>
      </c>
      <c r="N194" s="5">
        <v>3</v>
      </c>
      <c r="O194" s="5">
        <v>1</v>
      </c>
      <c r="P194" s="5">
        <v>3</v>
      </c>
      <c r="Q194" s="5">
        <v>1</v>
      </c>
      <c r="R194" s="5">
        <v>5</v>
      </c>
      <c r="S194" s="5">
        <v>5</v>
      </c>
      <c r="T194" s="5">
        <v>5</v>
      </c>
      <c r="U194" s="5">
        <v>5</v>
      </c>
      <c r="V194" s="5">
        <v>5</v>
      </c>
      <c r="W194" s="5">
        <v>3</v>
      </c>
      <c r="X194" s="5">
        <v>15</v>
      </c>
      <c r="Y194" s="5">
        <v>4</v>
      </c>
      <c r="Z194" s="5">
        <v>9</v>
      </c>
      <c r="AA194" s="5">
        <v>11</v>
      </c>
      <c r="AB194" s="5">
        <v>14</v>
      </c>
      <c r="AC194" s="5">
        <v>20</v>
      </c>
      <c r="AD194" s="5">
        <v>10</v>
      </c>
    </row>
    <row r="195" spans="1:30" x14ac:dyDescent="0.2">
      <c r="A195">
        <v>194</v>
      </c>
      <c r="C195">
        <v>1</v>
      </c>
      <c r="D195" t="s">
        <v>465</v>
      </c>
      <c r="E195">
        <v>171</v>
      </c>
      <c r="F195" s="4" t="s">
        <v>271</v>
      </c>
      <c r="G195" s="5">
        <v>235</v>
      </c>
      <c r="H195" s="5">
        <v>127</v>
      </c>
      <c r="I195" s="5">
        <v>108</v>
      </c>
      <c r="J195" s="5">
        <v>45</v>
      </c>
      <c r="K195" s="5">
        <v>22</v>
      </c>
      <c r="L195" s="5">
        <v>8</v>
      </c>
      <c r="M195" s="5">
        <v>6</v>
      </c>
      <c r="N195" s="5">
        <v>3</v>
      </c>
      <c r="O195" s="5">
        <v>5</v>
      </c>
      <c r="P195" s="5">
        <v>1</v>
      </c>
      <c r="Q195" s="5">
        <v>1</v>
      </c>
      <c r="R195" s="5">
        <v>11</v>
      </c>
      <c r="S195" s="5">
        <v>4</v>
      </c>
      <c r="T195" s="5">
        <v>8</v>
      </c>
      <c r="U195" s="5">
        <v>7</v>
      </c>
      <c r="V195" s="5">
        <v>9</v>
      </c>
      <c r="W195" s="5">
        <v>7</v>
      </c>
      <c r="X195" s="5">
        <v>12</v>
      </c>
      <c r="Y195" s="5">
        <v>9</v>
      </c>
      <c r="Z195" s="5">
        <v>16</v>
      </c>
      <c r="AA195" s="5">
        <v>21</v>
      </c>
      <c r="AB195" s="5">
        <v>14</v>
      </c>
      <c r="AC195" s="5">
        <v>26</v>
      </c>
      <c r="AD195" s="5">
        <v>11</v>
      </c>
    </row>
    <row r="196" spans="1:30" x14ac:dyDescent="0.2">
      <c r="A196">
        <v>195</v>
      </c>
      <c r="C196">
        <v>1</v>
      </c>
      <c r="D196" t="s">
        <v>466</v>
      </c>
      <c r="E196">
        <v>172</v>
      </c>
      <c r="F196" s="4" t="s">
        <v>193</v>
      </c>
      <c r="G196" s="5">
        <v>189</v>
      </c>
      <c r="H196" s="5">
        <v>108</v>
      </c>
      <c r="I196" s="5">
        <v>81</v>
      </c>
      <c r="J196" s="5">
        <v>16</v>
      </c>
      <c r="K196" s="5">
        <v>22</v>
      </c>
      <c r="L196" s="5">
        <v>9</v>
      </c>
      <c r="M196" s="5">
        <v>5</v>
      </c>
      <c r="N196" s="5">
        <v>6</v>
      </c>
      <c r="O196" s="5">
        <v>1</v>
      </c>
      <c r="P196" s="5">
        <v>3</v>
      </c>
      <c r="Q196" s="5">
        <v>3</v>
      </c>
      <c r="R196" s="5">
        <v>4</v>
      </c>
      <c r="S196" s="5">
        <v>3</v>
      </c>
      <c r="T196" s="5">
        <v>5</v>
      </c>
      <c r="U196" s="5">
        <v>7</v>
      </c>
      <c r="V196" s="5">
        <v>6</v>
      </c>
      <c r="W196" s="5">
        <v>5</v>
      </c>
      <c r="X196" s="5">
        <v>9</v>
      </c>
      <c r="Y196" s="5">
        <v>6</v>
      </c>
      <c r="Z196" s="5">
        <v>21</v>
      </c>
      <c r="AA196" s="5">
        <v>9</v>
      </c>
      <c r="AB196" s="5">
        <v>29</v>
      </c>
      <c r="AC196" s="5">
        <v>20</v>
      </c>
      <c r="AD196" s="5">
        <v>12</v>
      </c>
    </row>
    <row r="197" spans="1:30" x14ac:dyDescent="0.2">
      <c r="A197">
        <v>196</v>
      </c>
      <c r="C197">
        <v>1</v>
      </c>
      <c r="D197" t="s">
        <v>467</v>
      </c>
      <c r="E197">
        <v>173</v>
      </c>
      <c r="F197" s="4" t="s">
        <v>194</v>
      </c>
      <c r="G197" s="5">
        <v>184</v>
      </c>
      <c r="H197" s="5">
        <v>100</v>
      </c>
      <c r="I197" s="5">
        <v>84</v>
      </c>
      <c r="J197" s="5">
        <v>38</v>
      </c>
      <c r="K197" s="5">
        <v>25</v>
      </c>
      <c r="L197" s="5">
        <v>9</v>
      </c>
      <c r="M197" s="5">
        <v>7</v>
      </c>
      <c r="N197" s="5">
        <v>1</v>
      </c>
      <c r="O197" s="5">
        <v>5</v>
      </c>
      <c r="P197" s="5">
        <v>2</v>
      </c>
      <c r="Q197" s="5">
        <v>0</v>
      </c>
      <c r="R197" s="5">
        <v>2</v>
      </c>
      <c r="S197" s="5">
        <v>4</v>
      </c>
      <c r="T197" s="5">
        <v>3</v>
      </c>
      <c r="U197" s="5">
        <v>0</v>
      </c>
      <c r="V197" s="5">
        <v>13</v>
      </c>
      <c r="W197" s="5">
        <v>2</v>
      </c>
      <c r="X197" s="5">
        <v>10</v>
      </c>
      <c r="Y197" s="5">
        <v>4</v>
      </c>
      <c r="Z197" s="5">
        <v>8</v>
      </c>
      <c r="AA197" s="5">
        <v>17</v>
      </c>
      <c r="AB197" s="5">
        <v>14</v>
      </c>
      <c r="AC197" s="5">
        <v>20</v>
      </c>
      <c r="AD197" s="5">
        <v>13</v>
      </c>
    </row>
    <row r="198" spans="1:30" x14ac:dyDescent="0.2">
      <c r="A198">
        <v>197</v>
      </c>
      <c r="B198">
        <v>1</v>
      </c>
      <c r="F198" s="4" t="s">
        <v>195</v>
      </c>
      <c r="G198" s="5">
        <v>1818</v>
      </c>
      <c r="H198" s="5">
        <v>925</v>
      </c>
      <c r="I198" s="5">
        <v>893</v>
      </c>
      <c r="J198" s="5">
        <v>140</v>
      </c>
      <c r="K198" s="5">
        <v>75</v>
      </c>
      <c r="L198" s="5">
        <v>46</v>
      </c>
      <c r="M198" s="5">
        <v>34</v>
      </c>
      <c r="N198" s="5">
        <v>32</v>
      </c>
      <c r="O198" s="5">
        <v>27</v>
      </c>
      <c r="P198" s="5">
        <v>26</v>
      </c>
      <c r="Q198" s="5">
        <v>29</v>
      </c>
      <c r="R198" s="5">
        <v>63</v>
      </c>
      <c r="S198" s="5">
        <v>64</v>
      </c>
      <c r="T198" s="5">
        <v>74</v>
      </c>
      <c r="U198" s="5">
        <v>58</v>
      </c>
      <c r="V198" s="5">
        <v>103</v>
      </c>
      <c r="W198" s="5">
        <v>75</v>
      </c>
      <c r="X198" s="5">
        <v>133</v>
      </c>
      <c r="Y198" s="5">
        <v>100</v>
      </c>
      <c r="Z198" s="5">
        <v>122</v>
      </c>
      <c r="AA198" s="5">
        <v>159</v>
      </c>
      <c r="AB198" s="5">
        <v>186</v>
      </c>
      <c r="AC198" s="5">
        <v>272</v>
      </c>
      <c r="AD198" s="5" t="s">
        <v>227</v>
      </c>
    </row>
    <row r="199" spans="1:30" x14ac:dyDescent="0.2">
      <c r="A199">
        <v>198</v>
      </c>
      <c r="C199">
        <v>1</v>
      </c>
      <c r="D199" t="s">
        <v>468</v>
      </c>
      <c r="E199">
        <v>174</v>
      </c>
      <c r="F199" s="4" t="s">
        <v>196</v>
      </c>
      <c r="G199" s="5">
        <v>293</v>
      </c>
      <c r="H199" s="5">
        <v>146</v>
      </c>
      <c r="I199" s="5">
        <v>147</v>
      </c>
      <c r="J199" s="5">
        <v>15</v>
      </c>
      <c r="K199" s="5">
        <v>4</v>
      </c>
      <c r="L199" s="5">
        <v>5</v>
      </c>
      <c r="M199" s="5">
        <v>2</v>
      </c>
      <c r="N199" s="5">
        <v>8</v>
      </c>
      <c r="O199" s="5">
        <v>5</v>
      </c>
      <c r="P199" s="5">
        <v>2</v>
      </c>
      <c r="Q199" s="5">
        <v>4</v>
      </c>
      <c r="R199" s="5">
        <v>7</v>
      </c>
      <c r="S199" s="5">
        <v>12</v>
      </c>
      <c r="T199" s="5">
        <v>12</v>
      </c>
      <c r="U199" s="5">
        <v>8</v>
      </c>
      <c r="V199" s="5">
        <v>16</v>
      </c>
      <c r="W199" s="5">
        <v>16</v>
      </c>
      <c r="X199" s="5">
        <v>20</v>
      </c>
      <c r="Y199" s="5">
        <v>16</v>
      </c>
      <c r="Z199" s="5">
        <v>23</v>
      </c>
      <c r="AA199" s="5">
        <v>34</v>
      </c>
      <c r="AB199" s="5">
        <v>38</v>
      </c>
      <c r="AC199" s="5">
        <v>46</v>
      </c>
      <c r="AD199" s="5">
        <v>1</v>
      </c>
    </row>
    <row r="200" spans="1:30" x14ac:dyDescent="0.2">
      <c r="A200">
        <v>199</v>
      </c>
      <c r="C200">
        <v>1</v>
      </c>
      <c r="D200" t="s">
        <v>469</v>
      </c>
      <c r="E200">
        <v>175</v>
      </c>
      <c r="F200" s="4" t="s">
        <v>272</v>
      </c>
      <c r="G200" s="5">
        <v>522</v>
      </c>
      <c r="H200" s="5">
        <v>267</v>
      </c>
      <c r="I200" s="5">
        <v>255</v>
      </c>
      <c r="J200" s="5">
        <v>45</v>
      </c>
      <c r="K200" s="5">
        <v>30</v>
      </c>
      <c r="L200" s="5">
        <v>11</v>
      </c>
      <c r="M200" s="5">
        <v>11</v>
      </c>
      <c r="N200" s="5">
        <v>7</v>
      </c>
      <c r="O200" s="5">
        <v>6</v>
      </c>
      <c r="P200" s="5">
        <v>9</v>
      </c>
      <c r="Q200" s="5">
        <v>6</v>
      </c>
      <c r="R200" s="5">
        <v>17</v>
      </c>
      <c r="S200" s="5">
        <v>15</v>
      </c>
      <c r="T200" s="5">
        <v>22</v>
      </c>
      <c r="U200" s="5">
        <v>23</v>
      </c>
      <c r="V200" s="5">
        <v>40</v>
      </c>
      <c r="W200" s="5">
        <v>28</v>
      </c>
      <c r="X200" s="5">
        <v>45</v>
      </c>
      <c r="Y200" s="5">
        <v>30</v>
      </c>
      <c r="Z200" s="5">
        <v>32</v>
      </c>
      <c r="AA200" s="5">
        <v>37</v>
      </c>
      <c r="AB200" s="5">
        <v>39</v>
      </c>
      <c r="AC200" s="5">
        <v>69</v>
      </c>
      <c r="AD200" s="5">
        <v>2</v>
      </c>
    </row>
    <row r="201" spans="1:30" x14ac:dyDescent="0.2">
      <c r="A201">
        <v>200</v>
      </c>
      <c r="C201">
        <v>1</v>
      </c>
      <c r="D201" t="s">
        <v>470</v>
      </c>
      <c r="E201">
        <v>176</v>
      </c>
      <c r="F201" s="4" t="s">
        <v>273</v>
      </c>
      <c r="G201" s="5">
        <v>233</v>
      </c>
      <c r="H201" s="5">
        <v>124</v>
      </c>
      <c r="I201" s="5">
        <v>109</v>
      </c>
      <c r="J201" s="5">
        <v>21</v>
      </c>
      <c r="K201" s="5">
        <v>10</v>
      </c>
      <c r="L201" s="5">
        <v>8</v>
      </c>
      <c r="M201" s="5">
        <v>3</v>
      </c>
      <c r="N201" s="5">
        <v>6</v>
      </c>
      <c r="O201" s="5">
        <v>5</v>
      </c>
      <c r="P201" s="5">
        <v>2</v>
      </c>
      <c r="Q201" s="5">
        <v>5</v>
      </c>
      <c r="R201" s="5">
        <v>12</v>
      </c>
      <c r="S201" s="5">
        <v>10</v>
      </c>
      <c r="T201" s="5">
        <v>7</v>
      </c>
      <c r="U201" s="5">
        <v>5</v>
      </c>
      <c r="V201" s="5">
        <v>11</v>
      </c>
      <c r="W201" s="5">
        <v>8</v>
      </c>
      <c r="X201" s="5">
        <v>16</v>
      </c>
      <c r="Y201" s="5">
        <v>11</v>
      </c>
      <c r="Z201" s="5">
        <v>11</v>
      </c>
      <c r="AA201" s="5">
        <v>14</v>
      </c>
      <c r="AB201" s="5">
        <v>30</v>
      </c>
      <c r="AC201" s="5">
        <v>38</v>
      </c>
      <c r="AD201" s="5">
        <v>3</v>
      </c>
    </row>
    <row r="202" spans="1:30" x14ac:dyDescent="0.2">
      <c r="A202">
        <v>201</v>
      </c>
      <c r="C202">
        <v>1</v>
      </c>
      <c r="D202" t="s">
        <v>195</v>
      </c>
      <c r="E202">
        <v>177</v>
      </c>
      <c r="F202" s="4" t="s">
        <v>198</v>
      </c>
      <c r="G202" s="5">
        <v>380</v>
      </c>
      <c r="H202" s="5">
        <v>193</v>
      </c>
      <c r="I202" s="5">
        <v>187</v>
      </c>
      <c r="J202" s="5">
        <v>24</v>
      </c>
      <c r="K202" s="5">
        <v>16</v>
      </c>
      <c r="L202" s="5">
        <v>11</v>
      </c>
      <c r="M202" s="5">
        <v>10</v>
      </c>
      <c r="N202" s="5">
        <v>7</v>
      </c>
      <c r="O202" s="5">
        <v>6</v>
      </c>
      <c r="P202" s="5">
        <v>5</v>
      </c>
      <c r="Q202" s="5">
        <v>7</v>
      </c>
      <c r="R202" s="5">
        <v>10</v>
      </c>
      <c r="S202" s="5">
        <v>12</v>
      </c>
      <c r="T202" s="5">
        <v>17</v>
      </c>
      <c r="U202" s="5">
        <v>10</v>
      </c>
      <c r="V202" s="5">
        <v>21</v>
      </c>
      <c r="W202" s="5">
        <v>10</v>
      </c>
      <c r="X202" s="5">
        <v>28</v>
      </c>
      <c r="Y202" s="5">
        <v>23</v>
      </c>
      <c r="Z202" s="5">
        <v>28</v>
      </c>
      <c r="AA202" s="5">
        <v>45</v>
      </c>
      <c r="AB202" s="5">
        <v>42</v>
      </c>
      <c r="AC202" s="5">
        <v>48</v>
      </c>
      <c r="AD202" s="5">
        <v>4</v>
      </c>
    </row>
    <row r="203" spans="1:30" x14ac:dyDescent="0.2">
      <c r="A203">
        <v>202</v>
      </c>
      <c r="C203">
        <v>1</v>
      </c>
      <c r="D203" t="s">
        <v>471</v>
      </c>
      <c r="E203">
        <v>178</v>
      </c>
      <c r="F203" s="4" t="s">
        <v>199</v>
      </c>
      <c r="G203" s="5">
        <v>120</v>
      </c>
      <c r="H203" s="5">
        <v>56</v>
      </c>
      <c r="I203" s="5">
        <v>64</v>
      </c>
      <c r="J203" s="5">
        <v>11</v>
      </c>
      <c r="K203" s="5">
        <v>6</v>
      </c>
      <c r="L203" s="5">
        <v>2</v>
      </c>
      <c r="M203" s="5">
        <v>2</v>
      </c>
      <c r="N203" s="5">
        <v>1</v>
      </c>
      <c r="O203" s="5">
        <v>3</v>
      </c>
      <c r="P203" s="5">
        <v>1</v>
      </c>
      <c r="Q203" s="5">
        <v>0</v>
      </c>
      <c r="R203" s="5">
        <v>4</v>
      </c>
      <c r="S203" s="5">
        <v>3</v>
      </c>
      <c r="T203" s="5">
        <v>4</v>
      </c>
      <c r="U203" s="5">
        <v>1</v>
      </c>
      <c r="V203" s="5">
        <v>4</v>
      </c>
      <c r="W203" s="5">
        <v>4</v>
      </c>
      <c r="X203" s="5">
        <v>11</v>
      </c>
      <c r="Y203" s="5">
        <v>8</v>
      </c>
      <c r="Z203" s="5">
        <v>7</v>
      </c>
      <c r="AA203" s="5">
        <v>8</v>
      </c>
      <c r="AB203" s="5">
        <v>11</v>
      </c>
      <c r="AC203" s="5">
        <v>29</v>
      </c>
      <c r="AD203" s="5">
        <v>5</v>
      </c>
    </row>
    <row r="204" spans="1:30" x14ac:dyDescent="0.2">
      <c r="A204">
        <v>203</v>
      </c>
      <c r="C204">
        <v>1</v>
      </c>
      <c r="D204" t="s">
        <v>472</v>
      </c>
      <c r="E204">
        <v>179</v>
      </c>
      <c r="F204" s="4" t="s">
        <v>274</v>
      </c>
      <c r="G204" s="5">
        <v>270</v>
      </c>
      <c r="H204" s="5">
        <v>139</v>
      </c>
      <c r="I204" s="5">
        <v>131</v>
      </c>
      <c r="J204" s="5">
        <v>24</v>
      </c>
      <c r="K204" s="5">
        <v>9</v>
      </c>
      <c r="L204" s="5">
        <v>9</v>
      </c>
      <c r="M204" s="5">
        <v>6</v>
      </c>
      <c r="N204" s="5">
        <v>3</v>
      </c>
      <c r="O204" s="5">
        <v>2</v>
      </c>
      <c r="P204" s="5">
        <v>7</v>
      </c>
      <c r="Q204" s="5">
        <v>7</v>
      </c>
      <c r="R204" s="5">
        <v>13</v>
      </c>
      <c r="S204" s="5">
        <v>12</v>
      </c>
      <c r="T204" s="5">
        <v>12</v>
      </c>
      <c r="U204" s="5">
        <v>11</v>
      </c>
      <c r="V204" s="5">
        <v>11</v>
      </c>
      <c r="W204" s="5">
        <v>9</v>
      </c>
      <c r="X204" s="5">
        <v>13</v>
      </c>
      <c r="Y204" s="5">
        <v>12</v>
      </c>
      <c r="Z204" s="5">
        <v>21</v>
      </c>
      <c r="AA204" s="5">
        <v>21</v>
      </c>
      <c r="AB204" s="5">
        <v>26</v>
      </c>
      <c r="AC204" s="5">
        <v>42</v>
      </c>
      <c r="AD204" s="5">
        <v>6</v>
      </c>
    </row>
    <row r="205" spans="1:30" x14ac:dyDescent="0.2">
      <c r="A205">
        <v>204</v>
      </c>
      <c r="B205">
        <v>1</v>
      </c>
      <c r="F205" s="4" t="s">
        <v>201</v>
      </c>
      <c r="G205" s="5">
        <v>2246</v>
      </c>
      <c r="H205" s="5">
        <v>1101</v>
      </c>
      <c r="I205" s="5">
        <v>1145</v>
      </c>
      <c r="J205" s="5">
        <v>112</v>
      </c>
      <c r="K205" s="5">
        <v>68</v>
      </c>
      <c r="L205" s="5">
        <v>54</v>
      </c>
      <c r="M205" s="5">
        <v>41</v>
      </c>
      <c r="N205" s="5">
        <v>29</v>
      </c>
      <c r="O205" s="5">
        <v>32</v>
      </c>
      <c r="P205" s="5">
        <v>31</v>
      </c>
      <c r="Q205" s="5">
        <v>37</v>
      </c>
      <c r="R205" s="5">
        <v>76</v>
      </c>
      <c r="S205" s="5">
        <v>71</v>
      </c>
      <c r="T205" s="5">
        <v>115</v>
      </c>
      <c r="U205" s="5">
        <v>84</v>
      </c>
      <c r="V205" s="5">
        <v>133</v>
      </c>
      <c r="W205" s="5">
        <v>81</v>
      </c>
      <c r="X205" s="5">
        <v>161</v>
      </c>
      <c r="Y205" s="5">
        <v>149</v>
      </c>
      <c r="Z205" s="5">
        <v>182</v>
      </c>
      <c r="AA205" s="5">
        <v>209</v>
      </c>
      <c r="AB205" s="5">
        <v>208</v>
      </c>
      <c r="AC205" s="5">
        <v>373</v>
      </c>
      <c r="AD205" s="5" t="s">
        <v>227</v>
      </c>
    </row>
    <row r="206" spans="1:30" x14ac:dyDescent="0.2">
      <c r="A206">
        <v>205</v>
      </c>
      <c r="C206">
        <v>1</v>
      </c>
      <c r="D206" t="s">
        <v>473</v>
      </c>
      <c r="E206">
        <v>180</v>
      </c>
      <c r="F206" s="4" t="s">
        <v>275</v>
      </c>
      <c r="G206" s="5">
        <v>818</v>
      </c>
      <c r="H206" s="5">
        <v>417</v>
      </c>
      <c r="I206" s="5">
        <v>401</v>
      </c>
      <c r="J206" s="5">
        <v>50</v>
      </c>
      <c r="K206" s="5">
        <v>23</v>
      </c>
      <c r="L206" s="5">
        <v>9</v>
      </c>
      <c r="M206" s="5">
        <v>11</v>
      </c>
      <c r="N206" s="5">
        <v>11</v>
      </c>
      <c r="O206" s="5">
        <v>11</v>
      </c>
      <c r="P206" s="5">
        <v>12</v>
      </c>
      <c r="Q206" s="5">
        <v>13</v>
      </c>
      <c r="R206" s="5">
        <v>32</v>
      </c>
      <c r="S206" s="5">
        <v>22</v>
      </c>
      <c r="T206" s="5">
        <v>52</v>
      </c>
      <c r="U206" s="5">
        <v>39</v>
      </c>
      <c r="V206" s="5">
        <v>63</v>
      </c>
      <c r="W206" s="5">
        <v>30</v>
      </c>
      <c r="X206" s="5">
        <v>61</v>
      </c>
      <c r="Y206" s="5">
        <v>61</v>
      </c>
      <c r="Z206" s="5">
        <v>60</v>
      </c>
      <c r="AA206" s="5">
        <v>62</v>
      </c>
      <c r="AB206" s="5">
        <v>67</v>
      </c>
      <c r="AC206" s="5">
        <v>129</v>
      </c>
      <c r="AD206" s="5">
        <v>1</v>
      </c>
    </row>
    <row r="207" spans="1:30" x14ac:dyDescent="0.2">
      <c r="A207">
        <v>206</v>
      </c>
      <c r="C207">
        <v>1</v>
      </c>
      <c r="D207" t="s">
        <v>474</v>
      </c>
      <c r="E207">
        <v>181</v>
      </c>
      <c r="F207" s="4" t="s">
        <v>203</v>
      </c>
      <c r="G207" s="5">
        <v>299</v>
      </c>
      <c r="H207" s="5">
        <v>135</v>
      </c>
      <c r="I207" s="5">
        <v>164</v>
      </c>
      <c r="J207" s="5">
        <v>11</v>
      </c>
      <c r="K207" s="5">
        <v>11</v>
      </c>
      <c r="L207" s="5">
        <v>8</v>
      </c>
      <c r="M207" s="5">
        <v>7</v>
      </c>
      <c r="N207" s="5">
        <v>2</v>
      </c>
      <c r="O207" s="5">
        <v>3</v>
      </c>
      <c r="P207" s="5">
        <v>6</v>
      </c>
      <c r="Q207" s="5">
        <v>4</v>
      </c>
      <c r="R207" s="5">
        <v>9</v>
      </c>
      <c r="S207" s="5">
        <v>6</v>
      </c>
      <c r="T207" s="5">
        <v>10</v>
      </c>
      <c r="U207" s="5">
        <v>10</v>
      </c>
      <c r="V207" s="5">
        <v>12</v>
      </c>
      <c r="W207" s="5">
        <v>9</v>
      </c>
      <c r="X207" s="5">
        <v>17</v>
      </c>
      <c r="Y207" s="5">
        <v>24</v>
      </c>
      <c r="Z207" s="5">
        <v>23</v>
      </c>
      <c r="AA207" s="5">
        <v>37</v>
      </c>
      <c r="AB207" s="5">
        <v>37</v>
      </c>
      <c r="AC207" s="5">
        <v>53</v>
      </c>
      <c r="AD207" s="5">
        <v>2</v>
      </c>
    </row>
    <row r="208" spans="1:30" x14ac:dyDescent="0.2">
      <c r="A208">
        <v>207</v>
      </c>
      <c r="C208">
        <v>1</v>
      </c>
      <c r="D208" t="s">
        <v>475</v>
      </c>
      <c r="E208">
        <v>182</v>
      </c>
      <c r="F208" s="4" t="s">
        <v>204</v>
      </c>
      <c r="G208" s="5">
        <v>1129</v>
      </c>
      <c r="H208" s="5">
        <v>549</v>
      </c>
      <c r="I208" s="5">
        <v>580</v>
      </c>
      <c r="J208" s="5">
        <v>51</v>
      </c>
      <c r="K208" s="5">
        <v>34</v>
      </c>
      <c r="L208" s="5">
        <v>37</v>
      </c>
      <c r="M208" s="5">
        <v>23</v>
      </c>
      <c r="N208" s="5">
        <v>16</v>
      </c>
      <c r="O208" s="5">
        <v>18</v>
      </c>
      <c r="P208" s="5">
        <v>13</v>
      </c>
      <c r="Q208" s="5">
        <v>20</v>
      </c>
      <c r="R208" s="5">
        <v>35</v>
      </c>
      <c r="S208" s="5">
        <v>43</v>
      </c>
      <c r="T208" s="5">
        <v>53</v>
      </c>
      <c r="U208" s="5">
        <v>35</v>
      </c>
      <c r="V208" s="5">
        <v>58</v>
      </c>
      <c r="W208" s="5">
        <v>42</v>
      </c>
      <c r="X208" s="5">
        <v>83</v>
      </c>
      <c r="Y208" s="5">
        <v>64</v>
      </c>
      <c r="Z208" s="5">
        <v>99</v>
      </c>
      <c r="AA208" s="5">
        <v>110</v>
      </c>
      <c r="AB208" s="5">
        <v>104</v>
      </c>
      <c r="AC208" s="5">
        <v>191</v>
      </c>
      <c r="AD208" s="5">
        <v>3</v>
      </c>
    </row>
    <row r="209" spans="6:7" x14ac:dyDescent="0.2">
      <c r="F209" s="3" t="s">
        <v>504</v>
      </c>
      <c r="G209" s="9">
        <f>SUMIFS(G2:G208,C2:C208,1)</f>
        <v>55251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BA91-2523-1B47-89FF-83CA7354C874}">
  <dimension ref="A1:AD209"/>
  <sheetViews>
    <sheetView topLeftCell="A193" zoomScaleNormal="100" workbookViewId="0">
      <selection activeCell="G209" sqref="G209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1" style="3" customWidth="1"/>
    <col min="7" max="30" width="10.83203125" style="9"/>
    <col min="31" max="16384" width="10.83203125" style="3"/>
  </cols>
  <sheetData>
    <row r="1" spans="1:30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9" t="s">
        <v>277</v>
      </c>
      <c r="H1" s="5" t="s">
        <v>278</v>
      </c>
      <c r="I1" s="5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 t="s">
        <v>287</v>
      </c>
      <c r="R1" s="9" t="s">
        <v>288</v>
      </c>
      <c r="S1" s="9" t="s">
        <v>289</v>
      </c>
      <c r="T1" s="9" t="s">
        <v>290</v>
      </c>
      <c r="U1" s="9" t="s">
        <v>291</v>
      </c>
      <c r="V1" s="9" t="s">
        <v>292</v>
      </c>
      <c r="W1" s="9" t="s">
        <v>293</v>
      </c>
      <c r="X1" s="9" t="s">
        <v>294</v>
      </c>
      <c r="Y1" s="9" t="s">
        <v>295</v>
      </c>
      <c r="Z1" s="9" t="s">
        <v>296</v>
      </c>
      <c r="AA1" s="9" t="s">
        <v>297</v>
      </c>
      <c r="AB1" s="9" t="s">
        <v>298</v>
      </c>
      <c r="AC1" s="9" t="s">
        <v>299</v>
      </c>
      <c r="AD1" s="9" t="s">
        <v>300</v>
      </c>
    </row>
    <row r="2" spans="1:30" x14ac:dyDescent="0.2">
      <c r="A2">
        <v>1</v>
      </c>
      <c r="B2">
        <v>1</v>
      </c>
      <c r="F2" s="4" t="s">
        <v>0</v>
      </c>
      <c r="G2" s="5">
        <v>6380</v>
      </c>
      <c r="H2" s="5">
        <v>3192</v>
      </c>
      <c r="I2" s="5">
        <v>3188</v>
      </c>
      <c r="J2" s="5">
        <v>389</v>
      </c>
      <c r="K2" s="5">
        <v>314</v>
      </c>
      <c r="L2" s="5">
        <v>129</v>
      </c>
      <c r="M2" s="5">
        <v>123</v>
      </c>
      <c r="N2" s="5">
        <v>89</v>
      </c>
      <c r="O2" s="5">
        <v>73</v>
      </c>
      <c r="P2" s="5">
        <v>78</v>
      </c>
      <c r="Q2" s="5">
        <v>67</v>
      </c>
      <c r="R2" s="5">
        <v>197</v>
      </c>
      <c r="S2" s="5">
        <v>176</v>
      </c>
      <c r="T2" s="5">
        <v>211</v>
      </c>
      <c r="U2" s="5">
        <v>210</v>
      </c>
      <c r="V2" s="5">
        <v>345</v>
      </c>
      <c r="W2" s="5">
        <v>240</v>
      </c>
      <c r="X2" s="5">
        <v>437</v>
      </c>
      <c r="Y2" s="5">
        <v>368</v>
      </c>
      <c r="Z2" s="5">
        <v>547</v>
      </c>
      <c r="AA2" s="5">
        <v>654</v>
      </c>
      <c r="AB2" s="5">
        <v>770</v>
      </c>
      <c r="AC2" s="5">
        <v>963</v>
      </c>
      <c r="AD2" s="5"/>
    </row>
    <row r="3" spans="1:30" x14ac:dyDescent="0.2">
      <c r="A3">
        <v>2</v>
      </c>
      <c r="C3">
        <v>1</v>
      </c>
      <c r="D3" t="s">
        <v>303</v>
      </c>
      <c r="E3">
        <v>1</v>
      </c>
      <c r="F3" s="4" t="s">
        <v>1</v>
      </c>
      <c r="G3" s="5">
        <v>186</v>
      </c>
      <c r="H3" s="5">
        <v>95</v>
      </c>
      <c r="I3" s="5">
        <v>91</v>
      </c>
      <c r="J3" s="5">
        <v>15</v>
      </c>
      <c r="K3" s="5">
        <v>8</v>
      </c>
      <c r="L3" s="5">
        <v>2</v>
      </c>
      <c r="M3" s="5">
        <v>1</v>
      </c>
      <c r="N3" s="5">
        <v>2</v>
      </c>
      <c r="O3" s="5">
        <v>0</v>
      </c>
      <c r="P3" s="5">
        <v>2</v>
      </c>
      <c r="Q3" s="5">
        <v>4</v>
      </c>
      <c r="R3" s="5">
        <v>3</v>
      </c>
      <c r="S3" s="5">
        <v>4</v>
      </c>
      <c r="T3" s="5">
        <v>6</v>
      </c>
      <c r="U3" s="5">
        <v>4</v>
      </c>
      <c r="V3" s="5">
        <v>3</v>
      </c>
      <c r="W3" s="5">
        <v>6</v>
      </c>
      <c r="X3" s="5">
        <v>14</v>
      </c>
      <c r="Y3" s="5">
        <v>7</v>
      </c>
      <c r="Z3" s="5">
        <v>20</v>
      </c>
      <c r="AA3" s="5">
        <v>23</v>
      </c>
      <c r="AB3" s="5">
        <v>28</v>
      </c>
      <c r="AC3" s="5">
        <v>34</v>
      </c>
      <c r="AD3" s="5">
        <v>1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4" t="s">
        <v>2</v>
      </c>
      <c r="G4" s="5">
        <v>306</v>
      </c>
      <c r="H4" s="5">
        <v>150</v>
      </c>
      <c r="I4" s="5">
        <v>156</v>
      </c>
      <c r="J4" s="5">
        <v>13</v>
      </c>
      <c r="K4" s="5">
        <v>15</v>
      </c>
      <c r="L4" s="5">
        <v>3</v>
      </c>
      <c r="M4" s="5">
        <v>4</v>
      </c>
      <c r="N4" s="5">
        <v>2</v>
      </c>
      <c r="O4" s="5">
        <v>2</v>
      </c>
      <c r="P4" s="5">
        <v>4</v>
      </c>
      <c r="Q4" s="5">
        <v>2</v>
      </c>
      <c r="R4" s="5">
        <v>4</v>
      </c>
      <c r="S4" s="5">
        <v>2</v>
      </c>
      <c r="T4" s="5">
        <v>8</v>
      </c>
      <c r="U4" s="5">
        <v>11</v>
      </c>
      <c r="V4" s="5">
        <v>11</v>
      </c>
      <c r="W4" s="5">
        <v>8</v>
      </c>
      <c r="X4" s="5">
        <v>14</v>
      </c>
      <c r="Y4" s="5">
        <v>18</v>
      </c>
      <c r="Z4" s="5">
        <v>31</v>
      </c>
      <c r="AA4" s="5">
        <v>24</v>
      </c>
      <c r="AB4" s="5">
        <v>60</v>
      </c>
      <c r="AC4" s="5">
        <v>70</v>
      </c>
      <c r="AD4" s="5">
        <v>2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4" t="s">
        <v>3</v>
      </c>
      <c r="G5" s="5">
        <v>320</v>
      </c>
      <c r="H5" s="5">
        <v>145</v>
      </c>
      <c r="I5" s="5">
        <v>175</v>
      </c>
      <c r="J5" s="5">
        <v>27</v>
      </c>
      <c r="K5" s="5">
        <v>20</v>
      </c>
      <c r="L5" s="5">
        <v>5</v>
      </c>
      <c r="M5" s="5">
        <v>7</v>
      </c>
      <c r="N5" s="5">
        <v>0</v>
      </c>
      <c r="O5" s="5">
        <v>1</v>
      </c>
      <c r="P5" s="5">
        <v>6</v>
      </c>
      <c r="Q5" s="5">
        <v>4</v>
      </c>
      <c r="R5" s="5">
        <v>10</v>
      </c>
      <c r="S5" s="5">
        <v>4</v>
      </c>
      <c r="T5" s="5">
        <v>8</v>
      </c>
      <c r="U5" s="5">
        <v>15</v>
      </c>
      <c r="V5" s="5">
        <v>11</v>
      </c>
      <c r="W5" s="5">
        <v>11</v>
      </c>
      <c r="X5" s="5">
        <v>16</v>
      </c>
      <c r="Y5" s="5">
        <v>19</v>
      </c>
      <c r="Z5" s="5">
        <v>22</v>
      </c>
      <c r="AA5" s="5">
        <v>33</v>
      </c>
      <c r="AB5" s="5">
        <v>40</v>
      </c>
      <c r="AC5" s="5">
        <v>61</v>
      </c>
      <c r="AD5" s="5">
        <v>3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4" t="s">
        <v>4</v>
      </c>
      <c r="G6" s="5">
        <v>219</v>
      </c>
      <c r="H6" s="5">
        <v>119</v>
      </c>
      <c r="I6" s="5">
        <v>100</v>
      </c>
      <c r="J6" s="5">
        <v>19</v>
      </c>
      <c r="K6" s="5">
        <v>19</v>
      </c>
      <c r="L6" s="5">
        <v>4</v>
      </c>
      <c r="M6" s="5">
        <v>4</v>
      </c>
      <c r="N6" s="5">
        <v>4</v>
      </c>
      <c r="O6" s="5">
        <v>1</v>
      </c>
      <c r="P6" s="5">
        <v>5</v>
      </c>
      <c r="Q6" s="5">
        <v>1</v>
      </c>
      <c r="R6" s="5">
        <v>4</v>
      </c>
      <c r="S6" s="5">
        <v>6</v>
      </c>
      <c r="T6" s="5">
        <v>3</v>
      </c>
      <c r="U6" s="5">
        <v>5</v>
      </c>
      <c r="V6" s="5">
        <v>14</v>
      </c>
      <c r="W6" s="5">
        <v>9</v>
      </c>
      <c r="X6" s="5">
        <v>19</v>
      </c>
      <c r="Y6" s="5">
        <v>13</v>
      </c>
      <c r="Z6" s="5">
        <v>15</v>
      </c>
      <c r="AA6" s="5">
        <v>14</v>
      </c>
      <c r="AB6" s="5">
        <v>32</v>
      </c>
      <c r="AC6" s="5">
        <v>28</v>
      </c>
      <c r="AD6" s="5">
        <v>4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4" t="s">
        <v>214</v>
      </c>
      <c r="G7" s="5">
        <v>472</v>
      </c>
      <c r="H7" s="5">
        <v>227</v>
      </c>
      <c r="I7" s="5">
        <v>245</v>
      </c>
      <c r="J7" s="5">
        <v>28</v>
      </c>
      <c r="K7" s="5">
        <v>15</v>
      </c>
      <c r="L7" s="5">
        <v>5</v>
      </c>
      <c r="M7" s="5">
        <v>9</v>
      </c>
      <c r="N7" s="5">
        <v>5</v>
      </c>
      <c r="O7" s="5">
        <v>1</v>
      </c>
      <c r="P7" s="5">
        <v>6</v>
      </c>
      <c r="Q7" s="5">
        <v>4</v>
      </c>
      <c r="R7" s="5">
        <v>12</v>
      </c>
      <c r="S7" s="5">
        <v>15</v>
      </c>
      <c r="T7" s="5">
        <v>11</v>
      </c>
      <c r="U7" s="5">
        <v>7</v>
      </c>
      <c r="V7" s="5">
        <v>19</v>
      </c>
      <c r="W7" s="5">
        <v>16</v>
      </c>
      <c r="X7" s="5">
        <v>24</v>
      </c>
      <c r="Y7" s="5">
        <v>36</v>
      </c>
      <c r="Z7" s="5">
        <v>44</v>
      </c>
      <c r="AA7" s="5">
        <v>57</v>
      </c>
      <c r="AB7" s="5">
        <v>73</v>
      </c>
      <c r="AC7" s="5">
        <v>85</v>
      </c>
      <c r="AD7" s="5">
        <v>5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4" t="s">
        <v>215</v>
      </c>
      <c r="G8" s="5">
        <v>560</v>
      </c>
      <c r="H8" s="5">
        <v>271</v>
      </c>
      <c r="I8" s="5">
        <v>289</v>
      </c>
      <c r="J8" s="5">
        <v>29</v>
      </c>
      <c r="K8" s="5">
        <v>23</v>
      </c>
      <c r="L8" s="5">
        <v>14</v>
      </c>
      <c r="M8" s="5">
        <v>7</v>
      </c>
      <c r="N8" s="5">
        <v>11</v>
      </c>
      <c r="O8" s="5">
        <v>6</v>
      </c>
      <c r="P8" s="5">
        <v>7</v>
      </c>
      <c r="Q8" s="5">
        <v>2</v>
      </c>
      <c r="R8" s="5">
        <v>14</v>
      </c>
      <c r="S8" s="5">
        <v>13</v>
      </c>
      <c r="T8" s="5">
        <v>13</v>
      </c>
      <c r="U8" s="5">
        <v>16</v>
      </c>
      <c r="V8" s="5">
        <v>34</v>
      </c>
      <c r="W8" s="5">
        <v>23</v>
      </c>
      <c r="X8" s="5">
        <v>36</v>
      </c>
      <c r="Y8" s="5">
        <v>32</v>
      </c>
      <c r="Z8" s="5">
        <v>34</v>
      </c>
      <c r="AA8" s="5">
        <v>73</v>
      </c>
      <c r="AB8" s="5">
        <v>79</v>
      </c>
      <c r="AC8" s="5">
        <v>94</v>
      </c>
      <c r="AD8" s="5">
        <v>6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4" t="s">
        <v>7</v>
      </c>
      <c r="G9" s="5">
        <v>360</v>
      </c>
      <c r="H9" s="5">
        <v>179</v>
      </c>
      <c r="I9" s="5">
        <v>181</v>
      </c>
      <c r="J9" s="5">
        <v>13</v>
      </c>
      <c r="K9" s="5">
        <v>11</v>
      </c>
      <c r="L9" s="5">
        <v>3</v>
      </c>
      <c r="M9" s="5">
        <v>7</v>
      </c>
      <c r="N9" s="5">
        <v>3</v>
      </c>
      <c r="O9" s="5">
        <v>0</v>
      </c>
      <c r="P9" s="5">
        <v>8</v>
      </c>
      <c r="Q9" s="5">
        <v>1</v>
      </c>
      <c r="R9" s="5">
        <v>9</v>
      </c>
      <c r="S9" s="5">
        <v>10</v>
      </c>
      <c r="T9" s="5">
        <v>10</v>
      </c>
      <c r="U9" s="5">
        <v>8</v>
      </c>
      <c r="V9" s="5">
        <v>19</v>
      </c>
      <c r="W9" s="5">
        <v>14</v>
      </c>
      <c r="X9" s="5">
        <v>18</v>
      </c>
      <c r="Y9" s="5">
        <v>22</v>
      </c>
      <c r="Z9" s="5">
        <v>39</v>
      </c>
      <c r="AA9" s="5">
        <v>47</v>
      </c>
      <c r="AB9" s="5">
        <v>57</v>
      </c>
      <c r="AC9" s="5">
        <v>61</v>
      </c>
      <c r="AD9" s="5">
        <v>7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4" t="s">
        <v>8</v>
      </c>
      <c r="G10" s="5">
        <v>252</v>
      </c>
      <c r="H10" s="5">
        <v>137</v>
      </c>
      <c r="I10" s="5">
        <v>115</v>
      </c>
      <c r="J10" s="5">
        <v>12</v>
      </c>
      <c r="K10" s="5">
        <v>11</v>
      </c>
      <c r="L10" s="5">
        <v>9</v>
      </c>
      <c r="M10" s="5">
        <v>5</v>
      </c>
      <c r="N10" s="5">
        <v>5</v>
      </c>
      <c r="O10" s="5">
        <v>1</v>
      </c>
      <c r="P10" s="5">
        <v>1</v>
      </c>
      <c r="Q10" s="5">
        <v>2</v>
      </c>
      <c r="R10" s="5">
        <v>5</v>
      </c>
      <c r="S10" s="5">
        <v>2</v>
      </c>
      <c r="T10" s="5">
        <v>7</v>
      </c>
      <c r="U10" s="5">
        <v>7</v>
      </c>
      <c r="V10" s="5">
        <v>8</v>
      </c>
      <c r="W10" s="5">
        <v>7</v>
      </c>
      <c r="X10" s="5">
        <v>20</v>
      </c>
      <c r="Y10" s="5">
        <v>13</v>
      </c>
      <c r="Z10" s="5">
        <v>29</v>
      </c>
      <c r="AA10" s="5">
        <v>25</v>
      </c>
      <c r="AB10" s="5">
        <v>41</v>
      </c>
      <c r="AC10" s="5">
        <v>42</v>
      </c>
      <c r="AD10" s="5">
        <v>8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4" t="s">
        <v>9</v>
      </c>
      <c r="G11" s="5">
        <v>329</v>
      </c>
      <c r="H11" s="5">
        <v>161</v>
      </c>
      <c r="I11" s="5">
        <v>168</v>
      </c>
      <c r="J11" s="5">
        <v>15</v>
      </c>
      <c r="K11" s="5">
        <v>16</v>
      </c>
      <c r="L11" s="5">
        <v>4</v>
      </c>
      <c r="M11" s="5">
        <v>8</v>
      </c>
      <c r="N11" s="5">
        <v>4</v>
      </c>
      <c r="O11" s="5">
        <v>6</v>
      </c>
      <c r="P11" s="5">
        <v>0</v>
      </c>
      <c r="Q11" s="5">
        <v>4</v>
      </c>
      <c r="R11" s="5">
        <v>9</v>
      </c>
      <c r="S11" s="5">
        <v>4</v>
      </c>
      <c r="T11" s="5">
        <v>10</v>
      </c>
      <c r="U11" s="5">
        <v>8</v>
      </c>
      <c r="V11" s="5">
        <v>13</v>
      </c>
      <c r="W11" s="5">
        <v>14</v>
      </c>
      <c r="X11" s="5">
        <v>22</v>
      </c>
      <c r="Y11" s="5">
        <v>17</v>
      </c>
      <c r="Z11" s="5">
        <v>33</v>
      </c>
      <c r="AA11" s="5">
        <v>27</v>
      </c>
      <c r="AB11" s="5">
        <v>51</v>
      </c>
      <c r="AC11" s="5">
        <v>64</v>
      </c>
      <c r="AD11" s="5">
        <v>9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4" t="s">
        <v>10</v>
      </c>
      <c r="G12" s="5">
        <v>816</v>
      </c>
      <c r="H12" s="5">
        <v>404</v>
      </c>
      <c r="I12" s="5">
        <v>412</v>
      </c>
      <c r="J12" s="5">
        <v>54</v>
      </c>
      <c r="K12" s="5">
        <v>38</v>
      </c>
      <c r="L12" s="5">
        <v>17</v>
      </c>
      <c r="M12" s="5">
        <v>18</v>
      </c>
      <c r="N12" s="5">
        <v>21</v>
      </c>
      <c r="O12" s="5">
        <v>17</v>
      </c>
      <c r="P12" s="5">
        <v>9</v>
      </c>
      <c r="Q12" s="5">
        <v>10</v>
      </c>
      <c r="R12" s="5">
        <v>30</v>
      </c>
      <c r="S12" s="5">
        <v>25</v>
      </c>
      <c r="T12" s="5">
        <v>20</v>
      </c>
      <c r="U12" s="5">
        <v>28</v>
      </c>
      <c r="V12" s="5">
        <v>39</v>
      </c>
      <c r="W12" s="5">
        <v>24</v>
      </c>
      <c r="X12" s="5">
        <v>53</v>
      </c>
      <c r="Y12" s="5">
        <v>46</v>
      </c>
      <c r="Z12" s="5">
        <v>67</v>
      </c>
      <c r="AA12" s="5">
        <v>82</v>
      </c>
      <c r="AB12" s="5">
        <v>94</v>
      </c>
      <c r="AC12" s="5">
        <v>124</v>
      </c>
      <c r="AD12" s="5">
        <v>10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4" t="s">
        <v>32</v>
      </c>
      <c r="G13" s="5">
        <v>2560</v>
      </c>
      <c r="H13" s="5">
        <v>1304</v>
      </c>
      <c r="I13" s="5">
        <v>1256</v>
      </c>
      <c r="J13" s="5">
        <v>161</v>
      </c>
      <c r="K13" s="5">
        <v>138</v>
      </c>
      <c r="L13" s="5">
        <v>63</v>
      </c>
      <c r="M13" s="5">
        <v>53</v>
      </c>
      <c r="N13" s="5">
        <v>32</v>
      </c>
      <c r="O13" s="5">
        <v>38</v>
      </c>
      <c r="P13" s="5">
        <v>30</v>
      </c>
      <c r="Q13" s="5">
        <v>33</v>
      </c>
      <c r="R13" s="5">
        <v>97</v>
      </c>
      <c r="S13" s="5">
        <v>91</v>
      </c>
      <c r="T13" s="5">
        <v>115</v>
      </c>
      <c r="U13" s="5">
        <v>101</v>
      </c>
      <c r="V13" s="5">
        <v>174</v>
      </c>
      <c r="W13" s="5">
        <v>108</v>
      </c>
      <c r="X13" s="5">
        <v>201</v>
      </c>
      <c r="Y13" s="5">
        <v>145</v>
      </c>
      <c r="Z13" s="5">
        <v>213</v>
      </c>
      <c r="AA13" s="5">
        <v>249</v>
      </c>
      <c r="AB13" s="5">
        <v>215</v>
      </c>
      <c r="AC13" s="5">
        <v>300</v>
      </c>
      <c r="AD13" s="5">
        <v>11</v>
      </c>
    </row>
    <row r="14" spans="1:30" x14ac:dyDescent="0.2">
      <c r="A14">
        <v>13</v>
      </c>
      <c r="B14">
        <v>1</v>
      </c>
      <c r="F14" s="4" t="s">
        <v>11</v>
      </c>
      <c r="G14" s="5">
        <v>8994</v>
      </c>
      <c r="H14" s="5">
        <v>4593</v>
      </c>
      <c r="I14" s="5">
        <v>4401</v>
      </c>
      <c r="J14" s="5">
        <v>703</v>
      </c>
      <c r="K14" s="5">
        <v>564</v>
      </c>
      <c r="L14" s="5">
        <v>206</v>
      </c>
      <c r="M14" s="5">
        <v>163</v>
      </c>
      <c r="N14" s="5">
        <v>124</v>
      </c>
      <c r="O14" s="5">
        <v>156</v>
      </c>
      <c r="P14" s="5">
        <v>109</v>
      </c>
      <c r="Q14" s="5">
        <v>132</v>
      </c>
      <c r="R14" s="5">
        <v>250</v>
      </c>
      <c r="S14" s="5">
        <v>258</v>
      </c>
      <c r="T14" s="5">
        <v>318</v>
      </c>
      <c r="U14" s="5">
        <v>301</v>
      </c>
      <c r="V14" s="5">
        <v>380</v>
      </c>
      <c r="W14" s="5">
        <v>303</v>
      </c>
      <c r="X14" s="5">
        <v>566</v>
      </c>
      <c r="Y14" s="5">
        <v>443</v>
      </c>
      <c r="Z14" s="5">
        <v>767</v>
      </c>
      <c r="AA14" s="5">
        <v>733</v>
      </c>
      <c r="AB14" s="5">
        <v>1170</v>
      </c>
      <c r="AC14" s="5">
        <v>1348</v>
      </c>
      <c r="AD14" s="5"/>
    </row>
    <row r="15" spans="1:30" x14ac:dyDescent="0.2">
      <c r="A15">
        <v>14</v>
      </c>
      <c r="C15">
        <v>1</v>
      </c>
      <c r="D15" t="s">
        <v>313</v>
      </c>
      <c r="E15">
        <v>12</v>
      </c>
      <c r="F15" s="4" t="s">
        <v>12</v>
      </c>
      <c r="G15" s="5">
        <v>285</v>
      </c>
      <c r="H15" s="5">
        <v>148</v>
      </c>
      <c r="I15" s="5">
        <v>137</v>
      </c>
      <c r="J15" s="5">
        <v>23</v>
      </c>
      <c r="K15" s="5">
        <v>20</v>
      </c>
      <c r="L15" s="5">
        <v>7</v>
      </c>
      <c r="M15" s="5">
        <v>1</v>
      </c>
      <c r="N15" s="5">
        <v>2</v>
      </c>
      <c r="O15" s="5">
        <v>2</v>
      </c>
      <c r="P15" s="5">
        <v>4</v>
      </c>
      <c r="Q15" s="5">
        <v>3</v>
      </c>
      <c r="R15" s="5">
        <v>6</v>
      </c>
      <c r="S15" s="5">
        <v>9</v>
      </c>
      <c r="T15" s="5">
        <v>12</v>
      </c>
      <c r="U15" s="5">
        <v>6</v>
      </c>
      <c r="V15" s="5">
        <v>7</v>
      </c>
      <c r="W15" s="5">
        <v>6</v>
      </c>
      <c r="X15" s="5">
        <v>16</v>
      </c>
      <c r="Y15" s="5">
        <v>19</v>
      </c>
      <c r="Z15" s="5">
        <v>19</v>
      </c>
      <c r="AA15" s="5">
        <v>24</v>
      </c>
      <c r="AB15" s="5">
        <v>52</v>
      </c>
      <c r="AC15" s="5">
        <v>47</v>
      </c>
      <c r="AD15" s="5">
        <v>1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4" t="s">
        <v>13</v>
      </c>
      <c r="G16" s="5">
        <v>372</v>
      </c>
      <c r="H16" s="5">
        <v>165</v>
      </c>
      <c r="I16" s="5">
        <v>207</v>
      </c>
      <c r="J16" s="5">
        <v>29</v>
      </c>
      <c r="K16" s="5">
        <v>24</v>
      </c>
      <c r="L16" s="5">
        <v>8</v>
      </c>
      <c r="M16" s="5">
        <v>6</v>
      </c>
      <c r="N16" s="5">
        <v>2</v>
      </c>
      <c r="O16" s="5">
        <v>7</v>
      </c>
      <c r="P16" s="5">
        <v>3</v>
      </c>
      <c r="Q16" s="5">
        <v>0</v>
      </c>
      <c r="R16" s="5">
        <v>7</v>
      </c>
      <c r="S16" s="5">
        <v>7</v>
      </c>
      <c r="T16" s="5">
        <v>13</v>
      </c>
      <c r="U16" s="5">
        <v>14</v>
      </c>
      <c r="V16" s="5">
        <v>15</v>
      </c>
      <c r="W16" s="5">
        <v>6</v>
      </c>
      <c r="X16" s="5">
        <v>23</v>
      </c>
      <c r="Y16" s="5">
        <v>21</v>
      </c>
      <c r="Z16" s="5">
        <v>23</v>
      </c>
      <c r="AA16" s="5">
        <v>41</v>
      </c>
      <c r="AB16" s="5">
        <v>42</v>
      </c>
      <c r="AC16" s="5">
        <v>81</v>
      </c>
      <c r="AD16" s="5">
        <v>2</v>
      </c>
    </row>
    <row r="17" spans="1:30" x14ac:dyDescent="0.2">
      <c r="A17">
        <v>16</v>
      </c>
      <c r="C17">
        <v>1</v>
      </c>
      <c r="D17" t="s">
        <v>11</v>
      </c>
      <c r="E17">
        <v>14</v>
      </c>
      <c r="F17" s="4" t="s">
        <v>14</v>
      </c>
      <c r="G17" s="5">
        <v>1604</v>
      </c>
      <c r="H17" s="5">
        <v>810</v>
      </c>
      <c r="I17" s="5">
        <v>794</v>
      </c>
      <c r="J17" s="5">
        <v>114</v>
      </c>
      <c r="K17" s="5">
        <v>92</v>
      </c>
      <c r="L17" s="5">
        <v>46</v>
      </c>
      <c r="M17" s="5">
        <v>33</v>
      </c>
      <c r="N17" s="5">
        <v>21</v>
      </c>
      <c r="O17" s="5">
        <v>20</v>
      </c>
      <c r="P17" s="5">
        <v>20</v>
      </c>
      <c r="Q17" s="5">
        <v>25</v>
      </c>
      <c r="R17" s="5">
        <v>60</v>
      </c>
      <c r="S17" s="5">
        <v>58</v>
      </c>
      <c r="T17" s="5">
        <v>79</v>
      </c>
      <c r="U17" s="5">
        <v>62</v>
      </c>
      <c r="V17" s="5">
        <v>74</v>
      </c>
      <c r="W17" s="5">
        <v>76</v>
      </c>
      <c r="X17" s="5">
        <v>106</v>
      </c>
      <c r="Y17" s="5">
        <v>77</v>
      </c>
      <c r="Z17" s="5">
        <v>133</v>
      </c>
      <c r="AA17" s="5">
        <v>129</v>
      </c>
      <c r="AB17" s="5">
        <v>157</v>
      </c>
      <c r="AC17" s="5">
        <v>222</v>
      </c>
      <c r="AD17" s="5">
        <v>3</v>
      </c>
    </row>
    <row r="18" spans="1:30" x14ac:dyDescent="0.2">
      <c r="A18">
        <v>17</v>
      </c>
      <c r="C18">
        <v>1</v>
      </c>
      <c r="D18" t="s">
        <v>315</v>
      </c>
      <c r="E18">
        <v>15</v>
      </c>
      <c r="F18" s="4" t="s">
        <v>216</v>
      </c>
      <c r="G18" s="5">
        <v>380</v>
      </c>
      <c r="H18" s="5">
        <v>197</v>
      </c>
      <c r="I18" s="5">
        <v>183</v>
      </c>
      <c r="J18" s="5">
        <v>27</v>
      </c>
      <c r="K18" s="5">
        <v>17</v>
      </c>
      <c r="L18" s="5">
        <v>9</v>
      </c>
      <c r="M18" s="5">
        <v>9</v>
      </c>
      <c r="N18" s="5">
        <v>7</v>
      </c>
      <c r="O18" s="5">
        <v>3</v>
      </c>
      <c r="P18" s="5">
        <v>12</v>
      </c>
      <c r="Q18" s="5">
        <v>9</v>
      </c>
      <c r="R18" s="5">
        <v>8</v>
      </c>
      <c r="S18" s="5">
        <v>17</v>
      </c>
      <c r="T18" s="5">
        <v>22</v>
      </c>
      <c r="U18" s="5">
        <v>14</v>
      </c>
      <c r="V18" s="5">
        <v>34</v>
      </c>
      <c r="W18" s="5">
        <v>10</v>
      </c>
      <c r="X18" s="5">
        <v>26</v>
      </c>
      <c r="Y18" s="5">
        <v>20</v>
      </c>
      <c r="Z18" s="5">
        <v>26</v>
      </c>
      <c r="AA18" s="5">
        <v>31</v>
      </c>
      <c r="AB18" s="5">
        <v>26</v>
      </c>
      <c r="AC18" s="5">
        <v>53</v>
      </c>
      <c r="AD18" s="5">
        <v>4</v>
      </c>
    </row>
    <row r="19" spans="1:30" x14ac:dyDescent="0.2">
      <c r="A19">
        <v>18</v>
      </c>
      <c r="C19">
        <v>1</v>
      </c>
      <c r="D19" t="s">
        <v>316</v>
      </c>
      <c r="E19">
        <v>16</v>
      </c>
      <c r="F19" s="4" t="s">
        <v>217</v>
      </c>
      <c r="G19" s="5">
        <v>145</v>
      </c>
      <c r="H19" s="5">
        <v>78</v>
      </c>
      <c r="I19" s="5">
        <v>67</v>
      </c>
      <c r="J19" s="5">
        <v>13</v>
      </c>
      <c r="K19" s="5">
        <v>4</v>
      </c>
      <c r="L19" s="5">
        <v>6</v>
      </c>
      <c r="M19" s="5">
        <v>2</v>
      </c>
      <c r="N19" s="5">
        <v>3</v>
      </c>
      <c r="O19" s="5">
        <v>4</v>
      </c>
      <c r="P19" s="5">
        <v>2</v>
      </c>
      <c r="Q19" s="5">
        <v>2</v>
      </c>
      <c r="R19" s="5">
        <v>4</v>
      </c>
      <c r="S19" s="5">
        <v>5</v>
      </c>
      <c r="T19" s="5">
        <v>7</v>
      </c>
      <c r="U19" s="5">
        <v>4</v>
      </c>
      <c r="V19" s="5">
        <v>3</v>
      </c>
      <c r="W19" s="5">
        <v>3</v>
      </c>
      <c r="X19" s="5">
        <v>5</v>
      </c>
      <c r="Y19" s="5">
        <v>12</v>
      </c>
      <c r="Z19" s="5">
        <v>14</v>
      </c>
      <c r="AA19" s="5">
        <v>9</v>
      </c>
      <c r="AB19" s="5">
        <v>21</v>
      </c>
      <c r="AC19" s="5">
        <v>22</v>
      </c>
      <c r="AD19" s="5">
        <v>5</v>
      </c>
    </row>
    <row r="20" spans="1:30" x14ac:dyDescent="0.2">
      <c r="A20">
        <v>19</v>
      </c>
      <c r="C20">
        <v>1</v>
      </c>
      <c r="D20" t="s">
        <v>317</v>
      </c>
      <c r="E20">
        <v>17</v>
      </c>
      <c r="F20" s="4" t="s">
        <v>218</v>
      </c>
      <c r="G20" s="5">
        <v>398</v>
      </c>
      <c r="H20" s="5">
        <v>206</v>
      </c>
      <c r="I20" s="5">
        <v>192</v>
      </c>
      <c r="J20" s="5">
        <v>46</v>
      </c>
      <c r="K20" s="5">
        <v>27</v>
      </c>
      <c r="L20" s="5">
        <v>9</v>
      </c>
      <c r="M20" s="5">
        <v>9</v>
      </c>
      <c r="N20" s="5">
        <v>6</v>
      </c>
      <c r="O20" s="5">
        <v>17</v>
      </c>
      <c r="P20" s="5">
        <v>6</v>
      </c>
      <c r="Q20" s="5">
        <v>7</v>
      </c>
      <c r="R20" s="5">
        <v>7</v>
      </c>
      <c r="S20" s="5">
        <v>6</v>
      </c>
      <c r="T20" s="5">
        <v>10</v>
      </c>
      <c r="U20" s="5">
        <v>14</v>
      </c>
      <c r="V20" s="5">
        <v>19</v>
      </c>
      <c r="W20" s="5">
        <v>10</v>
      </c>
      <c r="X20" s="5">
        <v>26</v>
      </c>
      <c r="Y20" s="5">
        <v>20</v>
      </c>
      <c r="Z20" s="5">
        <v>36</v>
      </c>
      <c r="AA20" s="5">
        <v>30</v>
      </c>
      <c r="AB20" s="5">
        <v>41</v>
      </c>
      <c r="AC20" s="5">
        <v>52</v>
      </c>
      <c r="AD20" s="5">
        <v>6</v>
      </c>
    </row>
    <row r="21" spans="1:30" x14ac:dyDescent="0.2">
      <c r="A21">
        <v>20</v>
      </c>
      <c r="C21">
        <v>1</v>
      </c>
      <c r="D21" t="s">
        <v>318</v>
      </c>
      <c r="E21">
        <v>18</v>
      </c>
      <c r="F21" s="4" t="s">
        <v>16</v>
      </c>
      <c r="G21" s="5">
        <v>307</v>
      </c>
      <c r="H21" s="5">
        <v>157</v>
      </c>
      <c r="I21" s="5">
        <v>150</v>
      </c>
      <c r="J21" s="5">
        <v>18</v>
      </c>
      <c r="K21" s="5">
        <v>17</v>
      </c>
      <c r="L21" s="5">
        <v>6</v>
      </c>
      <c r="M21" s="5">
        <v>6</v>
      </c>
      <c r="N21" s="5">
        <v>2</v>
      </c>
      <c r="O21" s="5">
        <v>7</v>
      </c>
      <c r="P21" s="5">
        <v>4</v>
      </c>
      <c r="Q21" s="5">
        <v>8</v>
      </c>
      <c r="R21" s="5">
        <v>10</v>
      </c>
      <c r="S21" s="5">
        <v>9</v>
      </c>
      <c r="T21" s="5">
        <v>13</v>
      </c>
      <c r="U21" s="5">
        <v>16</v>
      </c>
      <c r="V21" s="5">
        <v>17</v>
      </c>
      <c r="W21" s="5">
        <v>9</v>
      </c>
      <c r="X21" s="5">
        <v>22</v>
      </c>
      <c r="Y21" s="5">
        <v>16</v>
      </c>
      <c r="Z21" s="5">
        <v>31</v>
      </c>
      <c r="AA21" s="5">
        <v>23</v>
      </c>
      <c r="AB21" s="5">
        <v>34</v>
      </c>
      <c r="AC21" s="5">
        <v>39</v>
      </c>
      <c r="AD21" s="5">
        <v>7</v>
      </c>
    </row>
    <row r="22" spans="1:30" x14ac:dyDescent="0.2">
      <c r="A22">
        <v>21</v>
      </c>
      <c r="C22">
        <v>1</v>
      </c>
      <c r="D22" t="s">
        <v>319</v>
      </c>
      <c r="E22">
        <v>19</v>
      </c>
      <c r="F22" s="4" t="s">
        <v>219</v>
      </c>
      <c r="G22" s="5">
        <v>291</v>
      </c>
      <c r="H22" s="5">
        <v>150</v>
      </c>
      <c r="I22" s="5">
        <v>141</v>
      </c>
      <c r="J22" s="5">
        <v>32</v>
      </c>
      <c r="K22" s="5">
        <v>30</v>
      </c>
      <c r="L22" s="5">
        <v>4</v>
      </c>
      <c r="M22" s="5">
        <v>6</v>
      </c>
      <c r="N22" s="5">
        <v>2</v>
      </c>
      <c r="O22" s="5">
        <v>3</v>
      </c>
      <c r="P22" s="5">
        <v>6</v>
      </c>
      <c r="Q22" s="5">
        <v>3</v>
      </c>
      <c r="R22" s="5">
        <v>10</v>
      </c>
      <c r="S22" s="5">
        <v>9</v>
      </c>
      <c r="T22" s="5">
        <v>10</v>
      </c>
      <c r="U22" s="5">
        <v>9</v>
      </c>
      <c r="V22" s="5">
        <v>17</v>
      </c>
      <c r="W22" s="5">
        <v>7</v>
      </c>
      <c r="X22" s="5">
        <v>21</v>
      </c>
      <c r="Y22" s="5">
        <v>17</v>
      </c>
      <c r="Z22" s="5">
        <v>19</v>
      </c>
      <c r="AA22" s="5">
        <v>19</v>
      </c>
      <c r="AB22" s="5">
        <v>29</v>
      </c>
      <c r="AC22" s="5">
        <v>38</v>
      </c>
      <c r="AD22" s="5">
        <v>8</v>
      </c>
    </row>
    <row r="23" spans="1:30" x14ac:dyDescent="0.2">
      <c r="A23">
        <v>22</v>
      </c>
      <c r="C23">
        <v>1</v>
      </c>
      <c r="D23" t="s">
        <v>320</v>
      </c>
      <c r="E23">
        <v>20</v>
      </c>
      <c r="F23" s="4" t="s">
        <v>17</v>
      </c>
      <c r="G23" s="5">
        <v>116</v>
      </c>
      <c r="H23" s="5">
        <v>71</v>
      </c>
      <c r="I23" s="5">
        <v>45</v>
      </c>
      <c r="J23" s="5">
        <v>13</v>
      </c>
      <c r="K23" s="5">
        <v>5</v>
      </c>
      <c r="L23" s="5">
        <v>1</v>
      </c>
      <c r="M23" s="5">
        <v>2</v>
      </c>
      <c r="N23" s="5">
        <v>2</v>
      </c>
      <c r="O23" s="5">
        <v>2</v>
      </c>
      <c r="P23" s="5">
        <v>4</v>
      </c>
      <c r="Q23" s="5">
        <v>0</v>
      </c>
      <c r="R23" s="5">
        <v>7</v>
      </c>
      <c r="S23" s="5">
        <v>3</v>
      </c>
      <c r="T23" s="5">
        <v>5</v>
      </c>
      <c r="U23" s="5">
        <v>5</v>
      </c>
      <c r="V23" s="5">
        <v>9</v>
      </c>
      <c r="W23" s="5">
        <v>5</v>
      </c>
      <c r="X23" s="5">
        <v>5</v>
      </c>
      <c r="Y23" s="5">
        <v>3</v>
      </c>
      <c r="Z23" s="5">
        <v>9</v>
      </c>
      <c r="AA23" s="5">
        <v>0</v>
      </c>
      <c r="AB23" s="5">
        <v>16</v>
      </c>
      <c r="AC23" s="5">
        <v>13</v>
      </c>
      <c r="AD23" s="5">
        <v>9</v>
      </c>
    </row>
    <row r="24" spans="1:30" x14ac:dyDescent="0.2">
      <c r="A24">
        <v>23</v>
      </c>
      <c r="C24">
        <v>1</v>
      </c>
      <c r="D24" t="s">
        <v>321</v>
      </c>
      <c r="E24">
        <v>21</v>
      </c>
      <c r="F24" s="4" t="s">
        <v>220</v>
      </c>
      <c r="G24" s="5">
        <v>144</v>
      </c>
      <c r="H24" s="5">
        <v>83</v>
      </c>
      <c r="I24" s="5">
        <v>61</v>
      </c>
      <c r="J24" s="5">
        <v>8</v>
      </c>
      <c r="K24" s="5">
        <v>5</v>
      </c>
      <c r="L24" s="5">
        <v>4</v>
      </c>
      <c r="M24" s="5">
        <v>4</v>
      </c>
      <c r="N24" s="5">
        <v>4</v>
      </c>
      <c r="O24" s="5">
        <v>5</v>
      </c>
      <c r="P24" s="5">
        <v>2</v>
      </c>
      <c r="Q24" s="5">
        <v>5</v>
      </c>
      <c r="R24" s="5">
        <v>9</v>
      </c>
      <c r="S24" s="5">
        <v>0</v>
      </c>
      <c r="T24" s="5">
        <v>4</v>
      </c>
      <c r="U24" s="5">
        <v>5</v>
      </c>
      <c r="V24" s="5">
        <v>3</v>
      </c>
      <c r="W24" s="5">
        <v>3</v>
      </c>
      <c r="X24" s="5">
        <v>10</v>
      </c>
      <c r="Y24" s="5">
        <v>6</v>
      </c>
      <c r="Z24" s="5">
        <v>17</v>
      </c>
      <c r="AA24" s="5">
        <v>9</v>
      </c>
      <c r="AB24" s="5">
        <v>22</v>
      </c>
      <c r="AC24" s="5">
        <v>19</v>
      </c>
      <c r="AD24" s="5">
        <v>10</v>
      </c>
    </row>
    <row r="25" spans="1:30" x14ac:dyDescent="0.2">
      <c r="A25">
        <v>24</v>
      </c>
      <c r="C25">
        <v>1</v>
      </c>
      <c r="D25" t="s">
        <v>322</v>
      </c>
      <c r="E25">
        <v>22</v>
      </c>
      <c r="F25" s="4" t="s">
        <v>19</v>
      </c>
      <c r="G25" s="5">
        <v>186</v>
      </c>
      <c r="H25" s="5">
        <v>89</v>
      </c>
      <c r="I25" s="5">
        <v>97</v>
      </c>
      <c r="J25" s="5">
        <v>10</v>
      </c>
      <c r="K25" s="5">
        <v>13</v>
      </c>
      <c r="L25" s="5">
        <v>4</v>
      </c>
      <c r="M25" s="5">
        <v>6</v>
      </c>
      <c r="N25" s="5">
        <v>3</v>
      </c>
      <c r="O25" s="5">
        <v>2</v>
      </c>
      <c r="P25" s="5">
        <v>2</v>
      </c>
      <c r="Q25" s="5">
        <v>1</v>
      </c>
      <c r="R25" s="5">
        <v>5</v>
      </c>
      <c r="S25" s="5">
        <v>3</v>
      </c>
      <c r="T25" s="5">
        <v>4</v>
      </c>
      <c r="U25" s="5">
        <v>5</v>
      </c>
      <c r="V25" s="5">
        <v>9</v>
      </c>
      <c r="W25" s="5">
        <v>4</v>
      </c>
      <c r="X25" s="5">
        <v>13</v>
      </c>
      <c r="Y25" s="5">
        <v>13</v>
      </c>
      <c r="Z25" s="5">
        <v>14</v>
      </c>
      <c r="AA25" s="5">
        <v>19</v>
      </c>
      <c r="AB25" s="5">
        <v>25</v>
      </c>
      <c r="AC25" s="5">
        <v>31</v>
      </c>
      <c r="AD25" s="5">
        <v>11</v>
      </c>
    </row>
    <row r="26" spans="1:30" x14ac:dyDescent="0.2">
      <c r="A26">
        <v>25</v>
      </c>
      <c r="C26">
        <v>1</v>
      </c>
      <c r="D26" t="s">
        <v>323</v>
      </c>
      <c r="E26">
        <v>23</v>
      </c>
      <c r="F26" s="4" t="s">
        <v>20</v>
      </c>
      <c r="G26" s="5">
        <v>188</v>
      </c>
      <c r="H26" s="5">
        <v>101</v>
      </c>
      <c r="I26" s="5">
        <v>87</v>
      </c>
      <c r="J26" s="5">
        <v>13</v>
      </c>
      <c r="K26" s="5">
        <v>10</v>
      </c>
      <c r="L26" s="5">
        <v>5</v>
      </c>
      <c r="M26" s="5">
        <v>2</v>
      </c>
      <c r="N26" s="5">
        <v>6</v>
      </c>
      <c r="O26" s="5">
        <v>4</v>
      </c>
      <c r="P26" s="5">
        <v>3</v>
      </c>
      <c r="Q26" s="5">
        <v>2</v>
      </c>
      <c r="R26" s="5">
        <v>5</v>
      </c>
      <c r="S26" s="5">
        <v>12</v>
      </c>
      <c r="T26" s="5">
        <v>5</v>
      </c>
      <c r="U26" s="5">
        <v>3</v>
      </c>
      <c r="V26" s="5">
        <v>6</v>
      </c>
      <c r="W26" s="5">
        <v>6</v>
      </c>
      <c r="X26" s="5">
        <v>12</v>
      </c>
      <c r="Y26" s="5">
        <v>8</v>
      </c>
      <c r="Z26" s="5">
        <v>22</v>
      </c>
      <c r="AA26" s="5">
        <v>18</v>
      </c>
      <c r="AB26" s="5">
        <v>24</v>
      </c>
      <c r="AC26" s="5">
        <v>22</v>
      </c>
      <c r="AD26" s="5">
        <v>12</v>
      </c>
    </row>
    <row r="27" spans="1:30" x14ac:dyDescent="0.2">
      <c r="A27">
        <v>26</v>
      </c>
      <c r="C27">
        <v>1</v>
      </c>
      <c r="D27" t="s">
        <v>324</v>
      </c>
      <c r="E27">
        <v>24</v>
      </c>
      <c r="F27" s="4" t="s">
        <v>21</v>
      </c>
      <c r="G27" s="5">
        <v>384</v>
      </c>
      <c r="H27" s="5">
        <v>204</v>
      </c>
      <c r="I27" s="5">
        <v>180</v>
      </c>
      <c r="J27" s="5">
        <v>29</v>
      </c>
      <c r="K27" s="5">
        <v>13</v>
      </c>
      <c r="L27" s="5">
        <v>9</v>
      </c>
      <c r="M27" s="5">
        <v>8</v>
      </c>
      <c r="N27" s="5">
        <v>8</v>
      </c>
      <c r="O27" s="5">
        <v>6</v>
      </c>
      <c r="P27" s="5">
        <v>5</v>
      </c>
      <c r="Q27" s="5">
        <v>5</v>
      </c>
      <c r="R27" s="5">
        <v>11</v>
      </c>
      <c r="S27" s="5">
        <v>19</v>
      </c>
      <c r="T27" s="5">
        <v>9</v>
      </c>
      <c r="U27" s="5">
        <v>14</v>
      </c>
      <c r="V27" s="5">
        <v>25</v>
      </c>
      <c r="W27" s="5">
        <v>22</v>
      </c>
      <c r="X27" s="5">
        <v>32</v>
      </c>
      <c r="Y27" s="5">
        <v>21</v>
      </c>
      <c r="Z27" s="5">
        <v>27</v>
      </c>
      <c r="AA27" s="5">
        <v>27</v>
      </c>
      <c r="AB27" s="5">
        <v>49</v>
      </c>
      <c r="AC27" s="5">
        <v>45</v>
      </c>
      <c r="AD27" s="5">
        <v>13</v>
      </c>
    </row>
    <row r="28" spans="1:30" x14ac:dyDescent="0.2">
      <c r="A28">
        <v>27</v>
      </c>
      <c r="C28">
        <v>1</v>
      </c>
      <c r="D28" t="s">
        <v>325</v>
      </c>
      <c r="E28">
        <v>25</v>
      </c>
      <c r="F28" s="4" t="s">
        <v>36</v>
      </c>
      <c r="G28" s="5">
        <v>453</v>
      </c>
      <c r="H28" s="5">
        <v>209</v>
      </c>
      <c r="I28" s="5">
        <v>244</v>
      </c>
      <c r="J28" s="5">
        <v>28</v>
      </c>
      <c r="K28" s="5">
        <v>28</v>
      </c>
      <c r="L28" s="5">
        <v>7</v>
      </c>
      <c r="M28" s="5">
        <v>13</v>
      </c>
      <c r="N28" s="5">
        <v>4</v>
      </c>
      <c r="O28" s="5">
        <v>7</v>
      </c>
      <c r="P28" s="5">
        <v>2</v>
      </c>
      <c r="Q28" s="5">
        <v>5</v>
      </c>
      <c r="R28" s="5">
        <v>8</v>
      </c>
      <c r="S28" s="5">
        <v>13</v>
      </c>
      <c r="T28" s="5">
        <v>9</v>
      </c>
      <c r="U28" s="5">
        <v>13</v>
      </c>
      <c r="V28" s="5">
        <v>17</v>
      </c>
      <c r="W28" s="5">
        <v>18</v>
      </c>
      <c r="X28" s="5">
        <v>26</v>
      </c>
      <c r="Y28" s="5">
        <v>29</v>
      </c>
      <c r="Z28" s="5">
        <v>41</v>
      </c>
      <c r="AA28" s="5">
        <v>44</v>
      </c>
      <c r="AB28" s="5">
        <v>67</v>
      </c>
      <c r="AC28" s="5">
        <v>74</v>
      </c>
      <c r="AD28" s="5">
        <v>14</v>
      </c>
    </row>
    <row r="29" spans="1:30" x14ac:dyDescent="0.2">
      <c r="A29">
        <v>28</v>
      </c>
      <c r="C29">
        <v>1</v>
      </c>
      <c r="D29" t="s">
        <v>326</v>
      </c>
      <c r="E29">
        <v>26</v>
      </c>
      <c r="F29" s="4" t="s">
        <v>221</v>
      </c>
      <c r="G29" s="5">
        <v>137</v>
      </c>
      <c r="H29" s="5">
        <v>78</v>
      </c>
      <c r="I29" s="5">
        <v>59</v>
      </c>
      <c r="J29" s="5">
        <v>9</v>
      </c>
      <c r="K29" s="5">
        <v>16</v>
      </c>
      <c r="L29" s="5">
        <v>5</v>
      </c>
      <c r="M29" s="5">
        <v>1</v>
      </c>
      <c r="N29" s="5">
        <v>6</v>
      </c>
      <c r="O29" s="5">
        <v>2</v>
      </c>
      <c r="P29" s="5">
        <v>2</v>
      </c>
      <c r="Q29" s="5">
        <v>3</v>
      </c>
      <c r="R29" s="5">
        <v>8</v>
      </c>
      <c r="S29" s="5">
        <v>2</v>
      </c>
      <c r="T29" s="5">
        <v>7</v>
      </c>
      <c r="U29" s="5">
        <v>2</v>
      </c>
      <c r="V29" s="5">
        <v>4</v>
      </c>
      <c r="W29" s="5">
        <v>3</v>
      </c>
      <c r="X29" s="5">
        <v>9</v>
      </c>
      <c r="Y29" s="5">
        <v>4</v>
      </c>
      <c r="Z29" s="5">
        <v>11</v>
      </c>
      <c r="AA29" s="5">
        <v>6</v>
      </c>
      <c r="AB29" s="5">
        <v>17</v>
      </c>
      <c r="AC29" s="5">
        <v>20</v>
      </c>
      <c r="AD29" s="5">
        <v>15</v>
      </c>
    </row>
    <row r="30" spans="1:30" x14ac:dyDescent="0.2">
      <c r="A30">
        <v>29</v>
      </c>
      <c r="C30">
        <v>1</v>
      </c>
      <c r="D30" t="s">
        <v>327</v>
      </c>
      <c r="E30">
        <v>27</v>
      </c>
      <c r="F30" s="4" t="s">
        <v>22</v>
      </c>
      <c r="G30" s="5">
        <v>101</v>
      </c>
      <c r="H30" s="5">
        <v>49</v>
      </c>
      <c r="I30" s="5">
        <v>52</v>
      </c>
      <c r="J30" s="5">
        <v>9</v>
      </c>
      <c r="K30" s="5">
        <v>6</v>
      </c>
      <c r="L30" s="5">
        <v>3</v>
      </c>
      <c r="M30" s="5">
        <v>2</v>
      </c>
      <c r="N30" s="5">
        <v>1</v>
      </c>
      <c r="O30" s="5">
        <v>3</v>
      </c>
      <c r="P30" s="5">
        <v>0</v>
      </c>
      <c r="Q30" s="5">
        <v>2</v>
      </c>
      <c r="R30" s="5">
        <v>2</v>
      </c>
      <c r="S30" s="5">
        <v>0</v>
      </c>
      <c r="T30" s="5">
        <v>1</v>
      </c>
      <c r="U30" s="5">
        <v>4</v>
      </c>
      <c r="V30" s="5">
        <v>2</v>
      </c>
      <c r="W30" s="5">
        <v>4</v>
      </c>
      <c r="X30" s="5">
        <v>5</v>
      </c>
      <c r="Y30" s="5">
        <v>6</v>
      </c>
      <c r="Z30" s="5">
        <v>11</v>
      </c>
      <c r="AA30" s="5">
        <v>6</v>
      </c>
      <c r="AB30" s="5">
        <v>15</v>
      </c>
      <c r="AC30" s="5">
        <v>19</v>
      </c>
      <c r="AD30" s="5">
        <v>16</v>
      </c>
    </row>
    <row r="31" spans="1:30" x14ac:dyDescent="0.2">
      <c r="A31">
        <v>30</v>
      </c>
      <c r="C31">
        <v>1</v>
      </c>
      <c r="D31" t="s">
        <v>328</v>
      </c>
      <c r="E31">
        <v>28</v>
      </c>
      <c r="F31" s="4" t="s">
        <v>222</v>
      </c>
      <c r="G31" s="5">
        <v>307</v>
      </c>
      <c r="H31" s="5">
        <v>165</v>
      </c>
      <c r="I31" s="5">
        <v>142</v>
      </c>
      <c r="J31" s="5">
        <v>44</v>
      </c>
      <c r="K31" s="5">
        <v>22</v>
      </c>
      <c r="L31" s="5">
        <v>10</v>
      </c>
      <c r="M31" s="5">
        <v>5</v>
      </c>
      <c r="N31" s="5">
        <v>5</v>
      </c>
      <c r="O31" s="5">
        <v>4</v>
      </c>
      <c r="P31" s="5">
        <v>8</v>
      </c>
      <c r="Q31" s="5">
        <v>5</v>
      </c>
      <c r="R31" s="5">
        <v>17</v>
      </c>
      <c r="S31" s="5">
        <v>13</v>
      </c>
      <c r="T31" s="5">
        <v>9</v>
      </c>
      <c r="U31" s="5">
        <v>9</v>
      </c>
      <c r="V31" s="5">
        <v>18</v>
      </c>
      <c r="W31" s="5">
        <v>15</v>
      </c>
      <c r="X31" s="5">
        <v>21</v>
      </c>
      <c r="Y31" s="5">
        <v>8</v>
      </c>
      <c r="Z31" s="5">
        <v>13</v>
      </c>
      <c r="AA31" s="5">
        <v>24</v>
      </c>
      <c r="AB31" s="5">
        <v>20</v>
      </c>
      <c r="AC31" s="5">
        <v>37</v>
      </c>
      <c r="AD31" s="5">
        <v>17</v>
      </c>
    </row>
    <row r="32" spans="1:30" x14ac:dyDescent="0.2">
      <c r="A32">
        <v>31</v>
      </c>
      <c r="C32">
        <v>1</v>
      </c>
      <c r="D32" t="s">
        <v>329</v>
      </c>
      <c r="E32">
        <v>29</v>
      </c>
      <c r="F32" s="4" t="s">
        <v>223</v>
      </c>
      <c r="G32" s="5">
        <v>77</v>
      </c>
      <c r="H32" s="5">
        <v>40</v>
      </c>
      <c r="I32" s="5">
        <v>37</v>
      </c>
      <c r="J32" s="5">
        <v>5</v>
      </c>
      <c r="K32" s="5">
        <v>6</v>
      </c>
      <c r="L32" s="5">
        <v>4</v>
      </c>
      <c r="M32" s="5">
        <v>0</v>
      </c>
      <c r="N32" s="5">
        <v>1</v>
      </c>
      <c r="O32" s="5">
        <v>0</v>
      </c>
      <c r="P32" s="5">
        <v>0</v>
      </c>
      <c r="Q32" s="5">
        <v>2</v>
      </c>
      <c r="R32" s="5">
        <v>2</v>
      </c>
      <c r="S32" s="5">
        <v>3</v>
      </c>
      <c r="T32" s="5">
        <v>1</v>
      </c>
      <c r="U32" s="5">
        <v>1</v>
      </c>
      <c r="V32" s="5">
        <v>5</v>
      </c>
      <c r="W32" s="5">
        <v>3</v>
      </c>
      <c r="X32" s="5">
        <v>5</v>
      </c>
      <c r="Y32" s="5">
        <v>3</v>
      </c>
      <c r="Z32" s="5">
        <v>4</v>
      </c>
      <c r="AA32" s="5">
        <v>4</v>
      </c>
      <c r="AB32" s="5">
        <v>13</v>
      </c>
      <c r="AC32" s="5">
        <v>15</v>
      </c>
      <c r="AD32" s="5">
        <v>18</v>
      </c>
    </row>
    <row r="33" spans="1:30" x14ac:dyDescent="0.2">
      <c r="A33">
        <v>32</v>
      </c>
      <c r="C33">
        <v>1</v>
      </c>
      <c r="D33" t="s">
        <v>330</v>
      </c>
      <c r="E33">
        <v>30</v>
      </c>
      <c r="F33" s="4" t="s">
        <v>23</v>
      </c>
      <c r="G33" s="5">
        <v>305</v>
      </c>
      <c r="H33" s="5">
        <v>155</v>
      </c>
      <c r="I33" s="5">
        <v>150</v>
      </c>
      <c r="J33" s="5">
        <v>32</v>
      </c>
      <c r="K33" s="5">
        <v>20</v>
      </c>
      <c r="L33" s="5">
        <v>7</v>
      </c>
      <c r="M33" s="5">
        <v>4</v>
      </c>
      <c r="N33" s="5">
        <v>5</v>
      </c>
      <c r="O33" s="5">
        <v>6</v>
      </c>
      <c r="P33" s="5">
        <v>3</v>
      </c>
      <c r="Q33" s="5">
        <v>6</v>
      </c>
      <c r="R33" s="5">
        <v>10</v>
      </c>
      <c r="S33" s="5">
        <v>7</v>
      </c>
      <c r="T33" s="5">
        <v>9</v>
      </c>
      <c r="U33" s="5">
        <v>12</v>
      </c>
      <c r="V33" s="5">
        <v>9</v>
      </c>
      <c r="W33" s="5">
        <v>6</v>
      </c>
      <c r="X33" s="5">
        <v>18</v>
      </c>
      <c r="Y33" s="5">
        <v>14</v>
      </c>
      <c r="Z33" s="5">
        <v>28</v>
      </c>
      <c r="AA33" s="5">
        <v>29</v>
      </c>
      <c r="AB33" s="5">
        <v>34</v>
      </c>
      <c r="AC33" s="5">
        <v>46</v>
      </c>
      <c r="AD33" s="5">
        <v>19</v>
      </c>
    </row>
    <row r="34" spans="1:30" x14ac:dyDescent="0.2">
      <c r="A34">
        <v>33</v>
      </c>
      <c r="C34">
        <v>1</v>
      </c>
      <c r="D34" t="s">
        <v>331</v>
      </c>
      <c r="E34">
        <v>31</v>
      </c>
      <c r="F34" s="4" t="s">
        <v>224</v>
      </c>
      <c r="G34" s="5">
        <v>90</v>
      </c>
      <c r="H34" s="5">
        <v>47</v>
      </c>
      <c r="I34" s="5">
        <v>43</v>
      </c>
      <c r="J34" s="5">
        <v>3</v>
      </c>
      <c r="K34" s="5">
        <v>6</v>
      </c>
      <c r="L34" s="5">
        <v>2</v>
      </c>
      <c r="M34" s="5">
        <v>2</v>
      </c>
      <c r="N34" s="5">
        <v>1</v>
      </c>
      <c r="O34" s="5">
        <v>2</v>
      </c>
      <c r="P34" s="5">
        <v>0</v>
      </c>
      <c r="Q34" s="5">
        <v>1</v>
      </c>
      <c r="R34" s="5">
        <v>0</v>
      </c>
      <c r="S34" s="5">
        <v>3</v>
      </c>
      <c r="T34" s="5">
        <v>1</v>
      </c>
      <c r="U34" s="5">
        <v>2</v>
      </c>
      <c r="V34" s="5">
        <v>2</v>
      </c>
      <c r="W34" s="5">
        <v>3</v>
      </c>
      <c r="X34" s="5">
        <v>5</v>
      </c>
      <c r="Y34" s="5">
        <v>2</v>
      </c>
      <c r="Z34" s="5">
        <v>9</v>
      </c>
      <c r="AA34" s="5">
        <v>10</v>
      </c>
      <c r="AB34" s="5">
        <v>24</v>
      </c>
      <c r="AC34" s="5">
        <v>12</v>
      </c>
      <c r="AD34" s="5">
        <v>20</v>
      </c>
    </row>
    <row r="35" spans="1:30" x14ac:dyDescent="0.2">
      <c r="A35">
        <v>34</v>
      </c>
      <c r="C35">
        <v>1</v>
      </c>
      <c r="D35" t="s">
        <v>332</v>
      </c>
      <c r="E35">
        <v>32</v>
      </c>
      <c r="F35" s="4" t="s">
        <v>225</v>
      </c>
      <c r="G35" s="5">
        <v>429</v>
      </c>
      <c r="H35" s="5">
        <v>212</v>
      </c>
      <c r="I35" s="5">
        <v>217</v>
      </c>
      <c r="J35" s="5">
        <v>31</v>
      </c>
      <c r="K35" s="5">
        <v>37</v>
      </c>
      <c r="L35" s="5">
        <v>3</v>
      </c>
      <c r="M35" s="5">
        <v>5</v>
      </c>
      <c r="N35" s="5">
        <v>7</v>
      </c>
      <c r="O35" s="5">
        <v>12</v>
      </c>
      <c r="P35" s="5">
        <v>8</v>
      </c>
      <c r="Q35" s="5">
        <v>5</v>
      </c>
      <c r="R35" s="5">
        <v>9</v>
      </c>
      <c r="S35" s="5">
        <v>4</v>
      </c>
      <c r="T35" s="5">
        <v>13</v>
      </c>
      <c r="U35" s="5">
        <v>17</v>
      </c>
      <c r="V35" s="5">
        <v>16</v>
      </c>
      <c r="W35" s="5">
        <v>10</v>
      </c>
      <c r="X35" s="5">
        <v>29</v>
      </c>
      <c r="Y35" s="5">
        <v>25</v>
      </c>
      <c r="Z35" s="5">
        <v>35</v>
      </c>
      <c r="AA35" s="5">
        <v>23</v>
      </c>
      <c r="AB35" s="5">
        <v>61</v>
      </c>
      <c r="AC35" s="5">
        <v>79</v>
      </c>
      <c r="AD35" s="5">
        <v>21</v>
      </c>
    </row>
    <row r="36" spans="1:30" x14ac:dyDescent="0.2">
      <c r="A36">
        <v>35</v>
      </c>
      <c r="C36">
        <v>1</v>
      </c>
      <c r="D36" t="s">
        <v>333</v>
      </c>
      <c r="E36">
        <v>33</v>
      </c>
      <c r="F36" s="4" t="s">
        <v>226</v>
      </c>
      <c r="G36" s="5">
        <v>82</v>
      </c>
      <c r="H36" s="5">
        <v>33</v>
      </c>
      <c r="I36" s="5">
        <v>49</v>
      </c>
      <c r="J36" s="5">
        <v>7</v>
      </c>
      <c r="K36" s="5">
        <v>8</v>
      </c>
      <c r="L36" s="5">
        <v>3</v>
      </c>
      <c r="M36" s="5">
        <v>1</v>
      </c>
      <c r="N36" s="5">
        <v>0</v>
      </c>
      <c r="O36" s="5">
        <v>1</v>
      </c>
      <c r="P36" s="5">
        <v>1</v>
      </c>
      <c r="Q36" s="5">
        <v>2</v>
      </c>
      <c r="R36" s="5">
        <v>1</v>
      </c>
      <c r="S36" s="5">
        <v>3</v>
      </c>
      <c r="T36" s="5">
        <v>0</v>
      </c>
      <c r="U36" s="5">
        <v>3</v>
      </c>
      <c r="V36" s="5">
        <v>2</v>
      </c>
      <c r="W36" s="5">
        <v>4</v>
      </c>
      <c r="X36" s="5">
        <v>2</v>
      </c>
      <c r="Y36" s="5">
        <v>3</v>
      </c>
      <c r="Z36" s="5">
        <v>9</v>
      </c>
      <c r="AA36" s="5">
        <v>8</v>
      </c>
      <c r="AB36" s="5">
        <v>8</v>
      </c>
      <c r="AC36" s="5">
        <v>16</v>
      </c>
      <c r="AD36" s="5">
        <v>22</v>
      </c>
    </row>
    <row r="37" spans="1:30" x14ac:dyDescent="0.2">
      <c r="A37">
        <v>36</v>
      </c>
      <c r="C37">
        <v>1</v>
      </c>
      <c r="D37" t="s">
        <v>334</v>
      </c>
      <c r="E37">
        <v>34</v>
      </c>
      <c r="F37" s="4" t="s">
        <v>25</v>
      </c>
      <c r="G37" s="5">
        <v>134</v>
      </c>
      <c r="H37" s="5">
        <v>70</v>
      </c>
      <c r="I37" s="5">
        <v>64</v>
      </c>
      <c r="J37" s="5">
        <v>12</v>
      </c>
      <c r="K37" s="5">
        <v>10</v>
      </c>
      <c r="L37" s="5">
        <v>5</v>
      </c>
      <c r="M37" s="5">
        <v>2</v>
      </c>
      <c r="N37" s="5">
        <v>3</v>
      </c>
      <c r="O37" s="5">
        <v>5</v>
      </c>
      <c r="P37" s="5">
        <v>0</v>
      </c>
      <c r="Q37" s="5">
        <v>1</v>
      </c>
      <c r="R37" s="5">
        <v>1</v>
      </c>
      <c r="S37" s="5">
        <v>2</v>
      </c>
      <c r="T37" s="5">
        <v>5</v>
      </c>
      <c r="U37" s="5">
        <v>3</v>
      </c>
      <c r="V37" s="5">
        <v>2</v>
      </c>
      <c r="W37" s="5">
        <v>6</v>
      </c>
      <c r="X37" s="5">
        <v>9</v>
      </c>
      <c r="Y37" s="5">
        <v>4</v>
      </c>
      <c r="Z37" s="5">
        <v>10</v>
      </c>
      <c r="AA37" s="5">
        <v>16</v>
      </c>
      <c r="AB37" s="5">
        <v>23</v>
      </c>
      <c r="AC37" s="5">
        <v>15</v>
      </c>
      <c r="AD37" s="5">
        <v>23</v>
      </c>
    </row>
    <row r="38" spans="1:30" x14ac:dyDescent="0.2">
      <c r="A38">
        <v>37</v>
      </c>
      <c r="C38">
        <v>1</v>
      </c>
      <c r="D38" t="s">
        <v>335</v>
      </c>
      <c r="E38">
        <v>35</v>
      </c>
      <c r="F38" s="4" t="s">
        <v>26</v>
      </c>
      <c r="G38" s="5">
        <v>373</v>
      </c>
      <c r="H38" s="5">
        <v>201</v>
      </c>
      <c r="I38" s="5">
        <v>172</v>
      </c>
      <c r="J38" s="5">
        <v>25</v>
      </c>
      <c r="K38" s="5">
        <v>20</v>
      </c>
      <c r="L38" s="5">
        <v>4</v>
      </c>
      <c r="M38" s="5">
        <v>3</v>
      </c>
      <c r="N38" s="5">
        <v>3</v>
      </c>
      <c r="O38" s="5">
        <v>9</v>
      </c>
      <c r="P38" s="5">
        <v>4</v>
      </c>
      <c r="Q38" s="5">
        <v>6</v>
      </c>
      <c r="R38" s="5">
        <v>5</v>
      </c>
      <c r="S38" s="5">
        <v>9</v>
      </c>
      <c r="T38" s="5">
        <v>11</v>
      </c>
      <c r="U38" s="5">
        <v>9</v>
      </c>
      <c r="V38" s="5">
        <v>9</v>
      </c>
      <c r="W38" s="5">
        <v>6</v>
      </c>
      <c r="X38" s="5">
        <v>31</v>
      </c>
      <c r="Y38" s="5">
        <v>18</v>
      </c>
      <c r="Z38" s="5">
        <v>40</v>
      </c>
      <c r="AA38" s="5">
        <v>35</v>
      </c>
      <c r="AB38" s="5">
        <v>69</v>
      </c>
      <c r="AC38" s="5">
        <v>57</v>
      </c>
      <c r="AD38" s="5">
        <v>24</v>
      </c>
    </row>
    <row r="39" spans="1:30" x14ac:dyDescent="0.2">
      <c r="A39">
        <v>38</v>
      </c>
      <c r="C39">
        <v>1</v>
      </c>
      <c r="D39" t="s">
        <v>336</v>
      </c>
      <c r="E39">
        <v>36</v>
      </c>
      <c r="F39" s="4" t="s">
        <v>27</v>
      </c>
      <c r="G39" s="5">
        <v>363</v>
      </c>
      <c r="H39" s="5">
        <v>179</v>
      </c>
      <c r="I39" s="5">
        <v>184</v>
      </c>
      <c r="J39" s="5">
        <v>27</v>
      </c>
      <c r="K39" s="5">
        <v>32</v>
      </c>
      <c r="L39" s="5">
        <v>8</v>
      </c>
      <c r="M39" s="5">
        <v>10</v>
      </c>
      <c r="N39" s="5">
        <v>1</v>
      </c>
      <c r="O39" s="5">
        <v>4</v>
      </c>
      <c r="P39" s="5">
        <v>1</v>
      </c>
      <c r="Q39" s="5">
        <v>4</v>
      </c>
      <c r="R39" s="5">
        <v>6</v>
      </c>
      <c r="S39" s="5">
        <v>8</v>
      </c>
      <c r="T39" s="5">
        <v>13</v>
      </c>
      <c r="U39" s="5">
        <v>15</v>
      </c>
      <c r="V39" s="5">
        <v>12</v>
      </c>
      <c r="W39" s="5">
        <v>12</v>
      </c>
      <c r="X39" s="5">
        <v>18</v>
      </c>
      <c r="Y39" s="5">
        <v>17</v>
      </c>
      <c r="Z39" s="5">
        <v>30</v>
      </c>
      <c r="AA39" s="5">
        <v>24</v>
      </c>
      <c r="AB39" s="5">
        <v>63</v>
      </c>
      <c r="AC39" s="5">
        <v>58</v>
      </c>
      <c r="AD39" s="5">
        <v>25</v>
      </c>
    </row>
    <row r="40" spans="1:30" x14ac:dyDescent="0.2">
      <c r="A40">
        <v>39</v>
      </c>
      <c r="C40">
        <v>1</v>
      </c>
      <c r="D40" t="s">
        <v>337</v>
      </c>
      <c r="E40">
        <v>37</v>
      </c>
      <c r="F40" s="4" t="s">
        <v>41</v>
      </c>
      <c r="G40" s="5">
        <v>160</v>
      </c>
      <c r="H40" s="5">
        <v>74</v>
      </c>
      <c r="I40" s="5">
        <v>86</v>
      </c>
      <c r="J40" s="5">
        <v>6</v>
      </c>
      <c r="K40" s="5">
        <v>10</v>
      </c>
      <c r="L40" s="5">
        <v>1</v>
      </c>
      <c r="M40" s="5">
        <v>1</v>
      </c>
      <c r="N40" s="5">
        <v>3</v>
      </c>
      <c r="O40" s="5">
        <v>0</v>
      </c>
      <c r="P40" s="5">
        <v>0</v>
      </c>
      <c r="Q40" s="5">
        <v>3</v>
      </c>
      <c r="R40" s="5">
        <v>4</v>
      </c>
      <c r="S40" s="5">
        <v>5</v>
      </c>
      <c r="T40" s="5">
        <v>5</v>
      </c>
      <c r="U40" s="5">
        <v>4</v>
      </c>
      <c r="V40" s="5">
        <v>8</v>
      </c>
      <c r="W40" s="5">
        <v>3</v>
      </c>
      <c r="X40" s="5">
        <v>8</v>
      </c>
      <c r="Y40" s="5">
        <v>10</v>
      </c>
      <c r="Z40" s="5">
        <v>12</v>
      </c>
      <c r="AA40" s="5">
        <v>18</v>
      </c>
      <c r="AB40" s="5">
        <v>27</v>
      </c>
      <c r="AC40" s="5">
        <v>32</v>
      </c>
      <c r="AD40" s="5">
        <v>26</v>
      </c>
    </row>
    <row r="41" spans="1:30" x14ac:dyDescent="0.2">
      <c r="A41">
        <v>40</v>
      </c>
      <c r="C41">
        <v>1</v>
      </c>
      <c r="D41" t="s">
        <v>338</v>
      </c>
      <c r="E41">
        <v>38</v>
      </c>
      <c r="F41" s="4" t="s">
        <v>28</v>
      </c>
      <c r="G41" s="5">
        <v>106</v>
      </c>
      <c r="H41" s="5">
        <v>57</v>
      </c>
      <c r="I41" s="5">
        <v>49</v>
      </c>
      <c r="J41" s="5">
        <v>10</v>
      </c>
      <c r="K41" s="5">
        <v>4</v>
      </c>
      <c r="L41" s="5">
        <v>1</v>
      </c>
      <c r="M41" s="5">
        <v>1</v>
      </c>
      <c r="N41" s="5">
        <v>1</v>
      </c>
      <c r="O41" s="5">
        <v>2</v>
      </c>
      <c r="P41" s="5">
        <v>1</v>
      </c>
      <c r="Q41" s="5">
        <v>1</v>
      </c>
      <c r="R41" s="5">
        <v>1</v>
      </c>
      <c r="S41" s="5">
        <v>2</v>
      </c>
      <c r="T41" s="5">
        <v>2</v>
      </c>
      <c r="U41" s="5">
        <v>2</v>
      </c>
      <c r="V41" s="5">
        <v>4</v>
      </c>
      <c r="W41" s="5">
        <v>3</v>
      </c>
      <c r="X41" s="5">
        <v>9</v>
      </c>
      <c r="Y41" s="5">
        <v>5</v>
      </c>
      <c r="Z41" s="5">
        <v>8</v>
      </c>
      <c r="AA41" s="5">
        <v>11</v>
      </c>
      <c r="AB41" s="5">
        <v>20</v>
      </c>
      <c r="AC41" s="5">
        <v>18</v>
      </c>
      <c r="AD41" s="5">
        <v>27</v>
      </c>
    </row>
    <row r="42" spans="1:30" x14ac:dyDescent="0.2">
      <c r="A42">
        <v>41</v>
      </c>
      <c r="C42">
        <v>1</v>
      </c>
      <c r="D42" t="s">
        <v>339</v>
      </c>
      <c r="E42">
        <v>39</v>
      </c>
      <c r="F42" s="4" t="s">
        <v>29</v>
      </c>
      <c r="G42" s="5">
        <v>497</v>
      </c>
      <c r="H42" s="5">
        <v>258</v>
      </c>
      <c r="I42" s="5">
        <v>239</v>
      </c>
      <c r="J42" s="5">
        <v>37</v>
      </c>
      <c r="K42" s="5">
        <v>35</v>
      </c>
      <c r="L42" s="5">
        <v>8</v>
      </c>
      <c r="M42" s="5">
        <v>5</v>
      </c>
      <c r="N42" s="5">
        <v>7</v>
      </c>
      <c r="O42" s="5">
        <v>8</v>
      </c>
      <c r="P42" s="5">
        <v>5</v>
      </c>
      <c r="Q42" s="5">
        <v>11</v>
      </c>
      <c r="R42" s="5">
        <v>12</v>
      </c>
      <c r="S42" s="5">
        <v>13</v>
      </c>
      <c r="T42" s="5">
        <v>16</v>
      </c>
      <c r="U42" s="5">
        <v>16</v>
      </c>
      <c r="V42" s="5">
        <v>19</v>
      </c>
      <c r="W42" s="5">
        <v>25</v>
      </c>
      <c r="X42" s="5">
        <v>28</v>
      </c>
      <c r="Y42" s="5">
        <v>18</v>
      </c>
      <c r="Z42" s="5">
        <v>64</v>
      </c>
      <c r="AA42" s="5">
        <v>40</v>
      </c>
      <c r="AB42" s="5">
        <v>62</v>
      </c>
      <c r="AC42" s="5">
        <v>68</v>
      </c>
      <c r="AD42" s="5">
        <v>28</v>
      </c>
    </row>
    <row r="43" spans="1:30" x14ac:dyDescent="0.2">
      <c r="A43">
        <v>42</v>
      </c>
      <c r="C43">
        <v>1</v>
      </c>
      <c r="D43" t="s">
        <v>340</v>
      </c>
      <c r="E43">
        <v>40</v>
      </c>
      <c r="F43" s="4" t="s">
        <v>30</v>
      </c>
      <c r="G43" s="5">
        <v>316</v>
      </c>
      <c r="H43" s="5">
        <v>167</v>
      </c>
      <c r="I43" s="5">
        <v>149</v>
      </c>
      <c r="J43" s="5">
        <v>25</v>
      </c>
      <c r="K43" s="5">
        <v>12</v>
      </c>
      <c r="L43" s="5">
        <v>8</v>
      </c>
      <c r="M43" s="5">
        <v>10</v>
      </c>
      <c r="N43" s="5">
        <v>4</v>
      </c>
      <c r="O43" s="5">
        <v>2</v>
      </c>
      <c r="P43" s="5">
        <v>1</v>
      </c>
      <c r="Q43" s="5">
        <v>1</v>
      </c>
      <c r="R43" s="5">
        <v>9</v>
      </c>
      <c r="S43" s="5">
        <v>9</v>
      </c>
      <c r="T43" s="5">
        <v>10</v>
      </c>
      <c r="U43" s="5">
        <v>9</v>
      </c>
      <c r="V43" s="5">
        <v>6</v>
      </c>
      <c r="W43" s="5">
        <v>7</v>
      </c>
      <c r="X43" s="5">
        <v>13</v>
      </c>
      <c r="Y43" s="5">
        <v>15</v>
      </c>
      <c r="Z43" s="5">
        <v>32</v>
      </c>
      <c r="AA43" s="5">
        <v>32</v>
      </c>
      <c r="AB43" s="5">
        <v>59</v>
      </c>
      <c r="AC43" s="5">
        <v>52</v>
      </c>
      <c r="AD43" s="5">
        <v>29</v>
      </c>
    </row>
    <row r="44" spans="1:30" x14ac:dyDescent="0.2">
      <c r="A44">
        <v>43</v>
      </c>
      <c r="C44">
        <v>1</v>
      </c>
      <c r="D44" t="s">
        <v>341</v>
      </c>
      <c r="E44">
        <v>41</v>
      </c>
      <c r="F44" s="4" t="s">
        <v>31</v>
      </c>
      <c r="G44" s="5">
        <v>264</v>
      </c>
      <c r="H44" s="5">
        <v>140</v>
      </c>
      <c r="I44" s="5">
        <v>124</v>
      </c>
      <c r="J44" s="5">
        <v>18</v>
      </c>
      <c r="K44" s="5">
        <v>15</v>
      </c>
      <c r="L44" s="5">
        <v>9</v>
      </c>
      <c r="M44" s="5">
        <v>4</v>
      </c>
      <c r="N44" s="5">
        <v>4</v>
      </c>
      <c r="O44" s="5">
        <v>7</v>
      </c>
      <c r="P44" s="5">
        <v>0</v>
      </c>
      <c r="Q44" s="5">
        <v>4</v>
      </c>
      <c r="R44" s="5">
        <v>6</v>
      </c>
      <c r="S44" s="5">
        <v>5</v>
      </c>
      <c r="T44" s="5">
        <v>13</v>
      </c>
      <c r="U44" s="5">
        <v>9</v>
      </c>
      <c r="V44" s="5">
        <v>7</v>
      </c>
      <c r="W44" s="5">
        <v>8</v>
      </c>
      <c r="X44" s="5">
        <v>13</v>
      </c>
      <c r="Y44" s="5">
        <v>9</v>
      </c>
      <c r="Z44" s="5">
        <v>20</v>
      </c>
      <c r="AA44" s="5">
        <v>17</v>
      </c>
      <c r="AB44" s="5">
        <v>50</v>
      </c>
      <c r="AC44" s="5">
        <v>46</v>
      </c>
      <c r="AD44" s="5">
        <v>30</v>
      </c>
    </row>
    <row r="45" spans="1:30" x14ac:dyDescent="0.2">
      <c r="A45">
        <v>44</v>
      </c>
      <c r="B45">
        <v>1</v>
      </c>
      <c r="F45" s="4" t="s">
        <v>42</v>
      </c>
      <c r="G45" s="5">
        <v>2576</v>
      </c>
      <c r="H45" s="5">
        <v>1365</v>
      </c>
      <c r="I45" s="5">
        <v>1211</v>
      </c>
      <c r="J45" s="5">
        <v>224</v>
      </c>
      <c r="K45" s="5">
        <v>163</v>
      </c>
      <c r="L45" s="5">
        <v>53</v>
      </c>
      <c r="M45" s="5">
        <v>39</v>
      </c>
      <c r="N45" s="5">
        <v>43</v>
      </c>
      <c r="O45" s="5">
        <v>36</v>
      </c>
      <c r="P45" s="5">
        <v>25</v>
      </c>
      <c r="Q45" s="5">
        <v>33</v>
      </c>
      <c r="R45" s="5">
        <v>51</v>
      </c>
      <c r="S45" s="5">
        <v>64</v>
      </c>
      <c r="T45" s="5">
        <v>70</v>
      </c>
      <c r="U45" s="5">
        <v>81</v>
      </c>
      <c r="V45" s="5">
        <v>107</v>
      </c>
      <c r="W45" s="5">
        <v>68</v>
      </c>
      <c r="X45" s="5">
        <v>157</v>
      </c>
      <c r="Y45" s="5">
        <v>110</v>
      </c>
      <c r="Z45" s="5">
        <v>242</v>
      </c>
      <c r="AA45" s="5">
        <v>229</v>
      </c>
      <c r="AB45" s="5">
        <v>393</v>
      </c>
      <c r="AC45" s="5">
        <v>388</v>
      </c>
      <c r="AD45" s="5" t="s">
        <v>227</v>
      </c>
    </row>
    <row r="46" spans="1:30" x14ac:dyDescent="0.2">
      <c r="A46">
        <v>45</v>
      </c>
      <c r="C46">
        <v>1</v>
      </c>
      <c r="D46" t="s">
        <v>342</v>
      </c>
      <c r="E46">
        <v>42</v>
      </c>
      <c r="F46" s="4" t="s">
        <v>43</v>
      </c>
      <c r="G46" s="5">
        <v>306</v>
      </c>
      <c r="H46" s="5">
        <v>191</v>
      </c>
      <c r="I46" s="5">
        <v>115</v>
      </c>
      <c r="J46" s="5">
        <v>30</v>
      </c>
      <c r="K46" s="5">
        <v>18</v>
      </c>
      <c r="L46" s="5">
        <v>9</v>
      </c>
      <c r="M46" s="5">
        <v>1</v>
      </c>
      <c r="N46" s="5">
        <v>6</v>
      </c>
      <c r="O46" s="5">
        <v>1</v>
      </c>
      <c r="P46" s="5">
        <v>4</v>
      </c>
      <c r="Q46" s="5">
        <v>2</v>
      </c>
      <c r="R46" s="5">
        <v>4</v>
      </c>
      <c r="S46" s="5">
        <v>5</v>
      </c>
      <c r="T46" s="5">
        <v>7</v>
      </c>
      <c r="U46" s="5">
        <v>6</v>
      </c>
      <c r="V46" s="5">
        <v>10</v>
      </c>
      <c r="W46" s="5">
        <v>7</v>
      </c>
      <c r="X46" s="5">
        <v>24</v>
      </c>
      <c r="Y46" s="5">
        <v>12</v>
      </c>
      <c r="Z46" s="5">
        <v>30</v>
      </c>
      <c r="AA46" s="5">
        <v>16</v>
      </c>
      <c r="AB46" s="5">
        <v>67</v>
      </c>
      <c r="AC46" s="5">
        <v>47</v>
      </c>
      <c r="AD46" s="5">
        <v>1</v>
      </c>
    </row>
    <row r="47" spans="1:30" x14ac:dyDescent="0.2">
      <c r="A47">
        <v>46</v>
      </c>
      <c r="C47">
        <v>1</v>
      </c>
      <c r="D47" t="s">
        <v>343</v>
      </c>
      <c r="E47">
        <v>43</v>
      </c>
      <c r="F47" s="4" t="s">
        <v>76</v>
      </c>
      <c r="G47" s="5">
        <v>326</v>
      </c>
      <c r="H47" s="5">
        <v>190</v>
      </c>
      <c r="I47" s="5">
        <v>136</v>
      </c>
      <c r="J47" s="5">
        <v>25</v>
      </c>
      <c r="K47" s="5">
        <v>21</v>
      </c>
      <c r="L47" s="5">
        <v>2</v>
      </c>
      <c r="M47" s="5">
        <v>1</v>
      </c>
      <c r="N47" s="5">
        <v>6</v>
      </c>
      <c r="O47" s="5">
        <v>6</v>
      </c>
      <c r="P47" s="5">
        <v>2</v>
      </c>
      <c r="Q47" s="5">
        <v>2</v>
      </c>
      <c r="R47" s="5">
        <v>8</v>
      </c>
      <c r="S47" s="5">
        <v>6</v>
      </c>
      <c r="T47" s="5">
        <v>7</v>
      </c>
      <c r="U47" s="5">
        <v>3</v>
      </c>
      <c r="V47" s="5">
        <v>17</v>
      </c>
      <c r="W47" s="5">
        <v>11</v>
      </c>
      <c r="X47" s="5">
        <v>24</v>
      </c>
      <c r="Y47" s="5">
        <v>14</v>
      </c>
      <c r="Z47" s="5">
        <v>43</v>
      </c>
      <c r="AA47" s="5">
        <v>34</v>
      </c>
      <c r="AB47" s="5">
        <v>56</v>
      </c>
      <c r="AC47" s="5">
        <v>38</v>
      </c>
      <c r="AD47" s="5">
        <v>2</v>
      </c>
    </row>
    <row r="48" spans="1:30" x14ac:dyDescent="0.2">
      <c r="A48">
        <v>47</v>
      </c>
      <c r="C48">
        <v>1</v>
      </c>
      <c r="D48" t="s">
        <v>42</v>
      </c>
      <c r="E48">
        <v>44</v>
      </c>
      <c r="F48" s="4" t="s">
        <v>228</v>
      </c>
      <c r="G48" s="5">
        <v>862</v>
      </c>
      <c r="H48" s="5">
        <v>428</v>
      </c>
      <c r="I48" s="5">
        <v>434</v>
      </c>
      <c r="J48" s="5">
        <v>67</v>
      </c>
      <c r="K48" s="5">
        <v>48</v>
      </c>
      <c r="L48" s="5">
        <v>16</v>
      </c>
      <c r="M48" s="5">
        <v>22</v>
      </c>
      <c r="N48" s="5">
        <v>15</v>
      </c>
      <c r="O48" s="5">
        <v>15</v>
      </c>
      <c r="P48" s="5">
        <v>11</v>
      </c>
      <c r="Q48" s="5">
        <v>19</v>
      </c>
      <c r="R48" s="5">
        <v>23</v>
      </c>
      <c r="S48" s="5">
        <v>28</v>
      </c>
      <c r="T48" s="5">
        <v>33</v>
      </c>
      <c r="U48" s="5">
        <v>32</v>
      </c>
      <c r="V48" s="5">
        <v>33</v>
      </c>
      <c r="W48" s="5">
        <v>29</v>
      </c>
      <c r="X48" s="5">
        <v>49</v>
      </c>
      <c r="Y48" s="5">
        <v>42</v>
      </c>
      <c r="Z48" s="5">
        <v>731</v>
      </c>
      <c r="AA48" s="5">
        <v>73</v>
      </c>
      <c r="AB48" s="5">
        <v>108</v>
      </c>
      <c r="AC48" s="5">
        <v>126</v>
      </c>
      <c r="AD48" s="5">
        <v>3</v>
      </c>
    </row>
    <row r="49" spans="1:30" x14ac:dyDescent="0.2">
      <c r="A49">
        <v>48</v>
      </c>
      <c r="C49">
        <v>1</v>
      </c>
      <c r="D49" t="s">
        <v>344</v>
      </c>
      <c r="E49">
        <v>45</v>
      </c>
      <c r="F49" s="4" t="s">
        <v>45</v>
      </c>
      <c r="G49" s="5">
        <v>523</v>
      </c>
      <c r="H49" s="5">
        <v>267</v>
      </c>
      <c r="I49" s="5">
        <v>256</v>
      </c>
      <c r="J49" s="5">
        <v>49</v>
      </c>
      <c r="K49" s="5">
        <v>30</v>
      </c>
      <c r="L49" s="5">
        <v>14</v>
      </c>
      <c r="M49" s="5">
        <v>8</v>
      </c>
      <c r="N49" s="5">
        <v>6</v>
      </c>
      <c r="O49" s="5">
        <v>8</v>
      </c>
      <c r="P49" s="5">
        <v>6</v>
      </c>
      <c r="Q49" s="5">
        <v>5</v>
      </c>
      <c r="R49" s="5">
        <v>8</v>
      </c>
      <c r="S49" s="5">
        <v>18</v>
      </c>
      <c r="T49" s="5">
        <v>9</v>
      </c>
      <c r="U49" s="5">
        <v>16</v>
      </c>
      <c r="V49" s="5">
        <v>21</v>
      </c>
      <c r="W49" s="5">
        <v>8</v>
      </c>
      <c r="X49" s="5">
        <v>33</v>
      </c>
      <c r="Y49" s="5">
        <v>20</v>
      </c>
      <c r="Z49" s="5">
        <v>42</v>
      </c>
      <c r="AA49" s="5">
        <v>50</v>
      </c>
      <c r="AB49" s="5">
        <v>79</v>
      </c>
      <c r="AC49" s="5">
        <v>93</v>
      </c>
      <c r="AD49" s="5">
        <v>4</v>
      </c>
    </row>
    <row r="50" spans="1:30" x14ac:dyDescent="0.2">
      <c r="A50">
        <v>49</v>
      </c>
      <c r="C50">
        <v>1</v>
      </c>
      <c r="D50" t="s">
        <v>345</v>
      </c>
      <c r="E50">
        <v>46</v>
      </c>
      <c r="F50" s="4" t="s">
        <v>46</v>
      </c>
      <c r="G50" s="5">
        <v>559</v>
      </c>
      <c r="H50" s="5">
        <v>289</v>
      </c>
      <c r="I50" s="5">
        <v>270</v>
      </c>
      <c r="J50" s="5">
        <v>53</v>
      </c>
      <c r="K50" s="5">
        <v>46</v>
      </c>
      <c r="L50" s="5">
        <v>12</v>
      </c>
      <c r="M50" s="5">
        <v>7</v>
      </c>
      <c r="N50" s="5">
        <v>10</v>
      </c>
      <c r="O50" s="5">
        <v>6</v>
      </c>
      <c r="P50" s="5">
        <v>2</v>
      </c>
      <c r="Q50" s="5">
        <v>5</v>
      </c>
      <c r="R50" s="5">
        <v>8</v>
      </c>
      <c r="S50" s="5">
        <v>7</v>
      </c>
      <c r="T50" s="5">
        <v>14</v>
      </c>
      <c r="U50" s="5">
        <v>24</v>
      </c>
      <c r="V50" s="5">
        <v>26</v>
      </c>
      <c r="W50" s="5">
        <v>13</v>
      </c>
      <c r="X50" s="5">
        <v>27</v>
      </c>
      <c r="Y50" s="5">
        <v>22</v>
      </c>
      <c r="Z50" s="5">
        <v>54</v>
      </c>
      <c r="AA50" s="5">
        <v>56</v>
      </c>
      <c r="AB50" s="5">
        <v>83</v>
      </c>
      <c r="AC50" s="5">
        <v>84</v>
      </c>
      <c r="AD50" s="5">
        <v>5</v>
      </c>
    </row>
    <row r="51" spans="1:30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s="4" t="s">
        <v>47</v>
      </c>
      <c r="G51" s="5">
        <v>351</v>
      </c>
      <c r="H51" s="5">
        <v>175</v>
      </c>
      <c r="I51" s="5">
        <v>176</v>
      </c>
      <c r="J51" s="5">
        <v>35</v>
      </c>
      <c r="K51" s="5">
        <v>32</v>
      </c>
      <c r="L51" s="5">
        <v>5</v>
      </c>
      <c r="M51" s="5">
        <v>9</v>
      </c>
      <c r="N51" s="5">
        <v>11</v>
      </c>
      <c r="O51" s="5">
        <v>8</v>
      </c>
      <c r="P51" s="5">
        <v>6</v>
      </c>
      <c r="Q51" s="5">
        <v>2</v>
      </c>
      <c r="R51" s="5">
        <v>9</v>
      </c>
      <c r="S51" s="5">
        <v>8</v>
      </c>
      <c r="T51" s="5">
        <v>14</v>
      </c>
      <c r="U51" s="5">
        <v>14</v>
      </c>
      <c r="V51" s="5">
        <v>18</v>
      </c>
      <c r="W51" s="5">
        <v>13</v>
      </c>
      <c r="X51" s="5">
        <v>15</v>
      </c>
      <c r="Y51" s="5">
        <v>26</v>
      </c>
      <c r="Z51" s="5">
        <v>28</v>
      </c>
      <c r="AA51" s="5">
        <v>14</v>
      </c>
      <c r="AB51" s="5">
        <v>34</v>
      </c>
      <c r="AC51" s="5">
        <v>50</v>
      </c>
      <c r="AD51" s="5" t="s">
        <v>227</v>
      </c>
    </row>
    <row r="52" spans="1:30" x14ac:dyDescent="0.2">
      <c r="A52">
        <v>51</v>
      </c>
      <c r="B52">
        <v>1</v>
      </c>
      <c r="F52" s="4" t="s">
        <v>48</v>
      </c>
      <c r="G52" s="5">
        <v>870</v>
      </c>
      <c r="H52" s="5">
        <v>423</v>
      </c>
      <c r="I52" s="5">
        <v>447</v>
      </c>
      <c r="J52" s="5">
        <v>74</v>
      </c>
      <c r="K52" s="5">
        <v>62</v>
      </c>
      <c r="L52" s="5">
        <v>12</v>
      </c>
      <c r="M52" s="5">
        <v>16</v>
      </c>
      <c r="N52" s="5">
        <v>5</v>
      </c>
      <c r="O52" s="5">
        <v>15</v>
      </c>
      <c r="P52" s="5">
        <v>9</v>
      </c>
      <c r="Q52" s="5">
        <v>12</v>
      </c>
      <c r="R52" s="5">
        <v>16</v>
      </c>
      <c r="S52" s="5">
        <v>32</v>
      </c>
      <c r="T52" s="5">
        <v>22</v>
      </c>
      <c r="U52" s="5">
        <v>22</v>
      </c>
      <c r="V52" s="5">
        <v>43</v>
      </c>
      <c r="W52" s="5">
        <v>36</v>
      </c>
      <c r="X52" s="5">
        <v>47</v>
      </c>
      <c r="Y52" s="5">
        <v>46</v>
      </c>
      <c r="Z52" s="5">
        <v>68</v>
      </c>
      <c r="AA52" s="5">
        <v>73</v>
      </c>
      <c r="AB52" s="5">
        <v>127</v>
      </c>
      <c r="AC52" s="5">
        <v>133</v>
      </c>
      <c r="AD52" s="5" t="s">
        <v>227</v>
      </c>
    </row>
    <row r="53" spans="1:30" x14ac:dyDescent="0.2">
      <c r="A53">
        <v>52</v>
      </c>
      <c r="C53">
        <v>1</v>
      </c>
      <c r="D53" t="s">
        <v>346</v>
      </c>
      <c r="E53">
        <v>48</v>
      </c>
      <c r="F53" s="4" t="s">
        <v>49</v>
      </c>
      <c r="G53" s="5">
        <v>149</v>
      </c>
      <c r="H53" s="5">
        <v>74</v>
      </c>
      <c r="I53" s="5">
        <v>75</v>
      </c>
      <c r="J53" s="5">
        <v>8</v>
      </c>
      <c r="K53" s="5">
        <v>11</v>
      </c>
      <c r="L53" s="5">
        <v>1</v>
      </c>
      <c r="M53" s="5">
        <v>2</v>
      </c>
      <c r="N53" s="5">
        <v>2</v>
      </c>
      <c r="O53" s="5">
        <v>3</v>
      </c>
      <c r="P53" s="5">
        <v>2</v>
      </c>
      <c r="Q53" s="5">
        <v>1</v>
      </c>
      <c r="R53" s="5">
        <v>3</v>
      </c>
      <c r="S53" s="5">
        <v>6</v>
      </c>
      <c r="T53" s="5">
        <v>4</v>
      </c>
      <c r="U53" s="5">
        <v>1</v>
      </c>
      <c r="V53" s="5">
        <v>7</v>
      </c>
      <c r="W53" s="5">
        <v>6</v>
      </c>
      <c r="X53" s="5">
        <v>9</v>
      </c>
      <c r="Y53" s="5">
        <v>6</v>
      </c>
      <c r="Z53" s="5">
        <v>18</v>
      </c>
      <c r="AA53" s="5">
        <v>17</v>
      </c>
      <c r="AB53" s="5">
        <v>20</v>
      </c>
      <c r="AC53" s="5">
        <v>22</v>
      </c>
      <c r="AD53" s="5">
        <v>1</v>
      </c>
    </row>
    <row r="54" spans="1:30" x14ac:dyDescent="0.2">
      <c r="A54">
        <v>53</v>
      </c>
      <c r="C54">
        <v>1</v>
      </c>
      <c r="D54" t="s">
        <v>347</v>
      </c>
      <c r="E54">
        <v>49</v>
      </c>
      <c r="F54" s="4" t="s">
        <v>50</v>
      </c>
      <c r="G54" s="5">
        <v>36</v>
      </c>
      <c r="H54" s="5">
        <v>9</v>
      </c>
      <c r="I54" s="5">
        <v>27</v>
      </c>
      <c r="J54" s="5">
        <v>4</v>
      </c>
      <c r="K54" s="5">
        <v>5</v>
      </c>
      <c r="L54" s="5">
        <v>0</v>
      </c>
      <c r="M54" s="5">
        <v>4</v>
      </c>
      <c r="N54" s="5">
        <v>0</v>
      </c>
      <c r="O54" s="5">
        <v>3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2</v>
      </c>
      <c r="W54" s="5">
        <v>4</v>
      </c>
      <c r="X54" s="5">
        <v>2</v>
      </c>
      <c r="Y54" s="5">
        <v>1</v>
      </c>
      <c r="Z54" s="5">
        <v>1</v>
      </c>
      <c r="AA54" s="5">
        <v>4</v>
      </c>
      <c r="AB54" s="5">
        <v>0</v>
      </c>
      <c r="AC54" s="5">
        <v>5</v>
      </c>
      <c r="AD54" s="5">
        <v>2</v>
      </c>
    </row>
    <row r="55" spans="1:30" x14ac:dyDescent="0.2">
      <c r="A55">
        <v>54</v>
      </c>
      <c r="C55">
        <v>1</v>
      </c>
      <c r="D55" t="s">
        <v>348</v>
      </c>
      <c r="E55">
        <v>50</v>
      </c>
      <c r="F55" s="4" t="s">
        <v>51</v>
      </c>
      <c r="G55" s="5">
        <v>84</v>
      </c>
      <c r="H55" s="5">
        <v>42</v>
      </c>
      <c r="I55" s="5">
        <v>42</v>
      </c>
      <c r="J55" s="5">
        <v>10</v>
      </c>
      <c r="K55" s="5">
        <v>4</v>
      </c>
      <c r="L55" s="5">
        <v>3</v>
      </c>
      <c r="M55" s="5">
        <v>2</v>
      </c>
      <c r="N55" s="5">
        <v>0</v>
      </c>
      <c r="O55" s="5">
        <v>3</v>
      </c>
      <c r="P55" s="5">
        <v>0</v>
      </c>
      <c r="Q55" s="5">
        <v>2</v>
      </c>
      <c r="R55" s="5">
        <v>2</v>
      </c>
      <c r="S55" s="5">
        <v>0</v>
      </c>
      <c r="T55" s="5">
        <v>3</v>
      </c>
      <c r="U55" s="5">
        <v>4</v>
      </c>
      <c r="V55" s="5">
        <v>4</v>
      </c>
      <c r="W55" s="5">
        <v>0</v>
      </c>
      <c r="X55" s="5">
        <v>4</v>
      </c>
      <c r="Y55" s="5">
        <v>9</v>
      </c>
      <c r="Z55" s="5">
        <v>4</v>
      </c>
      <c r="AA55" s="5">
        <v>5</v>
      </c>
      <c r="AB55" s="5">
        <v>12</v>
      </c>
      <c r="AC55" s="5">
        <v>13</v>
      </c>
      <c r="AD55" s="5">
        <v>3</v>
      </c>
    </row>
    <row r="56" spans="1:30" x14ac:dyDescent="0.2">
      <c r="A56">
        <v>55</v>
      </c>
      <c r="C56">
        <v>1</v>
      </c>
      <c r="D56" t="s">
        <v>349</v>
      </c>
      <c r="E56">
        <v>51</v>
      </c>
      <c r="F56" s="4" t="s">
        <v>207</v>
      </c>
      <c r="G56" s="5">
        <v>44</v>
      </c>
      <c r="H56" s="5">
        <v>28</v>
      </c>
      <c r="I56" s="5">
        <v>16</v>
      </c>
      <c r="J56" s="5">
        <v>1</v>
      </c>
      <c r="K56" s="5">
        <v>1</v>
      </c>
      <c r="L56" s="5">
        <v>1</v>
      </c>
      <c r="M56" s="5">
        <v>0</v>
      </c>
      <c r="N56" s="5">
        <v>0</v>
      </c>
      <c r="O56" s="5">
        <v>0</v>
      </c>
      <c r="P56" s="5">
        <v>0</v>
      </c>
      <c r="Q56" s="5">
        <v>1</v>
      </c>
      <c r="R56" s="5">
        <v>1</v>
      </c>
      <c r="S56" s="5">
        <v>0</v>
      </c>
      <c r="T56" s="5">
        <v>1</v>
      </c>
      <c r="U56" s="5">
        <v>1</v>
      </c>
      <c r="V56" s="5">
        <v>5</v>
      </c>
      <c r="W56" s="5">
        <v>1</v>
      </c>
      <c r="X56" s="5">
        <v>8</v>
      </c>
      <c r="Y56" s="5">
        <v>2</v>
      </c>
      <c r="Z56" s="5">
        <v>6</v>
      </c>
      <c r="AA56" s="5">
        <v>4</v>
      </c>
      <c r="AB56" s="5">
        <v>5</v>
      </c>
      <c r="AC56" s="5">
        <v>6</v>
      </c>
      <c r="AD56" s="5">
        <v>4</v>
      </c>
    </row>
    <row r="57" spans="1:30" x14ac:dyDescent="0.2">
      <c r="A57">
        <v>56</v>
      </c>
      <c r="C57">
        <v>1</v>
      </c>
      <c r="D57" t="s">
        <v>350</v>
      </c>
      <c r="E57">
        <v>52</v>
      </c>
      <c r="F57" s="4" t="s">
        <v>229</v>
      </c>
      <c r="G57" s="5">
        <v>181</v>
      </c>
      <c r="H57" s="5">
        <v>87</v>
      </c>
      <c r="I57" s="5">
        <v>94</v>
      </c>
      <c r="J57" s="5">
        <v>16</v>
      </c>
      <c r="K57" s="5">
        <v>15</v>
      </c>
      <c r="L57" s="5">
        <v>2</v>
      </c>
      <c r="M57" s="5">
        <v>4</v>
      </c>
      <c r="N57" s="5">
        <v>0</v>
      </c>
      <c r="O57" s="5">
        <v>3</v>
      </c>
      <c r="P57" s="5">
        <v>3</v>
      </c>
      <c r="Q57" s="5">
        <v>3</v>
      </c>
      <c r="R57" s="5">
        <v>3</v>
      </c>
      <c r="S57" s="5">
        <v>4</v>
      </c>
      <c r="T57" s="5">
        <v>5</v>
      </c>
      <c r="U57" s="5">
        <v>9</v>
      </c>
      <c r="V57" s="5">
        <v>8</v>
      </c>
      <c r="W57" s="5">
        <v>3</v>
      </c>
      <c r="X57" s="5">
        <v>8</v>
      </c>
      <c r="Y57" s="5">
        <v>6</v>
      </c>
      <c r="Z57" s="5">
        <v>10</v>
      </c>
      <c r="AA57" s="5">
        <v>18</v>
      </c>
      <c r="AB57" s="5">
        <v>32</v>
      </c>
      <c r="AC57" s="5">
        <v>29</v>
      </c>
      <c r="AD57" s="5">
        <v>5</v>
      </c>
    </row>
    <row r="58" spans="1:30" x14ac:dyDescent="0.2">
      <c r="A58">
        <v>57</v>
      </c>
      <c r="C58">
        <v>1</v>
      </c>
      <c r="D58" t="s">
        <v>351</v>
      </c>
      <c r="E58">
        <v>53</v>
      </c>
      <c r="F58" s="4" t="s">
        <v>52</v>
      </c>
      <c r="G58" s="5">
        <v>376</v>
      </c>
      <c r="H58" s="5">
        <v>183</v>
      </c>
      <c r="I58" s="5">
        <v>193</v>
      </c>
      <c r="J58" s="5">
        <v>351</v>
      </c>
      <c r="K58" s="5">
        <v>26</v>
      </c>
      <c r="L58" s="5">
        <v>5</v>
      </c>
      <c r="M58" s="5">
        <v>4</v>
      </c>
      <c r="N58" s="5">
        <v>3</v>
      </c>
      <c r="O58" s="5">
        <v>3</v>
      </c>
      <c r="P58" s="5">
        <v>4</v>
      </c>
      <c r="Q58" s="5">
        <v>5</v>
      </c>
      <c r="R58" s="5">
        <v>7</v>
      </c>
      <c r="S58" s="5">
        <v>22</v>
      </c>
      <c r="T58" s="5">
        <v>9</v>
      </c>
      <c r="U58" s="5">
        <v>6</v>
      </c>
      <c r="V58" s="5">
        <v>17</v>
      </c>
      <c r="W58" s="5">
        <v>22</v>
      </c>
      <c r="X58" s="5">
        <v>16</v>
      </c>
      <c r="Y58" s="5">
        <v>22</v>
      </c>
      <c r="Z58" s="5">
        <v>29</v>
      </c>
      <c r="AA58" s="5">
        <v>25</v>
      </c>
      <c r="AB58" s="5">
        <v>58</v>
      </c>
      <c r="AC58" s="5">
        <v>58</v>
      </c>
      <c r="AD58" s="5">
        <v>6</v>
      </c>
    </row>
    <row r="59" spans="1:30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s="4" t="s">
        <v>230</v>
      </c>
      <c r="G59" s="5">
        <v>244</v>
      </c>
      <c r="H59" s="5">
        <v>119</v>
      </c>
      <c r="I59" s="5">
        <v>125</v>
      </c>
      <c r="J59" s="5">
        <v>13</v>
      </c>
      <c r="K59" s="5">
        <v>12</v>
      </c>
      <c r="L59" s="5">
        <v>4</v>
      </c>
      <c r="M59" s="5">
        <v>5</v>
      </c>
      <c r="N59" s="5">
        <v>7</v>
      </c>
      <c r="O59" s="5">
        <v>6</v>
      </c>
      <c r="P59" s="5">
        <v>3</v>
      </c>
      <c r="Q59" s="5">
        <v>3</v>
      </c>
      <c r="R59" s="5">
        <v>6</v>
      </c>
      <c r="S59" s="5">
        <v>7</v>
      </c>
      <c r="T59" s="5">
        <v>8</v>
      </c>
      <c r="U59" s="5">
        <v>8</v>
      </c>
      <c r="V59" s="5">
        <v>11</v>
      </c>
      <c r="W59" s="5">
        <v>8</v>
      </c>
      <c r="X59" s="5">
        <v>6</v>
      </c>
      <c r="Y59" s="5">
        <v>9</v>
      </c>
      <c r="Z59" s="5">
        <v>17</v>
      </c>
      <c r="AA59" s="5">
        <v>26</v>
      </c>
      <c r="AB59" s="5">
        <v>44</v>
      </c>
      <c r="AC59" s="5">
        <v>41</v>
      </c>
      <c r="AD59" s="5" t="s">
        <v>227</v>
      </c>
    </row>
    <row r="60" spans="1:30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s="4" t="s">
        <v>231</v>
      </c>
      <c r="G60" s="5">
        <v>193</v>
      </c>
      <c r="H60" s="5">
        <v>104</v>
      </c>
      <c r="I60" s="5">
        <v>89</v>
      </c>
      <c r="J60" s="5">
        <v>8</v>
      </c>
      <c r="K60" s="5">
        <v>10</v>
      </c>
      <c r="L60" s="5">
        <v>4</v>
      </c>
      <c r="M60" s="5">
        <v>1</v>
      </c>
      <c r="N60" s="5">
        <v>3</v>
      </c>
      <c r="O60" s="5">
        <v>3</v>
      </c>
      <c r="P60" s="5">
        <v>5</v>
      </c>
      <c r="Q60" s="5">
        <v>3</v>
      </c>
      <c r="R60" s="5">
        <v>9</v>
      </c>
      <c r="S60" s="5">
        <v>1</v>
      </c>
      <c r="T60" s="5">
        <v>1</v>
      </c>
      <c r="U60" s="5">
        <v>5</v>
      </c>
      <c r="V60" s="5">
        <v>16</v>
      </c>
      <c r="W60" s="5">
        <v>9</v>
      </c>
      <c r="X60" s="5">
        <v>10</v>
      </c>
      <c r="Y60" s="5">
        <v>12</v>
      </c>
      <c r="Z60" s="5">
        <v>18</v>
      </c>
      <c r="AA60" s="5">
        <v>22</v>
      </c>
      <c r="AB60" s="5">
        <v>30</v>
      </c>
      <c r="AC60" s="5">
        <v>23</v>
      </c>
      <c r="AD60" s="5" t="s">
        <v>227</v>
      </c>
    </row>
    <row r="61" spans="1:30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s="4" t="s">
        <v>53</v>
      </c>
      <c r="G61" s="5">
        <v>476</v>
      </c>
      <c r="H61" s="5">
        <v>233</v>
      </c>
      <c r="I61" s="5">
        <v>243</v>
      </c>
      <c r="J61" s="5">
        <v>28</v>
      </c>
      <c r="K61" s="5">
        <v>20</v>
      </c>
      <c r="L61" s="5">
        <v>10</v>
      </c>
      <c r="M61" s="5">
        <v>2</v>
      </c>
      <c r="N61" s="5">
        <v>6</v>
      </c>
      <c r="O61" s="5">
        <v>6</v>
      </c>
      <c r="P61" s="5">
        <v>3</v>
      </c>
      <c r="Q61" s="5">
        <v>6</v>
      </c>
      <c r="R61" s="5">
        <v>12</v>
      </c>
      <c r="S61" s="5">
        <v>9</v>
      </c>
      <c r="T61" s="5">
        <v>9</v>
      </c>
      <c r="U61" s="5">
        <v>21</v>
      </c>
      <c r="V61" s="5">
        <v>19</v>
      </c>
      <c r="W61" s="5">
        <v>15</v>
      </c>
      <c r="X61" s="5">
        <v>32</v>
      </c>
      <c r="Y61" s="5">
        <v>31</v>
      </c>
      <c r="Z61" s="5">
        <v>51</v>
      </c>
      <c r="AA61" s="5">
        <v>48</v>
      </c>
      <c r="AB61" s="5">
        <v>63</v>
      </c>
      <c r="AC61" s="5">
        <v>85</v>
      </c>
      <c r="AD61" s="5" t="s">
        <v>227</v>
      </c>
    </row>
    <row r="62" spans="1:30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s="4" t="s">
        <v>54</v>
      </c>
      <c r="G62" s="5">
        <v>416</v>
      </c>
      <c r="H62" s="5">
        <v>203</v>
      </c>
      <c r="I62" s="5">
        <v>213</v>
      </c>
      <c r="J62" s="5">
        <v>28</v>
      </c>
      <c r="K62" s="5">
        <v>25</v>
      </c>
      <c r="L62" s="5">
        <v>7</v>
      </c>
      <c r="M62" s="5">
        <v>5</v>
      </c>
      <c r="N62" s="5">
        <v>8</v>
      </c>
      <c r="O62" s="5">
        <v>4</v>
      </c>
      <c r="P62" s="5">
        <v>5</v>
      </c>
      <c r="Q62" s="5">
        <v>4</v>
      </c>
      <c r="R62" s="5">
        <v>14</v>
      </c>
      <c r="S62" s="5">
        <v>6</v>
      </c>
      <c r="T62" s="5">
        <v>9</v>
      </c>
      <c r="U62" s="5">
        <v>15</v>
      </c>
      <c r="V62" s="5">
        <v>17</v>
      </c>
      <c r="W62" s="5">
        <v>26</v>
      </c>
      <c r="X62" s="5">
        <v>23</v>
      </c>
      <c r="Y62" s="5">
        <v>27</v>
      </c>
      <c r="Z62" s="5">
        <v>39</v>
      </c>
      <c r="AA62" s="5">
        <v>43</v>
      </c>
      <c r="AB62" s="5">
        <v>53</v>
      </c>
      <c r="AC62" s="5">
        <v>58</v>
      </c>
      <c r="AD62" s="5" t="s">
        <v>227</v>
      </c>
    </row>
    <row r="63" spans="1:30" x14ac:dyDescent="0.2">
      <c r="A63">
        <v>62</v>
      </c>
      <c r="B63">
        <v>1</v>
      </c>
      <c r="F63" s="4" t="s">
        <v>55</v>
      </c>
      <c r="G63" s="5">
        <v>2431</v>
      </c>
      <c r="H63" s="5">
        <v>1262</v>
      </c>
      <c r="I63" s="5">
        <v>1169</v>
      </c>
      <c r="J63" s="5">
        <v>325</v>
      </c>
      <c r="K63" s="5">
        <v>228</v>
      </c>
      <c r="L63" s="5">
        <v>81</v>
      </c>
      <c r="M63" s="5">
        <v>84</v>
      </c>
      <c r="N63" s="5">
        <v>62</v>
      </c>
      <c r="O63" s="5">
        <v>51</v>
      </c>
      <c r="P63" s="5">
        <v>35</v>
      </c>
      <c r="Q63" s="5">
        <v>33</v>
      </c>
      <c r="R63" s="5">
        <v>42</v>
      </c>
      <c r="S63" s="5">
        <v>69</v>
      </c>
      <c r="T63" s="5">
        <v>58</v>
      </c>
      <c r="U63" s="5">
        <v>75</v>
      </c>
      <c r="V63" s="5">
        <v>56</v>
      </c>
      <c r="W63" s="5">
        <v>65</v>
      </c>
      <c r="X63" s="5">
        <v>111</v>
      </c>
      <c r="Y63" s="5">
        <v>85</v>
      </c>
      <c r="Z63" s="5">
        <v>190</v>
      </c>
      <c r="AA63" s="5">
        <v>171</v>
      </c>
      <c r="AB63" s="5">
        <v>302</v>
      </c>
      <c r="AC63" s="5">
        <v>308</v>
      </c>
      <c r="AD63" s="5" t="s">
        <v>227</v>
      </c>
    </row>
    <row r="64" spans="1:30" x14ac:dyDescent="0.2">
      <c r="A64">
        <v>63</v>
      </c>
      <c r="C64">
        <v>1</v>
      </c>
      <c r="D64" t="s">
        <v>354</v>
      </c>
      <c r="E64">
        <v>58</v>
      </c>
      <c r="F64" s="4" t="s">
        <v>56</v>
      </c>
      <c r="G64" s="5">
        <v>275</v>
      </c>
      <c r="H64" s="5">
        <v>138</v>
      </c>
      <c r="I64" s="5">
        <v>137</v>
      </c>
      <c r="J64" s="5">
        <v>36</v>
      </c>
      <c r="K64" s="5">
        <v>21</v>
      </c>
      <c r="L64" s="5">
        <v>8</v>
      </c>
      <c r="M64" s="5">
        <v>12</v>
      </c>
      <c r="N64" s="5">
        <v>4</v>
      </c>
      <c r="O64" s="5">
        <v>7</v>
      </c>
      <c r="P64" s="5">
        <v>2</v>
      </c>
      <c r="Q64" s="5">
        <v>5</v>
      </c>
      <c r="R64" s="5">
        <v>5</v>
      </c>
      <c r="S64" s="5">
        <v>9</v>
      </c>
      <c r="T64" s="5">
        <v>3</v>
      </c>
      <c r="U64" s="5">
        <v>11</v>
      </c>
      <c r="V64" s="5">
        <v>7</v>
      </c>
      <c r="W64" s="5">
        <v>5</v>
      </c>
      <c r="X64" s="5">
        <v>12</v>
      </c>
      <c r="Y64" s="5">
        <v>15</v>
      </c>
      <c r="Z64" s="5">
        <v>26</v>
      </c>
      <c r="AA64" s="5">
        <v>22</v>
      </c>
      <c r="AB64" s="5">
        <v>35</v>
      </c>
      <c r="AC64" s="5">
        <v>30</v>
      </c>
      <c r="AD64" s="5">
        <v>1</v>
      </c>
    </row>
    <row r="65" spans="1:30" x14ac:dyDescent="0.2">
      <c r="A65">
        <v>64</v>
      </c>
      <c r="C65">
        <v>1</v>
      </c>
      <c r="D65" t="s">
        <v>355</v>
      </c>
      <c r="E65">
        <v>59</v>
      </c>
      <c r="F65" s="4" t="s">
        <v>232</v>
      </c>
      <c r="G65" s="5">
        <v>363</v>
      </c>
      <c r="H65" s="5">
        <v>179</v>
      </c>
      <c r="I65" s="5">
        <v>184</v>
      </c>
      <c r="J65" s="5">
        <v>48</v>
      </c>
      <c r="K65" s="5">
        <v>45</v>
      </c>
      <c r="L65" s="5">
        <v>15</v>
      </c>
      <c r="M65" s="5">
        <v>12</v>
      </c>
      <c r="N65" s="5">
        <v>21</v>
      </c>
      <c r="O65" s="5">
        <v>13</v>
      </c>
      <c r="P65" s="5">
        <v>7</v>
      </c>
      <c r="Q65" s="5">
        <v>3</v>
      </c>
      <c r="R65" s="5">
        <v>5</v>
      </c>
      <c r="S65" s="5">
        <v>14</v>
      </c>
      <c r="T65" s="5">
        <v>3</v>
      </c>
      <c r="U65" s="5">
        <v>10</v>
      </c>
      <c r="V65" s="5">
        <v>5</v>
      </c>
      <c r="W65" s="5">
        <v>10</v>
      </c>
      <c r="X65" s="5">
        <v>15</v>
      </c>
      <c r="Y65" s="5">
        <v>12</v>
      </c>
      <c r="Z65" s="5">
        <v>24</v>
      </c>
      <c r="AA65" s="5">
        <v>20</v>
      </c>
      <c r="AB65" s="5">
        <v>36</v>
      </c>
      <c r="AC65" s="5">
        <v>45</v>
      </c>
      <c r="AD65" s="5">
        <v>2</v>
      </c>
    </row>
    <row r="66" spans="1:30" x14ac:dyDescent="0.2">
      <c r="A66">
        <v>65</v>
      </c>
      <c r="C66">
        <v>1</v>
      </c>
      <c r="D66" t="s">
        <v>356</v>
      </c>
      <c r="E66">
        <v>60</v>
      </c>
      <c r="F66" s="4" t="s">
        <v>233</v>
      </c>
      <c r="G66" s="5">
        <v>417</v>
      </c>
      <c r="H66" s="5">
        <v>222</v>
      </c>
      <c r="I66" s="5">
        <v>195</v>
      </c>
      <c r="J66" s="5">
        <v>56</v>
      </c>
      <c r="K66" s="5">
        <v>37</v>
      </c>
      <c r="L66" s="5">
        <v>12</v>
      </c>
      <c r="M66" s="5">
        <v>14</v>
      </c>
      <c r="N66" s="5">
        <v>7</v>
      </c>
      <c r="O66" s="5">
        <v>8</v>
      </c>
      <c r="P66" s="5">
        <v>7</v>
      </c>
      <c r="Q66" s="5">
        <v>7</v>
      </c>
      <c r="R66" s="5">
        <v>9</v>
      </c>
      <c r="S66" s="5">
        <v>17</v>
      </c>
      <c r="T66" s="5">
        <v>12</v>
      </c>
      <c r="U66" s="5">
        <v>8</v>
      </c>
      <c r="V66" s="5">
        <v>12</v>
      </c>
      <c r="W66" s="5">
        <v>12</v>
      </c>
      <c r="X66" s="5">
        <v>17</v>
      </c>
      <c r="Y66" s="5">
        <v>15</v>
      </c>
      <c r="Z66" s="5">
        <v>30</v>
      </c>
      <c r="AA66" s="5">
        <v>28</v>
      </c>
      <c r="AB66" s="5">
        <v>60</v>
      </c>
      <c r="AC66" s="5">
        <v>49</v>
      </c>
      <c r="AD66" s="5">
        <v>3</v>
      </c>
    </row>
    <row r="67" spans="1:30" x14ac:dyDescent="0.2">
      <c r="A67">
        <v>66</v>
      </c>
      <c r="C67">
        <v>1</v>
      </c>
      <c r="D67" t="s">
        <v>357</v>
      </c>
      <c r="E67">
        <v>61</v>
      </c>
      <c r="F67" s="4" t="s">
        <v>234</v>
      </c>
      <c r="G67" s="5">
        <v>651</v>
      </c>
      <c r="H67" s="5">
        <v>352</v>
      </c>
      <c r="I67" s="5">
        <v>299</v>
      </c>
      <c r="J67" s="5">
        <v>87</v>
      </c>
      <c r="K67" s="5">
        <v>53</v>
      </c>
      <c r="L67" s="5">
        <v>23</v>
      </c>
      <c r="M67" s="5">
        <v>22</v>
      </c>
      <c r="N67" s="5">
        <v>16</v>
      </c>
      <c r="O67" s="5">
        <v>11</v>
      </c>
      <c r="P67" s="5">
        <v>11</v>
      </c>
      <c r="Q67" s="5">
        <v>8</v>
      </c>
      <c r="R67" s="5">
        <v>12</v>
      </c>
      <c r="S67" s="5">
        <v>16</v>
      </c>
      <c r="T67" s="5">
        <v>21</v>
      </c>
      <c r="U67" s="5">
        <v>21</v>
      </c>
      <c r="V67" s="5">
        <v>16</v>
      </c>
      <c r="W67" s="5">
        <v>22</v>
      </c>
      <c r="X67" s="5">
        <v>32</v>
      </c>
      <c r="Y67" s="5">
        <v>24</v>
      </c>
      <c r="Z67" s="5">
        <v>43</v>
      </c>
      <c r="AA67" s="5">
        <v>45</v>
      </c>
      <c r="AB67" s="5">
        <v>91</v>
      </c>
      <c r="AC67" s="5">
        <v>77</v>
      </c>
      <c r="AD67" s="5">
        <v>4</v>
      </c>
    </row>
    <row r="68" spans="1:30" x14ac:dyDescent="0.2">
      <c r="A68">
        <v>67</v>
      </c>
      <c r="C68">
        <v>1</v>
      </c>
      <c r="D68" t="s">
        <v>358</v>
      </c>
      <c r="E68">
        <v>62</v>
      </c>
      <c r="F68" s="4" t="s">
        <v>235</v>
      </c>
      <c r="G68" s="5">
        <v>242</v>
      </c>
      <c r="H68" s="5">
        <v>127</v>
      </c>
      <c r="I68" s="5">
        <v>115</v>
      </c>
      <c r="J68" s="5">
        <v>28</v>
      </c>
      <c r="K68" s="5">
        <v>23</v>
      </c>
      <c r="L68" s="5">
        <v>5</v>
      </c>
      <c r="M68" s="5">
        <v>7</v>
      </c>
      <c r="N68" s="5">
        <v>2</v>
      </c>
      <c r="O68" s="5">
        <v>3</v>
      </c>
      <c r="P68" s="5">
        <v>3</v>
      </c>
      <c r="Q68" s="5">
        <v>5</v>
      </c>
      <c r="R68" s="5">
        <v>7</v>
      </c>
      <c r="S68" s="5">
        <v>6</v>
      </c>
      <c r="T68" s="5">
        <v>7</v>
      </c>
      <c r="U68" s="5">
        <v>5</v>
      </c>
      <c r="V68" s="5">
        <v>5</v>
      </c>
      <c r="W68" s="5">
        <v>4</v>
      </c>
      <c r="X68" s="5">
        <v>9</v>
      </c>
      <c r="Y68" s="5">
        <v>5</v>
      </c>
      <c r="Z68" s="5">
        <v>30</v>
      </c>
      <c r="AA68" s="5">
        <v>20</v>
      </c>
      <c r="AB68" s="5">
        <v>31</v>
      </c>
      <c r="AC68" s="5">
        <v>37</v>
      </c>
      <c r="AD68" s="5">
        <v>5</v>
      </c>
    </row>
    <row r="69" spans="1:30" x14ac:dyDescent="0.2">
      <c r="A69">
        <v>68</v>
      </c>
      <c r="C69">
        <v>1</v>
      </c>
      <c r="D69" t="s">
        <v>359</v>
      </c>
      <c r="E69">
        <v>63</v>
      </c>
      <c r="F69" s="4" t="s">
        <v>236</v>
      </c>
      <c r="G69" s="5">
        <v>816</v>
      </c>
      <c r="H69" s="5">
        <v>162</v>
      </c>
      <c r="I69" s="5">
        <v>154</v>
      </c>
      <c r="J69" s="5">
        <v>52</v>
      </c>
      <c r="K69" s="5">
        <v>29</v>
      </c>
      <c r="L69" s="5">
        <v>12</v>
      </c>
      <c r="M69" s="5">
        <v>12</v>
      </c>
      <c r="N69" s="5">
        <v>11</v>
      </c>
      <c r="O69" s="5">
        <v>6</v>
      </c>
      <c r="P69" s="5">
        <v>4</v>
      </c>
      <c r="Q69" s="5">
        <v>4</v>
      </c>
      <c r="R69" s="5">
        <v>2</v>
      </c>
      <c r="S69" s="5">
        <v>4</v>
      </c>
      <c r="T69" s="5">
        <v>8</v>
      </c>
      <c r="U69" s="5">
        <v>16</v>
      </c>
      <c r="V69" s="5">
        <v>8</v>
      </c>
      <c r="W69" s="5">
        <v>7</v>
      </c>
      <c r="X69" s="5">
        <v>17</v>
      </c>
      <c r="Y69" s="5">
        <v>7</v>
      </c>
      <c r="Z69" s="5">
        <v>22</v>
      </c>
      <c r="AA69" s="5">
        <v>27</v>
      </c>
      <c r="AB69" s="5">
        <v>26</v>
      </c>
      <c r="AC69" s="5">
        <v>42</v>
      </c>
      <c r="AD69" s="5">
        <v>6</v>
      </c>
    </row>
    <row r="70" spans="1:30" x14ac:dyDescent="0.2">
      <c r="A70">
        <v>69</v>
      </c>
      <c r="C70">
        <v>1</v>
      </c>
      <c r="D70" t="s">
        <v>360</v>
      </c>
      <c r="E70">
        <v>64</v>
      </c>
      <c r="F70" s="4" t="s">
        <v>62</v>
      </c>
      <c r="G70" s="5">
        <v>167</v>
      </c>
      <c r="H70" s="5">
        <v>82</v>
      </c>
      <c r="I70" s="5">
        <v>85</v>
      </c>
      <c r="J70" s="5">
        <v>18</v>
      </c>
      <c r="K70" s="5">
        <v>20</v>
      </c>
      <c r="L70" s="5">
        <v>6</v>
      </c>
      <c r="M70" s="5">
        <v>5</v>
      </c>
      <c r="N70" s="5">
        <v>1</v>
      </c>
      <c r="O70" s="5">
        <v>3</v>
      </c>
      <c r="P70" s="5">
        <v>1</v>
      </c>
      <c r="Q70" s="5">
        <v>1</v>
      </c>
      <c r="R70" s="5">
        <v>2</v>
      </c>
      <c r="S70" s="5">
        <v>3</v>
      </c>
      <c r="T70" s="5">
        <v>4</v>
      </c>
      <c r="U70" s="5">
        <v>4</v>
      </c>
      <c r="V70" s="5">
        <v>3</v>
      </c>
      <c r="W70" s="5">
        <v>5</v>
      </c>
      <c r="X70" s="5">
        <v>9</v>
      </c>
      <c r="Y70" s="5">
        <v>7</v>
      </c>
      <c r="Z70" s="5">
        <v>15</v>
      </c>
      <c r="AA70" s="5">
        <v>9</v>
      </c>
      <c r="AB70" s="5">
        <v>23</v>
      </c>
      <c r="AC70" s="5">
        <v>28</v>
      </c>
      <c r="AD70" s="5">
        <v>7</v>
      </c>
    </row>
    <row r="71" spans="1:30" x14ac:dyDescent="0.2">
      <c r="A71">
        <v>70</v>
      </c>
      <c r="B71">
        <v>1</v>
      </c>
      <c r="F71" s="4" t="s">
        <v>63</v>
      </c>
      <c r="G71" s="5">
        <v>1646</v>
      </c>
      <c r="H71" s="5">
        <v>841</v>
      </c>
      <c r="I71" s="5">
        <v>805</v>
      </c>
      <c r="J71" s="5">
        <v>188</v>
      </c>
      <c r="K71" s="5">
        <v>142</v>
      </c>
      <c r="L71" s="5">
        <v>56</v>
      </c>
      <c r="M71" s="5">
        <v>40</v>
      </c>
      <c r="N71" s="5">
        <v>29</v>
      </c>
      <c r="O71" s="5">
        <v>25</v>
      </c>
      <c r="P71" s="5">
        <v>24</v>
      </c>
      <c r="Q71" s="5">
        <v>25</v>
      </c>
      <c r="R71" s="5">
        <v>48</v>
      </c>
      <c r="S71" s="5">
        <v>55</v>
      </c>
      <c r="T71" s="5">
        <v>56</v>
      </c>
      <c r="U71" s="5">
        <v>50</v>
      </c>
      <c r="V71" s="5">
        <v>72</v>
      </c>
      <c r="W71" s="5">
        <v>55</v>
      </c>
      <c r="X71" s="5">
        <v>96</v>
      </c>
      <c r="Y71" s="5">
        <v>61</v>
      </c>
      <c r="Z71" s="5">
        <v>103</v>
      </c>
      <c r="AA71" s="5">
        <v>116</v>
      </c>
      <c r="AB71" s="5">
        <v>169</v>
      </c>
      <c r="AC71" s="5">
        <v>236</v>
      </c>
      <c r="AD71" s="5" t="s">
        <v>227</v>
      </c>
    </row>
    <row r="72" spans="1:30" x14ac:dyDescent="0.2">
      <c r="A72">
        <v>71</v>
      </c>
      <c r="C72">
        <v>1</v>
      </c>
      <c r="D72" t="s">
        <v>361</v>
      </c>
      <c r="E72">
        <v>65</v>
      </c>
      <c r="F72" s="4" t="s">
        <v>64</v>
      </c>
      <c r="G72" s="5">
        <v>82</v>
      </c>
      <c r="H72" s="5">
        <v>41</v>
      </c>
      <c r="I72" s="5">
        <v>41</v>
      </c>
      <c r="J72" s="5">
        <v>14</v>
      </c>
      <c r="K72" s="5">
        <v>8</v>
      </c>
      <c r="L72" s="5">
        <v>4</v>
      </c>
      <c r="M72" s="5">
        <v>0</v>
      </c>
      <c r="N72" s="5">
        <v>1</v>
      </c>
      <c r="O72" s="5">
        <v>0</v>
      </c>
      <c r="P72" s="5">
        <v>1</v>
      </c>
      <c r="Q72" s="5">
        <v>0</v>
      </c>
      <c r="R72" s="5">
        <v>1</v>
      </c>
      <c r="S72" s="5">
        <v>0</v>
      </c>
      <c r="T72" s="5">
        <v>2</v>
      </c>
      <c r="U72" s="5">
        <v>8</v>
      </c>
      <c r="V72" s="5">
        <v>3</v>
      </c>
      <c r="W72" s="5">
        <v>3</v>
      </c>
      <c r="X72" s="5">
        <v>5</v>
      </c>
      <c r="Y72" s="5">
        <v>1</v>
      </c>
      <c r="Z72" s="5">
        <v>6</v>
      </c>
      <c r="AA72" s="5">
        <v>5</v>
      </c>
      <c r="AB72" s="5">
        <v>4</v>
      </c>
      <c r="AC72" s="5">
        <v>16</v>
      </c>
      <c r="AD72" s="5">
        <v>1</v>
      </c>
    </row>
    <row r="73" spans="1:30" x14ac:dyDescent="0.2">
      <c r="A73">
        <v>72</v>
      </c>
      <c r="C73">
        <v>1</v>
      </c>
      <c r="D73" t="s">
        <v>361</v>
      </c>
      <c r="E73">
        <v>65</v>
      </c>
      <c r="F73" s="4" t="s">
        <v>65</v>
      </c>
      <c r="G73" s="5">
        <v>137</v>
      </c>
      <c r="H73" s="5">
        <v>69</v>
      </c>
      <c r="I73" s="5">
        <v>68</v>
      </c>
      <c r="J73" s="5">
        <v>12</v>
      </c>
      <c r="K73" s="5">
        <v>14</v>
      </c>
      <c r="L73" s="5">
        <v>3</v>
      </c>
      <c r="M73" s="5">
        <v>4</v>
      </c>
      <c r="N73" s="5">
        <v>3</v>
      </c>
      <c r="O73" s="5">
        <v>3</v>
      </c>
      <c r="P73" s="5">
        <v>2</v>
      </c>
      <c r="Q73" s="5">
        <v>2</v>
      </c>
      <c r="R73" s="5">
        <v>5</v>
      </c>
      <c r="S73" s="5">
        <v>5</v>
      </c>
      <c r="T73" s="5">
        <v>2</v>
      </c>
      <c r="U73" s="5">
        <v>6</v>
      </c>
      <c r="V73" s="5">
        <v>9</v>
      </c>
      <c r="W73" s="5">
        <v>6</v>
      </c>
      <c r="X73" s="5">
        <v>8</v>
      </c>
      <c r="Y73" s="5">
        <v>2</v>
      </c>
      <c r="Z73" s="5">
        <v>8</v>
      </c>
      <c r="AA73" s="5">
        <v>7</v>
      </c>
      <c r="AB73" s="5">
        <v>17</v>
      </c>
      <c r="AC73" s="5">
        <v>19</v>
      </c>
      <c r="AD73" s="5">
        <v>2</v>
      </c>
    </row>
    <row r="74" spans="1:30" x14ac:dyDescent="0.2">
      <c r="A74">
        <v>73</v>
      </c>
      <c r="C74">
        <v>1</v>
      </c>
      <c r="D74" t="s">
        <v>362</v>
      </c>
      <c r="E74">
        <v>66</v>
      </c>
      <c r="F74" s="4" t="s">
        <v>66</v>
      </c>
      <c r="G74" s="5">
        <v>75</v>
      </c>
      <c r="H74" s="5">
        <v>29</v>
      </c>
      <c r="I74" s="5">
        <v>46</v>
      </c>
      <c r="J74" s="5">
        <v>8</v>
      </c>
      <c r="K74" s="5">
        <v>7</v>
      </c>
      <c r="L74" s="5">
        <v>1</v>
      </c>
      <c r="M74" s="5">
        <v>1</v>
      </c>
      <c r="N74" s="5">
        <v>2</v>
      </c>
      <c r="O74" s="5">
        <v>3</v>
      </c>
      <c r="P74" s="5">
        <v>1</v>
      </c>
      <c r="Q74" s="5">
        <v>0</v>
      </c>
      <c r="R74" s="5">
        <v>0</v>
      </c>
      <c r="S74" s="5">
        <v>3</v>
      </c>
      <c r="T74" s="5">
        <v>1</v>
      </c>
      <c r="U74" s="5">
        <v>0</v>
      </c>
      <c r="V74" s="5">
        <v>3</v>
      </c>
      <c r="W74" s="5">
        <v>1</v>
      </c>
      <c r="X74" s="5">
        <v>3</v>
      </c>
      <c r="Y74" s="5">
        <v>5</v>
      </c>
      <c r="Z74" s="5">
        <v>3</v>
      </c>
      <c r="AA74" s="5">
        <v>11</v>
      </c>
      <c r="AB74" s="5">
        <v>7</v>
      </c>
      <c r="AC74" s="5">
        <v>15</v>
      </c>
      <c r="AD74" s="5">
        <v>3</v>
      </c>
    </row>
    <row r="75" spans="1:30" x14ac:dyDescent="0.2">
      <c r="A75">
        <v>74</v>
      </c>
      <c r="C75">
        <v>1</v>
      </c>
      <c r="D75" t="s">
        <v>363</v>
      </c>
      <c r="E75">
        <v>67</v>
      </c>
      <c r="F75" s="4" t="s">
        <v>67</v>
      </c>
      <c r="G75" s="5">
        <v>109</v>
      </c>
      <c r="H75" s="5">
        <v>68</v>
      </c>
      <c r="I75" s="5">
        <v>41</v>
      </c>
      <c r="J75" s="5">
        <v>9</v>
      </c>
      <c r="K75" s="5">
        <v>4</v>
      </c>
      <c r="L75" s="5">
        <v>2</v>
      </c>
      <c r="M75" s="5">
        <v>4</v>
      </c>
      <c r="N75" s="5">
        <v>2</v>
      </c>
      <c r="O75" s="5">
        <v>0</v>
      </c>
      <c r="P75" s="5">
        <v>2</v>
      </c>
      <c r="Q75" s="5">
        <v>1</v>
      </c>
      <c r="R75" s="5">
        <v>5</v>
      </c>
      <c r="S75" s="5">
        <v>2</v>
      </c>
      <c r="T75" s="5">
        <v>7</v>
      </c>
      <c r="U75" s="5">
        <v>1</v>
      </c>
      <c r="V75" s="5">
        <v>7</v>
      </c>
      <c r="W75" s="5">
        <v>3</v>
      </c>
      <c r="X75" s="5">
        <v>11</v>
      </c>
      <c r="Y75" s="5">
        <v>6</v>
      </c>
      <c r="Z75" s="5">
        <v>5</v>
      </c>
      <c r="AA75" s="5">
        <v>7</v>
      </c>
      <c r="AB75" s="5">
        <v>18</v>
      </c>
      <c r="AC75" s="5">
        <v>13</v>
      </c>
      <c r="AD75" s="5">
        <v>4</v>
      </c>
    </row>
    <row r="76" spans="1:30" x14ac:dyDescent="0.2">
      <c r="A76">
        <v>75</v>
      </c>
      <c r="C76">
        <v>1</v>
      </c>
      <c r="D76" t="s">
        <v>364</v>
      </c>
      <c r="E76">
        <v>68</v>
      </c>
      <c r="F76" s="4" t="s">
        <v>68</v>
      </c>
      <c r="G76" s="5">
        <v>187</v>
      </c>
      <c r="H76" s="5">
        <v>99</v>
      </c>
      <c r="I76" s="5">
        <v>88</v>
      </c>
      <c r="J76" s="5">
        <v>27</v>
      </c>
      <c r="K76" s="5">
        <v>19</v>
      </c>
      <c r="L76" s="5">
        <v>8</v>
      </c>
      <c r="M76" s="5">
        <v>5</v>
      </c>
      <c r="N76" s="5">
        <v>3</v>
      </c>
      <c r="O76" s="5">
        <v>4</v>
      </c>
      <c r="P76" s="5">
        <v>3</v>
      </c>
      <c r="Q76" s="5">
        <v>2</v>
      </c>
      <c r="R76" s="5">
        <v>7</v>
      </c>
      <c r="S76" s="5">
        <v>8</v>
      </c>
      <c r="T76" s="5">
        <v>6</v>
      </c>
      <c r="U76" s="5">
        <v>5</v>
      </c>
      <c r="V76" s="5">
        <v>5</v>
      </c>
      <c r="W76" s="5">
        <v>7</v>
      </c>
      <c r="X76" s="5">
        <v>7</v>
      </c>
      <c r="Y76" s="5">
        <v>8</v>
      </c>
      <c r="Z76" s="5">
        <v>14</v>
      </c>
      <c r="AA76" s="5">
        <v>10</v>
      </c>
      <c r="AB76" s="5">
        <v>19</v>
      </c>
      <c r="AC76" s="5">
        <v>20</v>
      </c>
      <c r="AD76" s="5">
        <v>5</v>
      </c>
    </row>
    <row r="77" spans="1:30" x14ac:dyDescent="0.2">
      <c r="A77">
        <v>76</v>
      </c>
      <c r="C77">
        <v>1</v>
      </c>
      <c r="D77" t="s">
        <v>362</v>
      </c>
      <c r="E77">
        <v>66</v>
      </c>
      <c r="F77" s="4" t="s">
        <v>69</v>
      </c>
      <c r="G77" s="5">
        <v>252</v>
      </c>
      <c r="H77" s="5">
        <v>111</v>
      </c>
      <c r="I77" s="5">
        <v>141</v>
      </c>
      <c r="J77" s="5">
        <v>31</v>
      </c>
      <c r="K77" s="5">
        <v>22</v>
      </c>
      <c r="L77" s="5">
        <v>7</v>
      </c>
      <c r="M77" s="5">
        <v>10</v>
      </c>
      <c r="N77" s="5">
        <v>5</v>
      </c>
      <c r="O77" s="5">
        <v>1</v>
      </c>
      <c r="P77" s="5">
        <v>4</v>
      </c>
      <c r="Q77" s="5">
        <v>8</v>
      </c>
      <c r="R77" s="5">
        <v>5</v>
      </c>
      <c r="S77" s="5">
        <v>14</v>
      </c>
      <c r="T77" s="5">
        <v>6</v>
      </c>
      <c r="U77" s="5">
        <v>10</v>
      </c>
      <c r="V77" s="5">
        <v>7</v>
      </c>
      <c r="W77" s="5">
        <v>10</v>
      </c>
      <c r="X77" s="5">
        <v>16</v>
      </c>
      <c r="Y77" s="5">
        <v>15</v>
      </c>
      <c r="Z77" s="5">
        <v>14</v>
      </c>
      <c r="AA77" s="5">
        <v>21</v>
      </c>
      <c r="AB77" s="5">
        <v>16</v>
      </c>
      <c r="AC77" s="5">
        <v>30</v>
      </c>
      <c r="AD77" s="5">
        <v>6</v>
      </c>
    </row>
    <row r="78" spans="1:30" x14ac:dyDescent="0.2">
      <c r="A78">
        <v>77</v>
      </c>
      <c r="C78">
        <v>1</v>
      </c>
      <c r="D78" t="s">
        <v>364</v>
      </c>
      <c r="E78">
        <v>68</v>
      </c>
      <c r="F78" s="4" t="s">
        <v>70</v>
      </c>
      <c r="G78" s="5">
        <v>260</v>
      </c>
      <c r="H78" s="5">
        <v>145</v>
      </c>
      <c r="I78" s="5">
        <v>115</v>
      </c>
      <c r="J78" s="5">
        <v>34</v>
      </c>
      <c r="K78" s="5">
        <v>26</v>
      </c>
      <c r="L78" s="5">
        <v>14</v>
      </c>
      <c r="M78" s="5">
        <v>6</v>
      </c>
      <c r="N78" s="5">
        <v>8</v>
      </c>
      <c r="O78" s="5">
        <v>6</v>
      </c>
      <c r="P78" s="5">
        <v>3</v>
      </c>
      <c r="Q78" s="5">
        <v>5</v>
      </c>
      <c r="R78" s="5">
        <v>12</v>
      </c>
      <c r="S78" s="5">
        <v>9</v>
      </c>
      <c r="T78" s="5">
        <v>9</v>
      </c>
      <c r="U78" s="5">
        <v>7</v>
      </c>
      <c r="V78" s="5">
        <v>12</v>
      </c>
      <c r="W78" s="5">
        <v>9</v>
      </c>
      <c r="X78" s="5">
        <v>14</v>
      </c>
      <c r="Y78" s="5">
        <v>6</v>
      </c>
      <c r="Z78" s="5">
        <v>15</v>
      </c>
      <c r="AA78" s="5">
        <v>12</v>
      </c>
      <c r="AB78" s="5">
        <v>24</v>
      </c>
      <c r="AC78" s="5">
        <v>29</v>
      </c>
      <c r="AD78" s="5">
        <v>7</v>
      </c>
    </row>
    <row r="79" spans="1:30" x14ac:dyDescent="0.2">
      <c r="A79">
        <v>78</v>
      </c>
      <c r="C79">
        <v>1</v>
      </c>
      <c r="D79" t="s">
        <v>364</v>
      </c>
      <c r="E79">
        <v>68</v>
      </c>
      <c r="F79" s="4" t="s">
        <v>71</v>
      </c>
      <c r="G79" s="5">
        <v>287</v>
      </c>
      <c r="H79" s="5">
        <v>160</v>
      </c>
      <c r="I79" s="5">
        <v>127</v>
      </c>
      <c r="J79" s="5">
        <v>27</v>
      </c>
      <c r="K79" s="5">
        <v>19</v>
      </c>
      <c r="L79" s="5">
        <v>12</v>
      </c>
      <c r="M79" s="5">
        <v>6</v>
      </c>
      <c r="N79" s="5">
        <v>3</v>
      </c>
      <c r="O79" s="5">
        <v>5</v>
      </c>
      <c r="P79" s="5">
        <v>5</v>
      </c>
      <c r="Q79" s="5">
        <v>2</v>
      </c>
      <c r="R79" s="5">
        <v>11</v>
      </c>
      <c r="S79" s="5">
        <v>7</v>
      </c>
      <c r="T79" s="5">
        <v>14</v>
      </c>
      <c r="U79" s="5">
        <v>5</v>
      </c>
      <c r="V79" s="5">
        <v>14</v>
      </c>
      <c r="W79" s="5">
        <v>10</v>
      </c>
      <c r="X79" s="5">
        <v>17</v>
      </c>
      <c r="Y79" s="5">
        <v>5</v>
      </c>
      <c r="Z79" s="5">
        <v>23</v>
      </c>
      <c r="AA79" s="5">
        <v>26</v>
      </c>
      <c r="AB79" s="5">
        <v>34</v>
      </c>
      <c r="AC79" s="5">
        <v>42</v>
      </c>
      <c r="AD79" s="5">
        <v>8</v>
      </c>
    </row>
    <row r="80" spans="1:30" x14ac:dyDescent="0.2">
      <c r="A80">
        <v>79</v>
      </c>
      <c r="C80">
        <v>1</v>
      </c>
      <c r="D80" t="s">
        <v>365</v>
      </c>
      <c r="E80">
        <v>69</v>
      </c>
      <c r="F80" s="4" t="s">
        <v>237</v>
      </c>
      <c r="G80" s="5">
        <v>154</v>
      </c>
      <c r="H80" s="5">
        <v>69</v>
      </c>
      <c r="I80" s="5">
        <v>85</v>
      </c>
      <c r="J80" s="5">
        <v>13</v>
      </c>
      <c r="K80" s="5">
        <v>10</v>
      </c>
      <c r="L80" s="5">
        <v>3</v>
      </c>
      <c r="M80" s="5">
        <v>0</v>
      </c>
      <c r="N80" s="5">
        <v>2</v>
      </c>
      <c r="O80" s="5">
        <v>2</v>
      </c>
      <c r="P80" s="5">
        <v>3</v>
      </c>
      <c r="Q80" s="5">
        <v>2</v>
      </c>
      <c r="R80" s="5">
        <v>2</v>
      </c>
      <c r="S80" s="5">
        <v>5</v>
      </c>
      <c r="T80" s="5">
        <v>8</v>
      </c>
      <c r="U80" s="5">
        <v>6</v>
      </c>
      <c r="V80" s="5">
        <v>9</v>
      </c>
      <c r="W80" s="5">
        <v>5</v>
      </c>
      <c r="X80" s="5">
        <v>5</v>
      </c>
      <c r="Y80" s="5">
        <v>8</v>
      </c>
      <c r="Z80" s="5">
        <v>12</v>
      </c>
      <c r="AA80" s="5">
        <v>8</v>
      </c>
      <c r="AB80" s="5">
        <v>12</v>
      </c>
      <c r="AC80" s="5">
        <v>39</v>
      </c>
      <c r="AD80" s="5">
        <v>9</v>
      </c>
    </row>
    <row r="81" spans="1:30" x14ac:dyDescent="0.2">
      <c r="A81">
        <v>80</v>
      </c>
      <c r="C81">
        <v>1</v>
      </c>
      <c r="D81" t="s">
        <v>363</v>
      </c>
      <c r="E81">
        <v>67</v>
      </c>
      <c r="F81" s="4" t="s">
        <v>73</v>
      </c>
      <c r="G81" s="5">
        <v>103</v>
      </c>
      <c r="H81" s="5">
        <v>50</v>
      </c>
      <c r="I81" s="5">
        <v>53</v>
      </c>
      <c r="J81" s="5">
        <v>13</v>
      </c>
      <c r="K81" s="5">
        <v>13</v>
      </c>
      <c r="L81" s="5">
        <v>2</v>
      </c>
      <c r="M81" s="5">
        <v>4</v>
      </c>
      <c r="N81" s="5">
        <v>0</v>
      </c>
      <c r="O81" s="5">
        <v>1</v>
      </c>
      <c r="P81" s="5">
        <v>0</v>
      </c>
      <c r="Q81" s="5">
        <v>3</v>
      </c>
      <c r="R81" s="5">
        <v>0</v>
      </c>
      <c r="S81" s="5">
        <v>2</v>
      </c>
      <c r="T81" s="5">
        <v>1</v>
      </c>
      <c r="U81" s="5">
        <v>2</v>
      </c>
      <c r="V81" s="5">
        <v>3</v>
      </c>
      <c r="W81" s="5">
        <v>1</v>
      </c>
      <c r="X81" s="5">
        <v>10</v>
      </c>
      <c r="Y81" s="5">
        <v>5</v>
      </c>
      <c r="Z81" s="5">
        <v>3</v>
      </c>
      <c r="AA81" s="5">
        <v>9</v>
      </c>
      <c r="AB81" s="5">
        <v>18</v>
      </c>
      <c r="AC81" s="5">
        <v>13</v>
      </c>
      <c r="AD81" s="5">
        <v>10</v>
      </c>
    </row>
    <row r="82" spans="1:30" x14ac:dyDescent="0.2">
      <c r="A82">
        <v>81</v>
      </c>
      <c r="B82">
        <v>1</v>
      </c>
      <c r="F82" s="4" t="s">
        <v>238</v>
      </c>
      <c r="G82" s="5">
        <v>1442</v>
      </c>
      <c r="H82" s="5">
        <v>699</v>
      </c>
      <c r="I82" s="5">
        <v>743</v>
      </c>
      <c r="J82" s="5">
        <v>124</v>
      </c>
      <c r="K82" s="5">
        <v>74</v>
      </c>
      <c r="L82" s="5">
        <v>21</v>
      </c>
      <c r="M82" s="5">
        <v>21</v>
      </c>
      <c r="N82" s="5">
        <v>18</v>
      </c>
      <c r="O82" s="5">
        <v>9</v>
      </c>
      <c r="P82" s="5">
        <v>15</v>
      </c>
      <c r="Q82" s="5">
        <v>22</v>
      </c>
      <c r="R82" s="5">
        <v>32</v>
      </c>
      <c r="S82" s="5">
        <v>42</v>
      </c>
      <c r="T82" s="5">
        <v>62</v>
      </c>
      <c r="U82" s="5">
        <v>49</v>
      </c>
      <c r="V82" s="5">
        <v>68</v>
      </c>
      <c r="W82" s="5">
        <v>60</v>
      </c>
      <c r="X82" s="5">
        <v>123</v>
      </c>
      <c r="Y82" s="5">
        <v>96</v>
      </c>
      <c r="Z82" s="5">
        <v>111</v>
      </c>
      <c r="AA82" s="5">
        <v>128</v>
      </c>
      <c r="AB82" s="5">
        <v>125</v>
      </c>
      <c r="AC82" s="5">
        <v>242</v>
      </c>
      <c r="AD82" s="5" t="s">
        <v>227</v>
      </c>
    </row>
    <row r="83" spans="1:30" x14ac:dyDescent="0.2">
      <c r="A83">
        <v>82</v>
      </c>
      <c r="C83">
        <v>1</v>
      </c>
      <c r="D83" t="s">
        <v>366</v>
      </c>
      <c r="E83">
        <v>70</v>
      </c>
      <c r="F83" s="4" t="s">
        <v>239</v>
      </c>
      <c r="G83" s="5">
        <v>1389</v>
      </c>
      <c r="H83" s="5">
        <v>672</v>
      </c>
      <c r="I83" s="5">
        <v>717</v>
      </c>
      <c r="J83" s="5">
        <v>118</v>
      </c>
      <c r="K83" s="5">
        <v>73</v>
      </c>
      <c r="L83" s="5">
        <v>21</v>
      </c>
      <c r="M83" s="5">
        <v>20</v>
      </c>
      <c r="N83" s="5">
        <v>17</v>
      </c>
      <c r="O83" s="5">
        <v>9</v>
      </c>
      <c r="P83" s="5">
        <v>15</v>
      </c>
      <c r="Q83" s="5">
        <v>21</v>
      </c>
      <c r="R83" s="5">
        <v>31</v>
      </c>
      <c r="S83" s="5">
        <v>40</v>
      </c>
      <c r="T83" s="5">
        <v>61</v>
      </c>
      <c r="U83" s="5">
        <v>48</v>
      </c>
      <c r="V83" s="5">
        <v>66</v>
      </c>
      <c r="W83" s="5">
        <v>58</v>
      </c>
      <c r="X83" s="5">
        <v>119</v>
      </c>
      <c r="Y83" s="5">
        <v>93</v>
      </c>
      <c r="Z83" s="5">
        <v>107</v>
      </c>
      <c r="AA83" s="5">
        <v>124</v>
      </c>
      <c r="AB83" s="5">
        <v>117</v>
      </c>
      <c r="AC83" s="5">
        <v>231</v>
      </c>
      <c r="AD83" s="5">
        <v>1</v>
      </c>
    </row>
    <row r="84" spans="1:30" x14ac:dyDescent="0.2">
      <c r="A84">
        <v>83</v>
      </c>
      <c r="C84">
        <v>1</v>
      </c>
      <c r="D84" t="s">
        <v>367</v>
      </c>
      <c r="E84">
        <v>71</v>
      </c>
      <c r="F84" s="4" t="s">
        <v>240</v>
      </c>
      <c r="G84" s="5">
        <v>53</v>
      </c>
      <c r="H84" s="5">
        <v>27</v>
      </c>
      <c r="I84" s="5">
        <v>26</v>
      </c>
      <c r="J84" s="5">
        <v>6</v>
      </c>
      <c r="K84" s="5">
        <v>1</v>
      </c>
      <c r="L84" s="5">
        <v>0</v>
      </c>
      <c r="M84" s="5">
        <v>1</v>
      </c>
      <c r="N84" s="5">
        <v>1</v>
      </c>
      <c r="O84" s="5">
        <v>0</v>
      </c>
      <c r="P84" s="5">
        <v>0</v>
      </c>
      <c r="Q84" s="5">
        <v>1</v>
      </c>
      <c r="R84" s="5">
        <v>1</v>
      </c>
      <c r="S84" s="5">
        <v>2</v>
      </c>
      <c r="T84" s="5">
        <v>1</v>
      </c>
      <c r="U84" s="5">
        <v>1</v>
      </c>
      <c r="V84" s="5">
        <v>2</v>
      </c>
      <c r="W84" s="5">
        <v>2</v>
      </c>
      <c r="X84" s="5">
        <v>4</v>
      </c>
      <c r="Y84" s="5">
        <v>3</v>
      </c>
      <c r="Z84" s="5">
        <v>4</v>
      </c>
      <c r="AA84" s="5">
        <v>4</v>
      </c>
      <c r="AB84" s="5">
        <v>8</v>
      </c>
      <c r="AC84" s="5">
        <v>11</v>
      </c>
      <c r="AD84" s="5">
        <v>2</v>
      </c>
    </row>
    <row r="85" spans="1:30" x14ac:dyDescent="0.2">
      <c r="A85">
        <v>84</v>
      </c>
      <c r="B85">
        <v>1</v>
      </c>
      <c r="F85" s="4" t="s">
        <v>79</v>
      </c>
      <c r="G85" s="5">
        <v>1015</v>
      </c>
      <c r="H85" s="5">
        <v>540</v>
      </c>
      <c r="I85" s="5">
        <v>475</v>
      </c>
      <c r="J85" s="5">
        <v>92</v>
      </c>
      <c r="K85" s="5">
        <v>71</v>
      </c>
      <c r="L85" s="5">
        <v>37</v>
      </c>
      <c r="M85" s="5">
        <v>25</v>
      </c>
      <c r="N85" s="5">
        <v>14</v>
      </c>
      <c r="O85" s="5">
        <v>15</v>
      </c>
      <c r="P85" s="5">
        <v>9</v>
      </c>
      <c r="Q85" s="5">
        <v>15</v>
      </c>
      <c r="R85" s="5">
        <v>24</v>
      </c>
      <c r="S85" s="5">
        <v>27</v>
      </c>
      <c r="T85" s="5">
        <v>28</v>
      </c>
      <c r="U85" s="5">
        <v>27</v>
      </c>
      <c r="V85" s="5">
        <v>49</v>
      </c>
      <c r="W85" s="5">
        <v>28</v>
      </c>
      <c r="X85" s="5">
        <v>60</v>
      </c>
      <c r="Y85" s="5">
        <v>52</v>
      </c>
      <c r="Z85" s="5">
        <v>76</v>
      </c>
      <c r="AA85" s="5">
        <v>63</v>
      </c>
      <c r="AB85" s="5">
        <v>151</v>
      </c>
      <c r="AC85" s="5">
        <v>152</v>
      </c>
      <c r="AD85" s="5" t="s">
        <v>227</v>
      </c>
    </row>
    <row r="86" spans="1:30" x14ac:dyDescent="0.2">
      <c r="A86">
        <v>85</v>
      </c>
      <c r="C86">
        <v>1</v>
      </c>
      <c r="D86" t="s">
        <v>368</v>
      </c>
      <c r="E86">
        <v>72</v>
      </c>
      <c r="F86" s="4" t="s">
        <v>80</v>
      </c>
      <c r="G86" s="5">
        <v>407</v>
      </c>
      <c r="H86" s="5">
        <v>223</v>
      </c>
      <c r="I86" s="5">
        <v>184</v>
      </c>
      <c r="J86" s="5">
        <v>56</v>
      </c>
      <c r="K86" s="5">
        <v>31</v>
      </c>
      <c r="L86" s="5">
        <v>17</v>
      </c>
      <c r="M86" s="5">
        <v>11</v>
      </c>
      <c r="N86" s="5">
        <v>5</v>
      </c>
      <c r="O86" s="5">
        <v>7</v>
      </c>
      <c r="P86" s="5">
        <v>4</v>
      </c>
      <c r="Q86" s="5">
        <v>8</v>
      </c>
      <c r="R86" s="5">
        <v>6</v>
      </c>
      <c r="S86" s="5">
        <v>9</v>
      </c>
      <c r="T86" s="5">
        <v>13</v>
      </c>
      <c r="U86" s="5">
        <v>11</v>
      </c>
      <c r="V86" s="5">
        <v>21</v>
      </c>
      <c r="W86" s="5">
        <v>13</v>
      </c>
      <c r="X86" s="5">
        <v>29</v>
      </c>
      <c r="Y86" s="5">
        <v>19</v>
      </c>
      <c r="Z86" s="5">
        <v>26</v>
      </c>
      <c r="AA86" s="5">
        <v>21</v>
      </c>
      <c r="AB86" s="5">
        <v>46</v>
      </c>
      <c r="AC86" s="5">
        <v>54</v>
      </c>
      <c r="AD86" s="5">
        <v>1</v>
      </c>
    </row>
    <row r="87" spans="1:30" x14ac:dyDescent="0.2">
      <c r="A87">
        <v>86</v>
      </c>
      <c r="C87">
        <v>1</v>
      </c>
      <c r="D87" t="s">
        <v>369</v>
      </c>
      <c r="E87">
        <v>73</v>
      </c>
      <c r="F87" s="4" t="s">
        <v>81</v>
      </c>
      <c r="G87" s="5">
        <v>274</v>
      </c>
      <c r="H87" s="5">
        <v>137</v>
      </c>
      <c r="I87" s="5">
        <v>137</v>
      </c>
      <c r="J87" s="5">
        <v>11</v>
      </c>
      <c r="K87" s="5">
        <v>17</v>
      </c>
      <c r="L87" s="5">
        <v>11</v>
      </c>
      <c r="M87" s="5">
        <v>9</v>
      </c>
      <c r="N87" s="5">
        <v>3</v>
      </c>
      <c r="O87" s="5">
        <v>2</v>
      </c>
      <c r="P87" s="5">
        <v>1</v>
      </c>
      <c r="Q87" s="5">
        <v>2</v>
      </c>
      <c r="R87" s="5">
        <v>9</v>
      </c>
      <c r="S87" s="5">
        <v>8</v>
      </c>
      <c r="T87" s="5">
        <v>7</v>
      </c>
      <c r="U87" s="5">
        <v>5</v>
      </c>
      <c r="V87" s="5">
        <v>13</v>
      </c>
      <c r="W87" s="5">
        <v>5</v>
      </c>
      <c r="X87" s="5">
        <v>11</v>
      </c>
      <c r="Y87" s="5">
        <v>18</v>
      </c>
      <c r="Z87" s="5">
        <v>26</v>
      </c>
      <c r="AA87" s="5">
        <v>25</v>
      </c>
      <c r="AB87" s="5">
        <v>45</v>
      </c>
      <c r="AC87" s="5">
        <v>46</v>
      </c>
      <c r="AD87" s="5">
        <v>2</v>
      </c>
    </row>
    <row r="88" spans="1:30" x14ac:dyDescent="0.2">
      <c r="A88">
        <v>87</v>
      </c>
      <c r="C88">
        <v>1</v>
      </c>
      <c r="D88" t="s">
        <v>370</v>
      </c>
      <c r="E88">
        <v>74</v>
      </c>
      <c r="F88" s="4" t="s">
        <v>82</v>
      </c>
      <c r="G88" s="5">
        <v>219</v>
      </c>
      <c r="H88" s="5">
        <v>121</v>
      </c>
      <c r="I88" s="5">
        <v>98</v>
      </c>
      <c r="J88" s="5">
        <v>15</v>
      </c>
      <c r="K88" s="5">
        <v>11</v>
      </c>
      <c r="L88" s="5">
        <v>7</v>
      </c>
      <c r="M88" s="5">
        <v>4</v>
      </c>
      <c r="N88" s="5">
        <v>4</v>
      </c>
      <c r="O88" s="5">
        <v>5</v>
      </c>
      <c r="P88" s="5">
        <v>2</v>
      </c>
      <c r="Q88" s="5">
        <v>5</v>
      </c>
      <c r="R88" s="5">
        <v>8</v>
      </c>
      <c r="S88" s="5">
        <v>4</v>
      </c>
      <c r="T88" s="5">
        <v>4</v>
      </c>
      <c r="U88" s="5">
        <v>9</v>
      </c>
      <c r="V88" s="5">
        <v>12</v>
      </c>
      <c r="W88" s="5">
        <v>6</v>
      </c>
      <c r="X88" s="5">
        <v>15</v>
      </c>
      <c r="Y88" s="5">
        <v>8</v>
      </c>
      <c r="Z88" s="5">
        <v>14</v>
      </c>
      <c r="AA88" s="5">
        <v>11</v>
      </c>
      <c r="AB88" s="5">
        <v>40</v>
      </c>
      <c r="AC88" s="5">
        <v>35</v>
      </c>
      <c r="AD88" s="5">
        <v>3</v>
      </c>
    </row>
    <row r="89" spans="1:30" x14ac:dyDescent="0.2">
      <c r="A89">
        <v>88</v>
      </c>
      <c r="C89">
        <v>1</v>
      </c>
      <c r="D89" t="s">
        <v>371</v>
      </c>
      <c r="E89">
        <v>75</v>
      </c>
      <c r="F89" s="4" t="s">
        <v>83</v>
      </c>
      <c r="G89" s="5">
        <v>115</v>
      </c>
      <c r="H89" s="5">
        <v>59</v>
      </c>
      <c r="I89" s="5">
        <v>56</v>
      </c>
      <c r="J89" s="5">
        <v>10</v>
      </c>
      <c r="K89" s="5">
        <v>12</v>
      </c>
      <c r="L89" s="5">
        <v>2</v>
      </c>
      <c r="M89" s="5">
        <v>0</v>
      </c>
      <c r="N89" s="5">
        <v>2</v>
      </c>
      <c r="O89" s="5">
        <v>1</v>
      </c>
      <c r="P89" s="5">
        <v>2</v>
      </c>
      <c r="Q89" s="5">
        <v>0</v>
      </c>
      <c r="R89" s="5">
        <v>1</v>
      </c>
      <c r="S89" s="5">
        <v>6</v>
      </c>
      <c r="T89" s="5">
        <v>4</v>
      </c>
      <c r="U89" s="5">
        <v>2</v>
      </c>
      <c r="V89" s="5">
        <v>3</v>
      </c>
      <c r="W89" s="5">
        <v>4</v>
      </c>
      <c r="X89" s="5">
        <v>5</v>
      </c>
      <c r="Y89" s="5">
        <v>7</v>
      </c>
      <c r="Z89" s="5">
        <v>10</v>
      </c>
      <c r="AA89" s="5">
        <v>6</v>
      </c>
      <c r="AB89" s="5">
        <v>20</v>
      </c>
      <c r="AC89" s="5">
        <v>17</v>
      </c>
      <c r="AD89" s="5">
        <v>4</v>
      </c>
    </row>
    <row r="90" spans="1:30" x14ac:dyDescent="0.2">
      <c r="A90">
        <v>89</v>
      </c>
      <c r="B90">
        <v>1</v>
      </c>
      <c r="F90" s="4" t="s">
        <v>84</v>
      </c>
      <c r="G90" s="5">
        <v>661</v>
      </c>
      <c r="H90" s="5">
        <v>341</v>
      </c>
      <c r="I90" s="5">
        <v>320</v>
      </c>
      <c r="J90" s="5">
        <v>45</v>
      </c>
      <c r="K90" s="5">
        <v>36</v>
      </c>
      <c r="L90" s="5">
        <v>18</v>
      </c>
      <c r="M90" s="5">
        <v>16</v>
      </c>
      <c r="N90" s="5">
        <v>10</v>
      </c>
      <c r="O90" s="5">
        <v>11</v>
      </c>
      <c r="P90" s="5">
        <v>6</v>
      </c>
      <c r="Q90" s="5">
        <v>8</v>
      </c>
      <c r="R90" s="5">
        <v>18</v>
      </c>
      <c r="S90" s="5">
        <v>17</v>
      </c>
      <c r="T90" s="5">
        <v>115</v>
      </c>
      <c r="U90" s="5">
        <v>17</v>
      </c>
      <c r="V90" s="5">
        <v>27</v>
      </c>
      <c r="W90" s="5">
        <v>17</v>
      </c>
      <c r="X90" s="5">
        <v>48</v>
      </c>
      <c r="Y90" s="5">
        <v>35</v>
      </c>
      <c r="Z90" s="5">
        <v>58</v>
      </c>
      <c r="AA90" s="5">
        <v>52</v>
      </c>
      <c r="AB90" s="5">
        <v>96</v>
      </c>
      <c r="AC90" s="5">
        <v>111</v>
      </c>
      <c r="AD90" s="5" t="s">
        <v>227</v>
      </c>
    </row>
    <row r="91" spans="1:30" x14ac:dyDescent="0.2">
      <c r="A91">
        <v>90</v>
      </c>
      <c r="C91">
        <v>1</v>
      </c>
      <c r="D91" t="s">
        <v>372</v>
      </c>
      <c r="E91">
        <v>76</v>
      </c>
      <c r="F91" s="4" t="s">
        <v>85</v>
      </c>
      <c r="G91" s="5">
        <v>49</v>
      </c>
      <c r="H91" s="5">
        <v>22</v>
      </c>
      <c r="I91" s="5">
        <v>27</v>
      </c>
      <c r="J91" s="5">
        <v>2</v>
      </c>
      <c r="K91" s="5">
        <v>4</v>
      </c>
      <c r="L91" s="5">
        <v>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1</v>
      </c>
      <c r="T91" s="5">
        <v>0</v>
      </c>
      <c r="U91" s="5">
        <v>0</v>
      </c>
      <c r="V91" s="5">
        <v>1</v>
      </c>
      <c r="W91" s="5">
        <v>3</v>
      </c>
      <c r="X91" s="5">
        <v>3</v>
      </c>
      <c r="Y91" s="5">
        <v>5</v>
      </c>
      <c r="Z91" s="5">
        <v>3</v>
      </c>
      <c r="AA91" s="5">
        <v>2</v>
      </c>
      <c r="AB91" s="5">
        <v>12</v>
      </c>
      <c r="AC91" s="5">
        <v>12</v>
      </c>
      <c r="AD91" s="5">
        <v>1</v>
      </c>
    </row>
    <row r="92" spans="1:30" x14ac:dyDescent="0.2">
      <c r="A92">
        <v>91</v>
      </c>
      <c r="C92">
        <v>1</v>
      </c>
      <c r="D92" t="s">
        <v>373</v>
      </c>
      <c r="E92">
        <v>77</v>
      </c>
      <c r="F92" s="4" t="s">
        <v>241</v>
      </c>
      <c r="G92" s="5">
        <v>75</v>
      </c>
      <c r="H92" s="5">
        <v>36</v>
      </c>
      <c r="I92" s="5">
        <v>39</v>
      </c>
      <c r="J92" s="5">
        <v>6</v>
      </c>
      <c r="K92" s="5">
        <v>3</v>
      </c>
      <c r="L92" s="5">
        <v>2</v>
      </c>
      <c r="M92" s="5">
        <v>0</v>
      </c>
      <c r="N92" s="5">
        <v>0</v>
      </c>
      <c r="O92" s="5">
        <v>2</v>
      </c>
      <c r="P92" s="5">
        <v>0</v>
      </c>
      <c r="Q92" s="5">
        <v>0</v>
      </c>
      <c r="R92" s="5">
        <v>4</v>
      </c>
      <c r="S92" s="5">
        <v>2</v>
      </c>
      <c r="T92" s="5">
        <v>0</v>
      </c>
      <c r="U92" s="5">
        <v>2</v>
      </c>
      <c r="V92" s="5">
        <v>3</v>
      </c>
      <c r="W92" s="5">
        <v>4</v>
      </c>
      <c r="X92" s="5">
        <v>3</v>
      </c>
      <c r="Y92" s="5">
        <v>2</v>
      </c>
      <c r="Z92" s="5">
        <v>3</v>
      </c>
      <c r="AA92" s="5">
        <v>10</v>
      </c>
      <c r="AB92" s="5">
        <v>15</v>
      </c>
      <c r="AC92" s="5">
        <v>14</v>
      </c>
      <c r="AD92" s="5">
        <v>2</v>
      </c>
    </row>
    <row r="93" spans="1:30" x14ac:dyDescent="0.2">
      <c r="A93">
        <v>92</v>
      </c>
      <c r="C93">
        <v>1</v>
      </c>
      <c r="D93" t="s">
        <v>374</v>
      </c>
      <c r="E93">
        <v>78</v>
      </c>
      <c r="F93" s="4" t="s">
        <v>87</v>
      </c>
      <c r="G93" s="5">
        <v>56</v>
      </c>
      <c r="H93" s="5">
        <v>34</v>
      </c>
      <c r="I93" s="5">
        <v>22</v>
      </c>
      <c r="J93" s="5">
        <v>3</v>
      </c>
      <c r="K93" s="5">
        <v>4</v>
      </c>
      <c r="L93" s="5">
        <v>1</v>
      </c>
      <c r="M93" s="5">
        <v>1</v>
      </c>
      <c r="N93" s="5">
        <v>0</v>
      </c>
      <c r="O93" s="5">
        <v>1</v>
      </c>
      <c r="P93" s="5">
        <v>1</v>
      </c>
      <c r="Q93" s="5">
        <v>1</v>
      </c>
      <c r="R93" s="5">
        <v>0</v>
      </c>
      <c r="S93" s="5">
        <v>0</v>
      </c>
      <c r="T93" s="5">
        <v>1</v>
      </c>
      <c r="U93" s="5">
        <v>1</v>
      </c>
      <c r="V93" s="5">
        <v>3</v>
      </c>
      <c r="W93" s="5">
        <v>0</v>
      </c>
      <c r="X93" s="5">
        <v>6</v>
      </c>
      <c r="Y93" s="5">
        <v>0</v>
      </c>
      <c r="Z93" s="5">
        <v>6</v>
      </c>
      <c r="AA93" s="5">
        <v>6</v>
      </c>
      <c r="AB93" s="5">
        <v>13</v>
      </c>
      <c r="AC93" s="5">
        <v>8</v>
      </c>
      <c r="AD93" s="5">
        <v>3</v>
      </c>
    </row>
    <row r="94" spans="1:30" x14ac:dyDescent="0.2">
      <c r="A94">
        <v>93</v>
      </c>
      <c r="C94">
        <v>1</v>
      </c>
      <c r="D94" t="s">
        <v>84</v>
      </c>
      <c r="E94">
        <v>79</v>
      </c>
      <c r="F94" s="4" t="s">
        <v>242</v>
      </c>
      <c r="G94" s="5">
        <v>368</v>
      </c>
      <c r="H94" s="5">
        <v>191</v>
      </c>
      <c r="I94" s="5">
        <v>177</v>
      </c>
      <c r="J94" s="5">
        <v>32</v>
      </c>
      <c r="K94" s="5">
        <v>21</v>
      </c>
      <c r="L94" s="5">
        <v>12</v>
      </c>
      <c r="M94" s="5">
        <v>13</v>
      </c>
      <c r="N94" s="5">
        <v>10</v>
      </c>
      <c r="O94" s="5">
        <v>7</v>
      </c>
      <c r="P94" s="5">
        <v>5</v>
      </c>
      <c r="Q94" s="5">
        <v>6</v>
      </c>
      <c r="R94" s="5">
        <v>10</v>
      </c>
      <c r="S94" s="5">
        <v>13</v>
      </c>
      <c r="T94" s="5">
        <v>12</v>
      </c>
      <c r="U94" s="5">
        <v>11</v>
      </c>
      <c r="V94" s="5">
        <v>13</v>
      </c>
      <c r="W94" s="5">
        <v>8</v>
      </c>
      <c r="X94" s="5">
        <v>28</v>
      </c>
      <c r="Y94" s="5">
        <v>19</v>
      </c>
      <c r="Z94" s="5">
        <v>36</v>
      </c>
      <c r="AA94" s="5">
        <v>23</v>
      </c>
      <c r="AB94" s="5">
        <v>33</v>
      </c>
      <c r="AC94" s="5">
        <v>56</v>
      </c>
      <c r="AD94" s="5">
        <v>4</v>
      </c>
    </row>
    <row r="95" spans="1:30" x14ac:dyDescent="0.2">
      <c r="A95">
        <v>94</v>
      </c>
      <c r="C95">
        <v>1</v>
      </c>
      <c r="D95" t="s">
        <v>375</v>
      </c>
      <c r="E95">
        <v>80</v>
      </c>
      <c r="F95" s="4" t="s">
        <v>88</v>
      </c>
      <c r="G95" s="5">
        <v>66</v>
      </c>
      <c r="H95" s="5">
        <v>36</v>
      </c>
      <c r="I95" s="5">
        <v>30</v>
      </c>
      <c r="J95" s="5">
        <v>2</v>
      </c>
      <c r="K95" s="5">
        <v>1</v>
      </c>
      <c r="L95" s="5">
        <v>1</v>
      </c>
      <c r="M95" s="5">
        <v>1</v>
      </c>
      <c r="N95" s="5">
        <v>0</v>
      </c>
      <c r="O95" s="5">
        <v>0</v>
      </c>
      <c r="P95" s="5">
        <v>0</v>
      </c>
      <c r="Q95" s="5">
        <v>1</v>
      </c>
      <c r="R95" s="5">
        <v>3</v>
      </c>
      <c r="S95" s="5">
        <v>1</v>
      </c>
      <c r="T95" s="5">
        <v>1</v>
      </c>
      <c r="U95" s="5">
        <v>3</v>
      </c>
      <c r="V95" s="5">
        <v>1</v>
      </c>
      <c r="W95" s="5">
        <v>0</v>
      </c>
      <c r="X95" s="5">
        <v>4</v>
      </c>
      <c r="Y95" s="5">
        <v>5</v>
      </c>
      <c r="Z95" s="5">
        <v>6</v>
      </c>
      <c r="AA95" s="5">
        <v>8</v>
      </c>
      <c r="AB95" s="5">
        <v>18</v>
      </c>
      <c r="AC95" s="5">
        <v>10</v>
      </c>
      <c r="AD95" s="5">
        <v>5</v>
      </c>
    </row>
    <row r="96" spans="1:30" x14ac:dyDescent="0.2">
      <c r="A96">
        <v>95</v>
      </c>
      <c r="C96">
        <v>1</v>
      </c>
      <c r="D96" t="s">
        <v>376</v>
      </c>
      <c r="E96">
        <v>81</v>
      </c>
      <c r="F96" s="4" t="s">
        <v>89</v>
      </c>
      <c r="G96" s="5">
        <v>47</v>
      </c>
      <c r="H96" s="5">
        <v>22</v>
      </c>
      <c r="I96" s="5">
        <v>25</v>
      </c>
      <c r="J96" s="5">
        <v>0</v>
      </c>
      <c r="K96" s="5">
        <v>3</v>
      </c>
      <c r="L96" s="5">
        <v>1</v>
      </c>
      <c r="M96" s="5">
        <v>0</v>
      </c>
      <c r="N96" s="5">
        <v>0</v>
      </c>
      <c r="O96" s="5">
        <v>1</v>
      </c>
      <c r="P96" s="5">
        <v>0</v>
      </c>
      <c r="Q96" s="5">
        <v>0</v>
      </c>
      <c r="R96" s="5">
        <v>0</v>
      </c>
      <c r="S96" s="5">
        <v>0</v>
      </c>
      <c r="T96" s="5">
        <v>1</v>
      </c>
      <c r="U96" s="5">
        <v>0</v>
      </c>
      <c r="V96" s="5">
        <v>6</v>
      </c>
      <c r="W96" s="5">
        <v>0</v>
      </c>
      <c r="X96" s="5">
        <v>4</v>
      </c>
      <c r="Y96" s="5">
        <v>4</v>
      </c>
      <c r="Z96" s="5">
        <v>4</v>
      </c>
      <c r="AA96" s="5">
        <v>3</v>
      </c>
      <c r="AB96" s="5">
        <v>5</v>
      </c>
      <c r="AC96" s="5">
        <v>11</v>
      </c>
      <c r="AD96" s="5">
        <v>6</v>
      </c>
    </row>
    <row r="97" spans="1:30" x14ac:dyDescent="0.2">
      <c r="A97">
        <v>96</v>
      </c>
      <c r="B97">
        <v>1</v>
      </c>
      <c r="F97" s="4" t="s">
        <v>243</v>
      </c>
      <c r="G97" s="5">
        <v>825</v>
      </c>
      <c r="H97" s="5">
        <v>418</v>
      </c>
      <c r="I97" s="5">
        <v>407</v>
      </c>
      <c r="J97" s="5">
        <v>76</v>
      </c>
      <c r="K97" s="5">
        <v>47</v>
      </c>
      <c r="L97" s="5">
        <v>14</v>
      </c>
      <c r="M97" s="5">
        <v>15</v>
      </c>
      <c r="N97" s="5">
        <v>11</v>
      </c>
      <c r="O97" s="5">
        <v>11</v>
      </c>
      <c r="P97" s="5">
        <v>4</v>
      </c>
      <c r="Q97" s="5">
        <v>9</v>
      </c>
      <c r="R97" s="5">
        <v>17</v>
      </c>
      <c r="S97" s="5">
        <v>23</v>
      </c>
      <c r="T97" s="5">
        <v>18</v>
      </c>
      <c r="U97" s="5">
        <v>27</v>
      </c>
      <c r="V97" s="5">
        <v>31</v>
      </c>
      <c r="W97" s="5">
        <v>27</v>
      </c>
      <c r="X97" s="5">
        <v>54</v>
      </c>
      <c r="Y97" s="5">
        <v>42</v>
      </c>
      <c r="Z97" s="5">
        <v>70</v>
      </c>
      <c r="AA97" s="5">
        <v>68</v>
      </c>
      <c r="AB97" s="5">
        <v>123</v>
      </c>
      <c r="AC97" s="5">
        <v>138</v>
      </c>
      <c r="AD97" s="5" t="s">
        <v>227</v>
      </c>
    </row>
    <row r="98" spans="1:30" x14ac:dyDescent="0.2">
      <c r="A98">
        <v>97</v>
      </c>
      <c r="C98">
        <v>1</v>
      </c>
      <c r="D98" t="s">
        <v>377</v>
      </c>
      <c r="E98">
        <v>82</v>
      </c>
      <c r="F98" s="4" t="s">
        <v>90</v>
      </c>
      <c r="G98" s="5">
        <v>374</v>
      </c>
      <c r="H98" s="5">
        <v>189</v>
      </c>
      <c r="I98" s="5">
        <v>185</v>
      </c>
      <c r="J98" s="5">
        <v>36</v>
      </c>
      <c r="K98" s="5">
        <v>22</v>
      </c>
      <c r="L98" s="5">
        <v>8</v>
      </c>
      <c r="M98" s="5">
        <v>7</v>
      </c>
      <c r="N98" s="5">
        <v>2</v>
      </c>
      <c r="O98" s="5">
        <v>4</v>
      </c>
      <c r="P98" s="5">
        <v>1</v>
      </c>
      <c r="Q98" s="5">
        <v>5</v>
      </c>
      <c r="R98" s="5">
        <v>11</v>
      </c>
      <c r="S98" s="5">
        <v>17</v>
      </c>
      <c r="T98" s="5">
        <v>5</v>
      </c>
      <c r="U98" s="5">
        <v>13</v>
      </c>
      <c r="V98" s="5">
        <v>15</v>
      </c>
      <c r="W98" s="5">
        <v>10</v>
      </c>
      <c r="X98" s="5">
        <v>21</v>
      </c>
      <c r="Y98" s="5">
        <v>19</v>
      </c>
      <c r="Z98" s="5">
        <v>32</v>
      </c>
      <c r="AA98" s="5">
        <v>32</v>
      </c>
      <c r="AB98" s="5">
        <v>58</v>
      </c>
      <c r="AC98" s="5">
        <v>56</v>
      </c>
      <c r="AD98" s="5">
        <v>1</v>
      </c>
    </row>
    <row r="99" spans="1:30" x14ac:dyDescent="0.2">
      <c r="A99">
        <v>98</v>
      </c>
      <c r="C99">
        <v>1</v>
      </c>
      <c r="D99" t="s">
        <v>378</v>
      </c>
      <c r="E99">
        <v>83</v>
      </c>
      <c r="F99" s="4" t="s">
        <v>91</v>
      </c>
      <c r="G99" s="5">
        <v>243</v>
      </c>
      <c r="H99" s="5">
        <v>118</v>
      </c>
      <c r="I99" s="5">
        <v>125</v>
      </c>
      <c r="J99" s="5">
        <v>24</v>
      </c>
      <c r="K99" s="5">
        <v>12</v>
      </c>
      <c r="L99" s="5">
        <v>2</v>
      </c>
      <c r="M99" s="5">
        <v>3</v>
      </c>
      <c r="N99" s="5">
        <v>7</v>
      </c>
      <c r="O99" s="5">
        <v>5</v>
      </c>
      <c r="P99" s="5">
        <v>2</v>
      </c>
      <c r="Q99" s="5">
        <v>3</v>
      </c>
      <c r="R99" s="5">
        <v>5</v>
      </c>
      <c r="S99" s="5">
        <v>4</v>
      </c>
      <c r="T99" s="5">
        <v>5</v>
      </c>
      <c r="U99" s="5">
        <v>10</v>
      </c>
      <c r="V99" s="5">
        <v>6</v>
      </c>
      <c r="W99" s="5">
        <v>6</v>
      </c>
      <c r="X99" s="5">
        <v>11</v>
      </c>
      <c r="Y99" s="5">
        <v>13</v>
      </c>
      <c r="Z99" s="5">
        <v>20</v>
      </c>
      <c r="AA99" s="5">
        <v>17</v>
      </c>
      <c r="AB99" s="5">
        <v>36</v>
      </c>
      <c r="AC99" s="5">
        <v>52</v>
      </c>
      <c r="AD99" s="5">
        <v>2</v>
      </c>
    </row>
    <row r="100" spans="1:30" x14ac:dyDescent="0.2">
      <c r="A100">
        <v>99</v>
      </c>
      <c r="C100">
        <v>1</v>
      </c>
      <c r="D100" t="s">
        <v>379</v>
      </c>
      <c r="E100">
        <v>84</v>
      </c>
      <c r="F100" s="4" t="s">
        <v>92</v>
      </c>
      <c r="G100" s="5">
        <v>208</v>
      </c>
      <c r="H100" s="5">
        <v>111</v>
      </c>
      <c r="I100" s="5">
        <v>97</v>
      </c>
      <c r="J100" s="5">
        <v>16</v>
      </c>
      <c r="K100" s="5">
        <v>13</v>
      </c>
      <c r="L100" s="5">
        <v>4</v>
      </c>
      <c r="M100" s="5">
        <v>5</v>
      </c>
      <c r="N100" s="5">
        <v>2</v>
      </c>
      <c r="O100" s="5">
        <v>2</v>
      </c>
      <c r="P100" s="5">
        <v>1</v>
      </c>
      <c r="Q100" s="5">
        <v>0</v>
      </c>
      <c r="R100" s="5">
        <v>1</v>
      </c>
      <c r="S100" s="5">
        <v>2</v>
      </c>
      <c r="T100" s="5">
        <v>8</v>
      </c>
      <c r="U100" s="5">
        <v>4</v>
      </c>
      <c r="V100" s="5">
        <v>10</v>
      </c>
      <c r="W100" s="5">
        <v>11</v>
      </c>
      <c r="X100" s="5">
        <v>22</v>
      </c>
      <c r="Y100" s="5">
        <v>10</v>
      </c>
      <c r="Z100" s="5">
        <v>18</v>
      </c>
      <c r="AA100" s="5">
        <v>19</v>
      </c>
      <c r="AB100" s="5">
        <v>29</v>
      </c>
      <c r="AC100" s="5">
        <v>30</v>
      </c>
      <c r="AD100" s="5">
        <v>3</v>
      </c>
    </row>
    <row r="101" spans="1:30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s="4" t="s">
        <v>244</v>
      </c>
      <c r="G101" s="5">
        <v>245</v>
      </c>
      <c r="H101" s="5">
        <v>119</v>
      </c>
      <c r="I101" s="5">
        <v>126</v>
      </c>
      <c r="J101" s="5">
        <v>29</v>
      </c>
      <c r="K101" s="5">
        <v>27</v>
      </c>
      <c r="L101" s="5">
        <v>6</v>
      </c>
      <c r="M101" s="5">
        <v>7</v>
      </c>
      <c r="N101" s="5">
        <v>2</v>
      </c>
      <c r="O101" s="5">
        <v>2</v>
      </c>
      <c r="P101" s="5">
        <v>0</v>
      </c>
      <c r="Q101" s="5">
        <v>5</v>
      </c>
      <c r="R101" s="5">
        <v>6</v>
      </c>
      <c r="S101" s="5">
        <v>6</v>
      </c>
      <c r="T101" s="5">
        <v>5</v>
      </c>
      <c r="U101" s="5">
        <v>12</v>
      </c>
      <c r="V101" s="5">
        <v>14</v>
      </c>
      <c r="W101" s="5">
        <v>0</v>
      </c>
      <c r="X101" s="5">
        <v>9</v>
      </c>
      <c r="Y101" s="5">
        <v>13</v>
      </c>
      <c r="Z101" s="5">
        <v>20</v>
      </c>
      <c r="AA101" s="5">
        <v>15</v>
      </c>
      <c r="AB101" s="5">
        <v>28</v>
      </c>
      <c r="AC101" s="5">
        <v>33</v>
      </c>
      <c r="AD101" s="5" t="s">
        <v>227</v>
      </c>
    </row>
    <row r="102" spans="1:30" x14ac:dyDescent="0.2">
      <c r="A102">
        <v>101</v>
      </c>
      <c r="B102">
        <v>1</v>
      </c>
      <c r="F102" s="4" t="s">
        <v>245</v>
      </c>
      <c r="G102" s="5">
        <v>4057</v>
      </c>
      <c r="H102" s="5">
        <v>2072</v>
      </c>
      <c r="I102" s="5">
        <v>1985</v>
      </c>
      <c r="J102" s="5">
        <v>435</v>
      </c>
      <c r="K102" s="5">
        <v>296</v>
      </c>
      <c r="L102" s="5">
        <v>86</v>
      </c>
      <c r="M102" s="5">
        <v>95</v>
      </c>
      <c r="N102" s="5">
        <v>50</v>
      </c>
      <c r="O102" s="5">
        <v>49</v>
      </c>
      <c r="P102" s="5">
        <v>37</v>
      </c>
      <c r="Q102" s="5">
        <v>51</v>
      </c>
      <c r="R102" s="5">
        <v>105</v>
      </c>
      <c r="S102" s="5">
        <v>125</v>
      </c>
      <c r="T102" s="5">
        <v>129</v>
      </c>
      <c r="U102" s="5">
        <v>135</v>
      </c>
      <c r="V102" s="5">
        <v>162</v>
      </c>
      <c r="W102" s="5">
        <v>128</v>
      </c>
      <c r="X102" s="5">
        <v>264</v>
      </c>
      <c r="Y102" s="5">
        <v>229</v>
      </c>
      <c r="Z102" s="5">
        <v>301</v>
      </c>
      <c r="AA102" s="5">
        <v>328</v>
      </c>
      <c r="AB102" s="5">
        <v>503</v>
      </c>
      <c r="AC102" s="5">
        <v>549</v>
      </c>
      <c r="AD102" s="5" t="s">
        <v>227</v>
      </c>
    </row>
    <row r="103" spans="1:30" x14ac:dyDescent="0.2">
      <c r="A103">
        <v>102</v>
      </c>
      <c r="C103">
        <v>1</v>
      </c>
      <c r="D103" t="s">
        <v>381</v>
      </c>
      <c r="E103">
        <v>86</v>
      </c>
      <c r="F103" s="4" t="s">
        <v>94</v>
      </c>
      <c r="G103" s="5">
        <v>110</v>
      </c>
      <c r="H103" s="5">
        <v>59</v>
      </c>
      <c r="I103" s="5">
        <v>51</v>
      </c>
      <c r="J103" s="5">
        <v>11</v>
      </c>
      <c r="K103" s="5">
        <v>9</v>
      </c>
      <c r="L103" s="5">
        <v>0</v>
      </c>
      <c r="M103" s="5">
        <v>2</v>
      </c>
      <c r="N103" s="5">
        <v>1</v>
      </c>
      <c r="O103" s="5">
        <v>1</v>
      </c>
      <c r="P103" s="5">
        <v>1</v>
      </c>
      <c r="Q103" s="5">
        <v>2</v>
      </c>
      <c r="R103" s="5">
        <v>3</v>
      </c>
      <c r="S103" s="5">
        <v>1</v>
      </c>
      <c r="T103" s="5">
        <v>3</v>
      </c>
      <c r="U103" s="5">
        <v>6</v>
      </c>
      <c r="V103" s="5">
        <v>5</v>
      </c>
      <c r="W103" s="5">
        <v>2</v>
      </c>
      <c r="X103" s="5">
        <v>9</v>
      </c>
      <c r="Y103" s="5">
        <v>3</v>
      </c>
      <c r="Z103" s="5">
        <v>7</v>
      </c>
      <c r="AA103" s="5">
        <v>8</v>
      </c>
      <c r="AB103" s="5">
        <v>19</v>
      </c>
      <c r="AC103" s="5">
        <v>17</v>
      </c>
      <c r="AD103" s="5">
        <v>1</v>
      </c>
    </row>
    <row r="104" spans="1:30" x14ac:dyDescent="0.2">
      <c r="A104">
        <v>103</v>
      </c>
      <c r="C104">
        <v>1</v>
      </c>
      <c r="D104" t="s">
        <v>382</v>
      </c>
      <c r="E104">
        <v>87</v>
      </c>
      <c r="F104" s="4" t="s">
        <v>95</v>
      </c>
      <c r="G104" s="5">
        <v>377</v>
      </c>
      <c r="H104" s="5">
        <v>195</v>
      </c>
      <c r="I104" s="5">
        <v>182</v>
      </c>
      <c r="J104" s="5">
        <v>56</v>
      </c>
      <c r="K104" s="5">
        <v>38</v>
      </c>
      <c r="L104" s="5">
        <v>1</v>
      </c>
      <c r="M104" s="5">
        <v>15</v>
      </c>
      <c r="N104" s="5">
        <v>3</v>
      </c>
      <c r="O104" s="5">
        <v>5</v>
      </c>
      <c r="P104" s="5">
        <v>4</v>
      </c>
      <c r="Q104" s="5">
        <v>3</v>
      </c>
      <c r="R104" s="5">
        <v>9</v>
      </c>
      <c r="S104" s="5">
        <v>20</v>
      </c>
      <c r="T104" s="5">
        <v>12</v>
      </c>
      <c r="U104" s="5">
        <v>13</v>
      </c>
      <c r="V104" s="5">
        <v>19</v>
      </c>
      <c r="W104" s="5">
        <v>6</v>
      </c>
      <c r="X104" s="5">
        <v>23</v>
      </c>
      <c r="Y104" s="5">
        <v>24</v>
      </c>
      <c r="Z104" s="5">
        <v>20</v>
      </c>
      <c r="AA104" s="5">
        <v>22</v>
      </c>
      <c r="AB104" s="5">
        <v>38</v>
      </c>
      <c r="AC104" s="5">
        <v>36</v>
      </c>
      <c r="AD104" s="5">
        <v>2</v>
      </c>
    </row>
    <row r="105" spans="1:30" x14ac:dyDescent="0.2">
      <c r="A105">
        <v>104</v>
      </c>
      <c r="C105">
        <v>1</v>
      </c>
      <c r="D105" t="s">
        <v>383</v>
      </c>
      <c r="E105">
        <v>88</v>
      </c>
      <c r="F105" s="4" t="s">
        <v>246</v>
      </c>
      <c r="G105" s="5">
        <v>271</v>
      </c>
      <c r="H105" s="5">
        <v>134</v>
      </c>
      <c r="I105" s="5">
        <v>137</v>
      </c>
      <c r="J105" s="5">
        <v>35</v>
      </c>
      <c r="K105" s="5">
        <v>18</v>
      </c>
      <c r="L105" s="5">
        <v>4</v>
      </c>
      <c r="M105" s="5">
        <v>8</v>
      </c>
      <c r="N105" s="5">
        <v>3</v>
      </c>
      <c r="O105" s="5">
        <v>7</v>
      </c>
      <c r="P105" s="5">
        <v>2</v>
      </c>
      <c r="Q105" s="5">
        <v>7</v>
      </c>
      <c r="R105" s="5">
        <v>6</v>
      </c>
      <c r="S105" s="5">
        <v>8</v>
      </c>
      <c r="T105" s="5">
        <v>6</v>
      </c>
      <c r="U105" s="5">
        <v>4</v>
      </c>
      <c r="V105" s="5">
        <v>9</v>
      </c>
      <c r="W105" s="5">
        <v>7</v>
      </c>
      <c r="X105" s="5">
        <v>14</v>
      </c>
      <c r="Y105" s="5">
        <v>20</v>
      </c>
      <c r="Z105" s="5">
        <v>11</v>
      </c>
      <c r="AA105" s="5">
        <v>19</v>
      </c>
      <c r="AB105" s="5">
        <v>44</v>
      </c>
      <c r="AC105" s="5">
        <v>39</v>
      </c>
      <c r="AD105" s="5">
        <v>3</v>
      </c>
    </row>
    <row r="106" spans="1:30" x14ac:dyDescent="0.2">
      <c r="A106">
        <v>105</v>
      </c>
      <c r="C106">
        <v>1</v>
      </c>
      <c r="D106" t="s">
        <v>384</v>
      </c>
      <c r="E106">
        <v>89</v>
      </c>
      <c r="F106" s="4" t="s">
        <v>247</v>
      </c>
      <c r="G106" s="5">
        <v>299</v>
      </c>
      <c r="H106" s="5">
        <v>160</v>
      </c>
      <c r="I106" s="5">
        <v>139</v>
      </c>
      <c r="J106" s="5">
        <v>42</v>
      </c>
      <c r="K106" s="5">
        <v>28</v>
      </c>
      <c r="L106" s="5">
        <v>9</v>
      </c>
      <c r="M106" s="5">
        <v>9</v>
      </c>
      <c r="N106" s="5">
        <v>6</v>
      </c>
      <c r="O106" s="5">
        <v>4</v>
      </c>
      <c r="P106" s="5">
        <v>3</v>
      </c>
      <c r="Q106" s="5">
        <v>4</v>
      </c>
      <c r="R106" s="5">
        <v>11</v>
      </c>
      <c r="S106" s="5">
        <v>10</v>
      </c>
      <c r="T106" s="5">
        <v>8</v>
      </c>
      <c r="U106" s="5">
        <v>10</v>
      </c>
      <c r="V106" s="5">
        <v>7</v>
      </c>
      <c r="W106" s="5">
        <v>6</v>
      </c>
      <c r="X106" s="5">
        <v>23</v>
      </c>
      <c r="Y106" s="5">
        <v>15</v>
      </c>
      <c r="Z106" s="5">
        <v>25</v>
      </c>
      <c r="AA106" s="5">
        <v>21</v>
      </c>
      <c r="AB106" s="5">
        <v>26</v>
      </c>
      <c r="AC106" s="5">
        <v>32</v>
      </c>
      <c r="AD106" s="5">
        <v>4</v>
      </c>
    </row>
    <row r="107" spans="1:30" x14ac:dyDescent="0.2">
      <c r="A107">
        <v>106</v>
      </c>
      <c r="C107">
        <v>1</v>
      </c>
      <c r="D107" t="s">
        <v>385</v>
      </c>
      <c r="E107">
        <v>90</v>
      </c>
      <c r="F107" s="4" t="s">
        <v>98</v>
      </c>
      <c r="G107" s="5">
        <v>315</v>
      </c>
      <c r="H107" s="5">
        <v>157</v>
      </c>
      <c r="I107" s="5">
        <v>158</v>
      </c>
      <c r="J107" s="5">
        <v>35</v>
      </c>
      <c r="K107" s="5">
        <v>32</v>
      </c>
      <c r="L107" s="5">
        <v>6</v>
      </c>
      <c r="M107" s="5">
        <v>7</v>
      </c>
      <c r="N107" s="5">
        <v>6</v>
      </c>
      <c r="O107" s="5">
        <v>6</v>
      </c>
      <c r="P107" s="5">
        <v>4</v>
      </c>
      <c r="Q107" s="5">
        <v>6</v>
      </c>
      <c r="R107" s="5">
        <v>8</v>
      </c>
      <c r="S107" s="5">
        <v>10</v>
      </c>
      <c r="T107" s="5">
        <v>11</v>
      </c>
      <c r="U107" s="5">
        <v>13</v>
      </c>
      <c r="V107" s="5">
        <v>10</v>
      </c>
      <c r="W107" s="5">
        <v>4</v>
      </c>
      <c r="X107" s="5">
        <v>25</v>
      </c>
      <c r="Y107" s="5">
        <v>15</v>
      </c>
      <c r="Z107" s="5">
        <v>19</v>
      </c>
      <c r="AA107" s="5">
        <v>26</v>
      </c>
      <c r="AB107" s="5">
        <v>33</v>
      </c>
      <c r="AC107" s="5">
        <v>39</v>
      </c>
      <c r="AD107" s="5">
        <v>5</v>
      </c>
    </row>
    <row r="108" spans="1:30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4" t="s">
        <v>248</v>
      </c>
      <c r="G108" s="5">
        <v>440</v>
      </c>
      <c r="H108" s="5">
        <v>206</v>
      </c>
      <c r="I108" s="5">
        <v>234</v>
      </c>
      <c r="J108" s="5">
        <v>23</v>
      </c>
      <c r="K108" s="5">
        <v>23</v>
      </c>
      <c r="L108" s="5">
        <v>4</v>
      </c>
      <c r="M108" s="5">
        <v>8</v>
      </c>
      <c r="N108" s="5">
        <v>3</v>
      </c>
      <c r="O108" s="5">
        <v>7</v>
      </c>
      <c r="P108" s="5">
        <v>3</v>
      </c>
      <c r="Q108" s="5">
        <v>6</v>
      </c>
      <c r="R108" s="5">
        <v>18</v>
      </c>
      <c r="S108" s="5">
        <v>17</v>
      </c>
      <c r="T108" s="5">
        <v>19</v>
      </c>
      <c r="U108" s="5">
        <v>19</v>
      </c>
      <c r="V108" s="5">
        <v>33</v>
      </c>
      <c r="W108" s="5">
        <v>22</v>
      </c>
      <c r="X108" s="5">
        <v>32</v>
      </c>
      <c r="Y108" s="5">
        <v>35</v>
      </c>
      <c r="Z108" s="5">
        <v>27</v>
      </c>
      <c r="AA108" s="5">
        <v>40</v>
      </c>
      <c r="AB108" s="5">
        <v>44</v>
      </c>
      <c r="AC108" s="5">
        <v>57</v>
      </c>
      <c r="AD108" s="5">
        <v>6</v>
      </c>
    </row>
    <row r="109" spans="1:30" x14ac:dyDescent="0.2">
      <c r="A109">
        <v>108</v>
      </c>
      <c r="B109" s="14">
        <v>1</v>
      </c>
      <c r="C109" s="14"/>
      <c r="D109" s="14"/>
      <c r="E109" s="14"/>
      <c r="F109" s="4" t="s">
        <v>302</v>
      </c>
      <c r="G109" s="5">
        <f>SUM(G108+G112)</f>
        <v>771</v>
      </c>
      <c r="H109" s="5">
        <f t="shared" ref="H109:AC109" si="0">SUM(H108+H112)</f>
        <v>375</v>
      </c>
      <c r="I109" s="5">
        <f t="shared" si="0"/>
        <v>396</v>
      </c>
      <c r="J109" s="5">
        <f t="shared" si="0"/>
        <v>67</v>
      </c>
      <c r="K109" s="5">
        <f t="shared" si="0"/>
        <v>59</v>
      </c>
      <c r="L109" s="5">
        <f t="shared" si="0"/>
        <v>19</v>
      </c>
      <c r="M109" s="5">
        <f t="shared" si="0"/>
        <v>20</v>
      </c>
      <c r="N109" s="5">
        <f t="shared" si="0"/>
        <v>12</v>
      </c>
      <c r="O109" s="5">
        <f t="shared" si="0"/>
        <v>9</v>
      </c>
      <c r="P109" s="5">
        <f t="shared" si="0"/>
        <v>4</v>
      </c>
      <c r="Q109" s="5">
        <f t="shared" si="0"/>
        <v>8</v>
      </c>
      <c r="R109" s="5">
        <f t="shared" si="0"/>
        <v>23</v>
      </c>
      <c r="S109" s="5">
        <f t="shared" si="0"/>
        <v>24</v>
      </c>
      <c r="T109" s="5">
        <f t="shared" si="0"/>
        <v>38</v>
      </c>
      <c r="U109" s="5">
        <f t="shared" si="0"/>
        <v>33</v>
      </c>
      <c r="V109" s="5">
        <f t="shared" si="0"/>
        <v>46</v>
      </c>
      <c r="W109" s="5">
        <f t="shared" si="0"/>
        <v>36</v>
      </c>
      <c r="X109" s="5">
        <f t="shared" si="0"/>
        <v>50</v>
      </c>
      <c r="Y109" s="5">
        <f t="shared" si="0"/>
        <v>52</v>
      </c>
      <c r="Z109" s="5">
        <f t="shared" si="0"/>
        <v>44</v>
      </c>
      <c r="AA109" s="5">
        <f t="shared" si="0"/>
        <v>66</v>
      </c>
      <c r="AB109" s="5">
        <f t="shared" si="0"/>
        <v>72</v>
      </c>
      <c r="AC109" s="5">
        <f t="shared" si="0"/>
        <v>89</v>
      </c>
      <c r="AD109" s="5"/>
    </row>
    <row r="110" spans="1:30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4" t="s">
        <v>100</v>
      </c>
      <c r="G110" s="5">
        <v>292</v>
      </c>
      <c r="H110" s="5">
        <v>153</v>
      </c>
      <c r="I110" s="5">
        <v>139</v>
      </c>
      <c r="J110" s="5">
        <v>31</v>
      </c>
      <c r="K110" s="5">
        <v>17</v>
      </c>
      <c r="L110" s="5">
        <v>4</v>
      </c>
      <c r="M110" s="5">
        <v>8</v>
      </c>
      <c r="N110" s="5">
        <v>3</v>
      </c>
      <c r="O110" s="5">
        <v>4</v>
      </c>
      <c r="P110" s="5">
        <v>3</v>
      </c>
      <c r="Q110" s="5">
        <v>4</v>
      </c>
      <c r="R110" s="5">
        <v>6</v>
      </c>
      <c r="S110" s="5">
        <v>15</v>
      </c>
      <c r="T110" s="5">
        <v>10</v>
      </c>
      <c r="U110" s="5">
        <v>8</v>
      </c>
      <c r="V110" s="5">
        <v>5</v>
      </c>
      <c r="W110" s="5">
        <v>7</v>
      </c>
      <c r="X110" s="5">
        <v>14</v>
      </c>
      <c r="Y110" s="5">
        <v>13</v>
      </c>
      <c r="Z110" s="5">
        <v>29</v>
      </c>
      <c r="AA110" s="5">
        <v>18</v>
      </c>
      <c r="AB110" s="5">
        <v>48</v>
      </c>
      <c r="AC110" s="5">
        <v>45</v>
      </c>
      <c r="AD110" s="5">
        <v>7</v>
      </c>
    </row>
    <row r="111" spans="1:30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4" t="s">
        <v>101</v>
      </c>
      <c r="G111" s="5">
        <v>230</v>
      </c>
      <c r="H111" s="5">
        <v>127</v>
      </c>
      <c r="I111" s="5">
        <v>103</v>
      </c>
      <c r="J111" s="5">
        <v>20</v>
      </c>
      <c r="K111" s="5">
        <v>12</v>
      </c>
      <c r="L111" s="5">
        <v>6</v>
      </c>
      <c r="M111" s="5">
        <v>2</v>
      </c>
      <c r="N111" s="5">
        <v>5</v>
      </c>
      <c r="O111" s="5">
        <v>2</v>
      </c>
      <c r="P111" s="5">
        <v>1</v>
      </c>
      <c r="Q111" s="5">
        <v>2</v>
      </c>
      <c r="R111" s="5">
        <v>6</v>
      </c>
      <c r="S111" s="5">
        <v>2</v>
      </c>
      <c r="T111" s="5">
        <v>11</v>
      </c>
      <c r="U111" s="5">
        <v>4</v>
      </c>
      <c r="V111" s="5">
        <v>10</v>
      </c>
      <c r="W111" s="5">
        <v>5</v>
      </c>
      <c r="X111" s="5">
        <v>16</v>
      </c>
      <c r="Y111" s="5">
        <v>12</v>
      </c>
      <c r="Z111" s="5">
        <v>21</v>
      </c>
      <c r="AA111" s="5">
        <v>30</v>
      </c>
      <c r="AB111" s="5">
        <v>31</v>
      </c>
      <c r="AC111" s="5">
        <v>32</v>
      </c>
      <c r="AD111" s="5">
        <v>8</v>
      </c>
    </row>
    <row r="112" spans="1:30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4" t="s">
        <v>102</v>
      </c>
      <c r="G112" s="5">
        <v>331</v>
      </c>
      <c r="H112" s="5">
        <v>169</v>
      </c>
      <c r="I112" s="5">
        <v>162</v>
      </c>
      <c r="J112" s="5">
        <v>44</v>
      </c>
      <c r="K112" s="5">
        <v>36</v>
      </c>
      <c r="L112" s="5">
        <v>15</v>
      </c>
      <c r="M112" s="5">
        <v>12</v>
      </c>
      <c r="N112" s="5">
        <v>9</v>
      </c>
      <c r="O112" s="5">
        <v>2</v>
      </c>
      <c r="P112" s="5">
        <v>1</v>
      </c>
      <c r="Q112" s="5">
        <v>2</v>
      </c>
      <c r="R112" s="5">
        <v>5</v>
      </c>
      <c r="S112" s="5">
        <v>7</v>
      </c>
      <c r="T112" s="5">
        <v>19</v>
      </c>
      <c r="U112" s="5">
        <v>14</v>
      </c>
      <c r="V112" s="5">
        <v>13</v>
      </c>
      <c r="W112" s="5">
        <v>14</v>
      </c>
      <c r="X112" s="5">
        <v>18</v>
      </c>
      <c r="Y112" s="5">
        <v>17</v>
      </c>
      <c r="Z112" s="5">
        <v>17</v>
      </c>
      <c r="AA112" s="5">
        <v>26</v>
      </c>
      <c r="AB112" s="5">
        <v>28</v>
      </c>
      <c r="AC112" s="5">
        <v>32</v>
      </c>
      <c r="AD112" s="5">
        <v>9</v>
      </c>
    </row>
    <row r="113" spans="1:30" x14ac:dyDescent="0.2">
      <c r="A113">
        <v>112</v>
      </c>
      <c r="C113">
        <v>1</v>
      </c>
      <c r="D113" t="s">
        <v>389</v>
      </c>
      <c r="E113">
        <v>95</v>
      </c>
      <c r="F113" s="4" t="s">
        <v>249</v>
      </c>
      <c r="G113" s="5">
        <v>223</v>
      </c>
      <c r="H113" s="5">
        <v>109</v>
      </c>
      <c r="I113" s="5">
        <v>114</v>
      </c>
      <c r="J113" s="5">
        <v>26</v>
      </c>
      <c r="K113" s="5">
        <v>15</v>
      </c>
      <c r="L113" s="5">
        <v>1</v>
      </c>
      <c r="M113" s="5">
        <v>4</v>
      </c>
      <c r="N113" s="5">
        <v>3</v>
      </c>
      <c r="O113" s="5">
        <v>0</v>
      </c>
      <c r="P113" s="5">
        <v>3</v>
      </c>
      <c r="Q113" s="5">
        <v>5</v>
      </c>
      <c r="R113" s="5">
        <v>2</v>
      </c>
      <c r="S113" s="5">
        <v>5</v>
      </c>
      <c r="T113" s="5">
        <v>7</v>
      </c>
      <c r="U113" s="5">
        <v>5</v>
      </c>
      <c r="V113" s="5">
        <v>11</v>
      </c>
      <c r="W113" s="5">
        <v>6</v>
      </c>
      <c r="X113" s="5">
        <v>13</v>
      </c>
      <c r="Y113" s="5">
        <v>17</v>
      </c>
      <c r="Z113" s="5">
        <v>19</v>
      </c>
      <c r="AA113" s="5">
        <v>22</v>
      </c>
      <c r="AB113" s="5">
        <v>24</v>
      </c>
      <c r="AC113" s="5">
        <v>34</v>
      </c>
      <c r="AD113" s="5">
        <v>10</v>
      </c>
    </row>
    <row r="114" spans="1:30" x14ac:dyDescent="0.2">
      <c r="A114">
        <v>113</v>
      </c>
      <c r="C114">
        <v>1</v>
      </c>
      <c r="D114" t="s">
        <v>390</v>
      </c>
      <c r="E114">
        <v>96</v>
      </c>
      <c r="F114" s="4" t="s">
        <v>250</v>
      </c>
      <c r="G114" s="5">
        <v>163</v>
      </c>
      <c r="H114" s="5">
        <v>82</v>
      </c>
      <c r="I114" s="5">
        <v>81</v>
      </c>
      <c r="J114" s="5">
        <v>9</v>
      </c>
      <c r="K114" s="5">
        <v>8</v>
      </c>
      <c r="L114" s="5">
        <v>4</v>
      </c>
      <c r="M114" s="5">
        <v>5</v>
      </c>
      <c r="N114" s="5">
        <v>2</v>
      </c>
      <c r="O114" s="5">
        <v>1</v>
      </c>
      <c r="P114" s="5">
        <v>2</v>
      </c>
      <c r="Q114" s="5">
        <v>2</v>
      </c>
      <c r="R114" s="5">
        <v>1</v>
      </c>
      <c r="S114" s="5">
        <v>1</v>
      </c>
      <c r="T114" s="5">
        <v>1</v>
      </c>
      <c r="U114" s="5">
        <v>6</v>
      </c>
      <c r="V114" s="5">
        <v>7</v>
      </c>
      <c r="W114" s="5">
        <v>6</v>
      </c>
      <c r="X114" s="5">
        <v>12</v>
      </c>
      <c r="Y114" s="5">
        <v>8</v>
      </c>
      <c r="Z114" s="5">
        <v>17</v>
      </c>
      <c r="AA114" s="5">
        <v>13</v>
      </c>
      <c r="AB114" s="5">
        <v>27</v>
      </c>
      <c r="AC114" s="5">
        <v>31</v>
      </c>
      <c r="AD114" s="5">
        <v>11</v>
      </c>
    </row>
    <row r="115" spans="1:30" x14ac:dyDescent="0.2">
      <c r="A115">
        <v>114</v>
      </c>
      <c r="C115">
        <v>1</v>
      </c>
      <c r="D115" t="s">
        <v>391</v>
      </c>
      <c r="E115">
        <v>97</v>
      </c>
      <c r="F115" s="4" t="s">
        <v>105</v>
      </c>
      <c r="G115" s="5">
        <v>151</v>
      </c>
      <c r="H115" s="5">
        <v>77</v>
      </c>
      <c r="I115" s="5">
        <v>74</v>
      </c>
      <c r="J115" s="5">
        <v>14</v>
      </c>
      <c r="K115" s="5">
        <v>9</v>
      </c>
      <c r="L115" s="5">
        <v>2</v>
      </c>
      <c r="M115" s="5">
        <v>3</v>
      </c>
      <c r="N115" s="5">
        <v>1</v>
      </c>
      <c r="O115" s="5">
        <v>0</v>
      </c>
      <c r="P115" s="5">
        <v>0</v>
      </c>
      <c r="Q115" s="5">
        <v>3</v>
      </c>
      <c r="R115" s="5">
        <v>1</v>
      </c>
      <c r="S115" s="5">
        <v>5</v>
      </c>
      <c r="T115" s="5">
        <v>2</v>
      </c>
      <c r="U115" s="5">
        <v>4</v>
      </c>
      <c r="V115" s="5">
        <v>7</v>
      </c>
      <c r="W115" s="5">
        <v>8</v>
      </c>
      <c r="X115" s="5">
        <v>10</v>
      </c>
      <c r="Y115" s="5">
        <v>9</v>
      </c>
      <c r="Z115" s="5">
        <v>16</v>
      </c>
      <c r="AA115" s="5">
        <v>10</v>
      </c>
      <c r="AB115" s="5">
        <v>24</v>
      </c>
      <c r="AC115" s="5">
        <v>23</v>
      </c>
      <c r="AD115" s="5">
        <v>12</v>
      </c>
    </row>
    <row r="116" spans="1:30" x14ac:dyDescent="0.2">
      <c r="A116">
        <v>115</v>
      </c>
      <c r="C116">
        <v>1</v>
      </c>
      <c r="D116" t="s">
        <v>392</v>
      </c>
      <c r="E116">
        <v>98</v>
      </c>
      <c r="F116" s="4" t="s">
        <v>106</v>
      </c>
      <c r="G116" s="5">
        <v>325</v>
      </c>
      <c r="H116" s="5">
        <v>172</v>
      </c>
      <c r="I116" s="5">
        <v>153</v>
      </c>
      <c r="J116" s="5">
        <v>39</v>
      </c>
      <c r="K116" s="5">
        <v>26</v>
      </c>
      <c r="L116" s="5">
        <v>11</v>
      </c>
      <c r="M116" s="5">
        <v>5</v>
      </c>
      <c r="N116" s="5">
        <v>2</v>
      </c>
      <c r="O116" s="5">
        <v>2</v>
      </c>
      <c r="P116" s="5">
        <v>7</v>
      </c>
      <c r="Q116" s="5">
        <v>5</v>
      </c>
      <c r="R116" s="5">
        <v>8</v>
      </c>
      <c r="S116" s="5">
        <v>3</v>
      </c>
      <c r="T116" s="5">
        <v>12</v>
      </c>
      <c r="U116" s="5">
        <v>12</v>
      </c>
      <c r="V116" s="5">
        <v>8</v>
      </c>
      <c r="W116" s="5">
        <v>12</v>
      </c>
      <c r="X116" s="5">
        <v>22</v>
      </c>
      <c r="Y116" s="5">
        <v>18</v>
      </c>
      <c r="Z116" s="5">
        <v>26</v>
      </c>
      <c r="AA116" s="5">
        <v>31</v>
      </c>
      <c r="AB116" s="5">
        <v>37</v>
      </c>
      <c r="AC116" s="5">
        <v>39</v>
      </c>
      <c r="AD116" s="5">
        <v>13</v>
      </c>
    </row>
    <row r="117" spans="1:30" x14ac:dyDescent="0.2">
      <c r="A117">
        <v>116</v>
      </c>
      <c r="C117">
        <v>1</v>
      </c>
      <c r="D117" t="s">
        <v>393</v>
      </c>
      <c r="E117">
        <v>99</v>
      </c>
      <c r="F117" s="4" t="s">
        <v>107</v>
      </c>
      <c r="G117" s="5">
        <v>288</v>
      </c>
      <c r="H117" s="5">
        <v>148</v>
      </c>
      <c r="I117" s="5">
        <v>140</v>
      </c>
      <c r="J117" s="5">
        <v>26</v>
      </c>
      <c r="K117" s="5">
        <v>13</v>
      </c>
      <c r="L117" s="5">
        <v>8</v>
      </c>
      <c r="M117" s="5">
        <v>3</v>
      </c>
      <c r="N117" s="5">
        <v>2</v>
      </c>
      <c r="O117" s="5">
        <v>5</v>
      </c>
      <c r="P117" s="5">
        <v>1</v>
      </c>
      <c r="Q117" s="5">
        <v>0</v>
      </c>
      <c r="R117" s="5">
        <v>8</v>
      </c>
      <c r="S117" s="5">
        <v>14</v>
      </c>
      <c r="T117" s="5">
        <v>5</v>
      </c>
      <c r="U117" s="5">
        <v>10</v>
      </c>
      <c r="V117" s="5">
        <v>6</v>
      </c>
      <c r="W117" s="5">
        <v>15</v>
      </c>
      <c r="X117" s="5">
        <v>19</v>
      </c>
      <c r="Y117" s="5">
        <v>10</v>
      </c>
      <c r="Z117" s="5">
        <v>28</v>
      </c>
      <c r="AA117" s="5">
        <v>18</v>
      </c>
      <c r="AB117" s="5">
        <v>45</v>
      </c>
      <c r="AC117" s="5">
        <v>52</v>
      </c>
      <c r="AD117" s="5">
        <v>14</v>
      </c>
    </row>
    <row r="118" spans="1:30" x14ac:dyDescent="0.2">
      <c r="A118">
        <v>117</v>
      </c>
      <c r="C118">
        <v>1</v>
      </c>
      <c r="D118" t="s">
        <v>394</v>
      </c>
      <c r="E118">
        <v>100</v>
      </c>
      <c r="F118" s="4" t="s">
        <v>108</v>
      </c>
      <c r="G118" s="5">
        <v>242</v>
      </c>
      <c r="H118" s="5">
        <v>124</v>
      </c>
      <c r="I118" s="5">
        <v>118</v>
      </c>
      <c r="J118" s="5">
        <v>24</v>
      </c>
      <c r="K118" s="5">
        <v>12</v>
      </c>
      <c r="L118" s="5">
        <v>0</v>
      </c>
      <c r="M118" s="5">
        <v>4</v>
      </c>
      <c r="N118" s="5">
        <v>1</v>
      </c>
      <c r="O118" s="5">
        <v>2</v>
      </c>
      <c r="P118" s="5">
        <v>2</v>
      </c>
      <c r="Q118" s="5">
        <v>0</v>
      </c>
      <c r="R118" s="5">
        <v>13</v>
      </c>
      <c r="S118" s="5">
        <v>7</v>
      </c>
      <c r="T118" s="5">
        <v>3</v>
      </c>
      <c r="U118" s="5">
        <v>7</v>
      </c>
      <c r="V118" s="5">
        <v>12</v>
      </c>
      <c r="W118" s="5">
        <v>8</v>
      </c>
      <c r="X118" s="5">
        <v>14</v>
      </c>
      <c r="Y118" s="5">
        <v>13</v>
      </c>
      <c r="Z118" s="5">
        <v>19</v>
      </c>
      <c r="AA118" s="5">
        <v>24</v>
      </c>
      <c r="AB118" s="5">
        <v>35</v>
      </c>
      <c r="AC118" s="5">
        <v>41</v>
      </c>
      <c r="AD118" s="5">
        <v>15</v>
      </c>
    </row>
    <row r="119" spans="1:30" x14ac:dyDescent="0.2">
      <c r="A119">
        <v>118</v>
      </c>
      <c r="B119">
        <v>1</v>
      </c>
      <c r="F119" s="4" t="s">
        <v>109</v>
      </c>
      <c r="G119" s="5">
        <v>1830</v>
      </c>
      <c r="H119" s="5">
        <v>943</v>
      </c>
      <c r="I119" s="5">
        <v>887</v>
      </c>
      <c r="J119" s="5">
        <v>169</v>
      </c>
      <c r="K119" s="5">
        <v>108</v>
      </c>
      <c r="L119" s="5">
        <v>48</v>
      </c>
      <c r="M119" s="5">
        <v>38</v>
      </c>
      <c r="N119" s="5">
        <v>29</v>
      </c>
      <c r="O119" s="5">
        <v>24</v>
      </c>
      <c r="P119" s="5">
        <v>19</v>
      </c>
      <c r="Q119" s="5">
        <v>16</v>
      </c>
      <c r="R119" s="5">
        <v>62</v>
      </c>
      <c r="S119" s="5">
        <v>58</v>
      </c>
      <c r="T119" s="5">
        <v>65</v>
      </c>
      <c r="U119" s="5">
        <v>62</v>
      </c>
      <c r="V119" s="5">
        <v>61</v>
      </c>
      <c r="W119" s="5">
        <v>52</v>
      </c>
      <c r="X119" s="5">
        <v>110</v>
      </c>
      <c r="Y119" s="5">
        <v>81</v>
      </c>
      <c r="Z119" s="5">
        <v>139</v>
      </c>
      <c r="AA119" s="5">
        <v>145</v>
      </c>
      <c r="AB119" s="5">
        <v>241</v>
      </c>
      <c r="AC119" s="5">
        <v>303</v>
      </c>
      <c r="AD119" s="5" t="s">
        <v>227</v>
      </c>
    </row>
    <row r="120" spans="1:30" x14ac:dyDescent="0.2">
      <c r="A120">
        <v>119</v>
      </c>
      <c r="C120">
        <v>1</v>
      </c>
      <c r="D120" t="s">
        <v>395</v>
      </c>
      <c r="E120">
        <v>101</v>
      </c>
      <c r="F120" s="4" t="s">
        <v>110</v>
      </c>
      <c r="G120" s="5">
        <v>118</v>
      </c>
      <c r="H120" s="5">
        <v>61</v>
      </c>
      <c r="I120" s="5">
        <v>57</v>
      </c>
      <c r="J120" s="5">
        <v>10</v>
      </c>
      <c r="K120" s="5">
        <v>10</v>
      </c>
      <c r="L120" s="5">
        <v>1</v>
      </c>
      <c r="M120" s="5">
        <v>2</v>
      </c>
      <c r="N120" s="5">
        <v>3</v>
      </c>
      <c r="O120" s="5">
        <v>1</v>
      </c>
      <c r="P120" s="5">
        <v>2</v>
      </c>
      <c r="Q120" s="5">
        <v>2</v>
      </c>
      <c r="R120" s="5">
        <v>1</v>
      </c>
      <c r="S120" s="5">
        <v>4</v>
      </c>
      <c r="T120" s="5">
        <v>2</v>
      </c>
      <c r="U120" s="5">
        <v>3</v>
      </c>
      <c r="V120" s="5">
        <v>4</v>
      </c>
      <c r="W120" s="5">
        <v>4</v>
      </c>
      <c r="X120" s="5">
        <v>7</v>
      </c>
      <c r="Y120" s="5">
        <v>7</v>
      </c>
      <c r="Z120" s="5">
        <v>15</v>
      </c>
      <c r="AA120" s="5">
        <v>6</v>
      </c>
      <c r="AB120" s="5">
        <v>16</v>
      </c>
      <c r="AC120" s="5">
        <v>18</v>
      </c>
      <c r="AD120" s="5">
        <v>1</v>
      </c>
    </row>
    <row r="121" spans="1:30" x14ac:dyDescent="0.2">
      <c r="A121">
        <v>120</v>
      </c>
      <c r="C121">
        <v>1</v>
      </c>
      <c r="D121" t="s">
        <v>396</v>
      </c>
      <c r="E121">
        <v>102</v>
      </c>
      <c r="F121" s="4" t="s">
        <v>111</v>
      </c>
      <c r="G121" s="5">
        <v>75</v>
      </c>
      <c r="H121" s="5">
        <v>36</v>
      </c>
      <c r="I121" s="5">
        <v>39</v>
      </c>
      <c r="J121" s="5">
        <v>11</v>
      </c>
      <c r="K121" s="5">
        <v>7</v>
      </c>
      <c r="L121" s="5">
        <v>2</v>
      </c>
      <c r="M121" s="5">
        <v>0</v>
      </c>
      <c r="N121" s="5">
        <v>0</v>
      </c>
      <c r="O121" s="5">
        <v>0</v>
      </c>
      <c r="P121" s="5">
        <v>0</v>
      </c>
      <c r="Q121" s="5">
        <v>1</v>
      </c>
      <c r="R121" s="5">
        <v>0</v>
      </c>
      <c r="S121" s="5">
        <v>3</v>
      </c>
      <c r="T121" s="5">
        <v>0</v>
      </c>
      <c r="U121" s="5">
        <v>1</v>
      </c>
      <c r="V121" s="5">
        <v>3</v>
      </c>
      <c r="W121" s="5">
        <v>1</v>
      </c>
      <c r="X121" s="5">
        <v>6</v>
      </c>
      <c r="Y121" s="5">
        <v>4</v>
      </c>
      <c r="Z121" s="5">
        <v>1</v>
      </c>
      <c r="AA121" s="5">
        <v>8</v>
      </c>
      <c r="AB121" s="5">
        <v>13</v>
      </c>
      <c r="AC121" s="5">
        <v>13</v>
      </c>
      <c r="AD121" s="5">
        <v>2</v>
      </c>
    </row>
    <row r="122" spans="1:30" x14ac:dyDescent="0.2">
      <c r="A122">
        <v>121</v>
      </c>
      <c r="C122">
        <v>1</v>
      </c>
      <c r="D122" t="s">
        <v>397</v>
      </c>
      <c r="E122">
        <v>103</v>
      </c>
      <c r="F122" s="4" t="s">
        <v>251</v>
      </c>
      <c r="G122" s="5">
        <v>175</v>
      </c>
      <c r="H122" s="5">
        <v>73</v>
      </c>
      <c r="I122" s="5">
        <v>102</v>
      </c>
      <c r="J122" s="5">
        <v>14</v>
      </c>
      <c r="K122" s="5">
        <v>9</v>
      </c>
      <c r="L122" s="5">
        <v>3</v>
      </c>
      <c r="M122" s="5">
        <v>4</v>
      </c>
      <c r="N122" s="5">
        <v>0</v>
      </c>
      <c r="O122" s="5">
        <v>3</v>
      </c>
      <c r="P122" s="5">
        <v>0</v>
      </c>
      <c r="Q122" s="5">
        <v>3</v>
      </c>
      <c r="R122" s="5">
        <v>4</v>
      </c>
      <c r="S122" s="5">
        <v>6</v>
      </c>
      <c r="T122" s="5">
        <v>5</v>
      </c>
      <c r="U122" s="5">
        <v>4</v>
      </c>
      <c r="V122" s="5">
        <v>3</v>
      </c>
      <c r="W122" s="5">
        <v>5</v>
      </c>
      <c r="X122" s="5">
        <v>6</v>
      </c>
      <c r="Y122" s="5">
        <v>14</v>
      </c>
      <c r="Z122" s="5">
        <v>10</v>
      </c>
      <c r="AA122" s="5">
        <v>24</v>
      </c>
      <c r="AB122" s="5">
        <v>28</v>
      </c>
      <c r="AC122" s="5">
        <v>30</v>
      </c>
      <c r="AD122" s="5">
        <v>3</v>
      </c>
    </row>
    <row r="123" spans="1:30" x14ac:dyDescent="0.2">
      <c r="A123">
        <v>122</v>
      </c>
      <c r="C123">
        <v>1</v>
      </c>
      <c r="D123" t="s">
        <v>398</v>
      </c>
      <c r="E123">
        <v>104</v>
      </c>
      <c r="F123" s="4" t="s">
        <v>252</v>
      </c>
      <c r="G123" s="5">
        <v>115</v>
      </c>
      <c r="H123" s="5">
        <v>61</v>
      </c>
      <c r="I123" s="5">
        <v>54</v>
      </c>
      <c r="J123" s="5">
        <v>14</v>
      </c>
      <c r="K123" s="5">
        <v>6</v>
      </c>
      <c r="L123" s="5">
        <v>2</v>
      </c>
      <c r="M123" s="5">
        <v>0</v>
      </c>
      <c r="N123" s="5">
        <v>3</v>
      </c>
      <c r="O123" s="5">
        <v>2</v>
      </c>
      <c r="P123" s="5">
        <v>0</v>
      </c>
      <c r="Q123" s="5">
        <v>0</v>
      </c>
      <c r="R123" s="5">
        <v>3</v>
      </c>
      <c r="S123" s="5">
        <v>4</v>
      </c>
      <c r="T123" s="5">
        <v>5</v>
      </c>
      <c r="U123" s="5">
        <v>2</v>
      </c>
      <c r="V123" s="5">
        <v>4</v>
      </c>
      <c r="W123" s="5">
        <v>1</v>
      </c>
      <c r="X123" s="5">
        <v>6</v>
      </c>
      <c r="Y123" s="5">
        <v>4</v>
      </c>
      <c r="Z123" s="5">
        <v>11</v>
      </c>
      <c r="AA123" s="5">
        <v>11</v>
      </c>
      <c r="AB123" s="5">
        <v>13</v>
      </c>
      <c r="AC123" s="5">
        <v>23</v>
      </c>
      <c r="AD123" s="5">
        <v>4</v>
      </c>
    </row>
    <row r="124" spans="1:30" x14ac:dyDescent="0.2">
      <c r="A124">
        <v>123</v>
      </c>
      <c r="C124">
        <v>1</v>
      </c>
      <c r="D124" t="s">
        <v>399</v>
      </c>
      <c r="E124">
        <v>105</v>
      </c>
      <c r="F124" s="4" t="s">
        <v>113</v>
      </c>
      <c r="G124" s="5">
        <v>35</v>
      </c>
      <c r="H124" s="5">
        <v>14</v>
      </c>
      <c r="I124" s="5">
        <v>21</v>
      </c>
      <c r="J124" s="5">
        <v>1</v>
      </c>
      <c r="K124" s="5">
        <v>2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1</v>
      </c>
      <c r="R124" s="5">
        <v>0</v>
      </c>
      <c r="S124" s="5">
        <v>3</v>
      </c>
      <c r="T124" s="5">
        <v>1</v>
      </c>
      <c r="U124" s="5">
        <v>0</v>
      </c>
      <c r="V124" s="5">
        <v>0</v>
      </c>
      <c r="W124" s="5">
        <v>1</v>
      </c>
      <c r="X124" s="5">
        <v>5</v>
      </c>
      <c r="Y124" s="5">
        <v>1</v>
      </c>
      <c r="Z124" s="5">
        <v>2</v>
      </c>
      <c r="AA124" s="5">
        <v>5</v>
      </c>
      <c r="AB124" s="5">
        <v>5</v>
      </c>
      <c r="AC124" s="5">
        <v>8</v>
      </c>
      <c r="AD124" s="5">
        <v>5</v>
      </c>
    </row>
    <row r="125" spans="1:30" x14ac:dyDescent="0.2">
      <c r="A125">
        <v>124</v>
      </c>
      <c r="C125">
        <v>1</v>
      </c>
      <c r="D125" t="s">
        <v>400</v>
      </c>
      <c r="E125">
        <v>106</v>
      </c>
      <c r="F125" s="4" t="s">
        <v>123</v>
      </c>
      <c r="G125" s="5">
        <v>105</v>
      </c>
      <c r="H125" s="5">
        <v>52</v>
      </c>
      <c r="I125" s="5">
        <v>53</v>
      </c>
      <c r="J125" s="5">
        <v>11</v>
      </c>
      <c r="K125" s="5">
        <v>6</v>
      </c>
      <c r="L125" s="5">
        <v>4</v>
      </c>
      <c r="M125" s="5">
        <v>6</v>
      </c>
      <c r="N125" s="5">
        <v>1</v>
      </c>
      <c r="O125" s="5">
        <v>2</v>
      </c>
      <c r="P125" s="5">
        <v>2</v>
      </c>
      <c r="Q125" s="5">
        <v>0</v>
      </c>
      <c r="R125" s="5">
        <v>3</v>
      </c>
      <c r="S125" s="5">
        <v>4</v>
      </c>
      <c r="T125" s="5">
        <v>2</v>
      </c>
      <c r="U125" s="5">
        <v>5</v>
      </c>
      <c r="V125" s="5">
        <v>5</v>
      </c>
      <c r="W125" s="5">
        <v>3</v>
      </c>
      <c r="X125" s="5">
        <v>4</v>
      </c>
      <c r="Y125" s="5">
        <v>3</v>
      </c>
      <c r="Z125" s="5">
        <v>5</v>
      </c>
      <c r="AA125" s="5">
        <v>9</v>
      </c>
      <c r="AB125" s="5">
        <v>15</v>
      </c>
      <c r="AC125" s="5">
        <v>15</v>
      </c>
      <c r="AD125" s="5">
        <v>6</v>
      </c>
    </row>
    <row r="126" spans="1:30" x14ac:dyDescent="0.2">
      <c r="A126">
        <v>125</v>
      </c>
      <c r="C126">
        <v>1</v>
      </c>
      <c r="D126" t="s">
        <v>401</v>
      </c>
      <c r="E126">
        <v>107</v>
      </c>
      <c r="F126" s="4" t="s">
        <v>124</v>
      </c>
      <c r="G126" s="5">
        <v>118</v>
      </c>
      <c r="H126" s="5">
        <v>59</v>
      </c>
      <c r="I126" s="5">
        <v>59</v>
      </c>
      <c r="J126" s="5">
        <v>11</v>
      </c>
      <c r="K126" s="5">
        <v>8</v>
      </c>
      <c r="L126" s="5">
        <v>5</v>
      </c>
      <c r="M126" s="5">
        <v>4</v>
      </c>
      <c r="N126" s="5">
        <v>2</v>
      </c>
      <c r="O126" s="5">
        <v>3</v>
      </c>
      <c r="P126" s="5">
        <v>1</v>
      </c>
      <c r="Q126" s="5">
        <v>1</v>
      </c>
      <c r="R126" s="5">
        <v>5</v>
      </c>
      <c r="S126" s="5">
        <v>2</v>
      </c>
      <c r="T126" s="5">
        <v>3</v>
      </c>
      <c r="U126" s="5">
        <v>2</v>
      </c>
      <c r="V126" s="5">
        <v>3</v>
      </c>
      <c r="W126" s="5">
        <v>2</v>
      </c>
      <c r="X126" s="5">
        <v>6</v>
      </c>
      <c r="Y126" s="5">
        <v>6</v>
      </c>
      <c r="Z126" s="5">
        <v>12</v>
      </c>
      <c r="AA126" s="5">
        <v>8</v>
      </c>
      <c r="AB126" s="5">
        <v>11</v>
      </c>
      <c r="AC126" s="5">
        <v>23</v>
      </c>
      <c r="AD126" s="5">
        <v>7</v>
      </c>
    </row>
    <row r="127" spans="1:30" x14ac:dyDescent="0.2">
      <c r="A127">
        <v>126</v>
      </c>
      <c r="C127">
        <v>1</v>
      </c>
      <c r="D127" t="s">
        <v>402</v>
      </c>
      <c r="E127">
        <v>108</v>
      </c>
      <c r="F127" s="4" t="s">
        <v>253</v>
      </c>
      <c r="G127" s="5">
        <v>217</v>
      </c>
      <c r="H127" s="5">
        <v>134</v>
      </c>
      <c r="I127" s="5">
        <v>83</v>
      </c>
      <c r="J127" s="5">
        <v>18</v>
      </c>
      <c r="K127" s="5">
        <v>3</v>
      </c>
      <c r="L127" s="5">
        <v>3</v>
      </c>
      <c r="M127" s="5">
        <v>4</v>
      </c>
      <c r="N127" s="5">
        <v>4</v>
      </c>
      <c r="O127" s="5">
        <v>1</v>
      </c>
      <c r="P127" s="5">
        <v>3</v>
      </c>
      <c r="Q127" s="5">
        <v>0</v>
      </c>
      <c r="R127" s="5">
        <v>21</v>
      </c>
      <c r="S127" s="5">
        <v>14</v>
      </c>
      <c r="T127" s="5">
        <v>23</v>
      </c>
      <c r="U127" s="5">
        <v>11</v>
      </c>
      <c r="V127" s="5">
        <v>8</v>
      </c>
      <c r="W127" s="5">
        <v>11</v>
      </c>
      <c r="X127" s="5">
        <v>16</v>
      </c>
      <c r="Y127" s="5">
        <v>5</v>
      </c>
      <c r="Z127" s="5">
        <v>12</v>
      </c>
      <c r="AA127" s="5">
        <v>14</v>
      </c>
      <c r="AB127" s="5">
        <v>26</v>
      </c>
      <c r="AC127" s="5">
        <v>20</v>
      </c>
      <c r="AD127" s="5">
        <v>8</v>
      </c>
    </row>
    <row r="128" spans="1:30" x14ac:dyDescent="0.2">
      <c r="A128">
        <v>127</v>
      </c>
      <c r="C128">
        <v>1</v>
      </c>
      <c r="D128" t="s">
        <v>403</v>
      </c>
      <c r="E128">
        <v>109</v>
      </c>
      <c r="F128" s="4" t="s">
        <v>254</v>
      </c>
      <c r="G128" s="5">
        <v>217</v>
      </c>
      <c r="H128" s="5">
        <v>117</v>
      </c>
      <c r="I128" s="5">
        <v>100</v>
      </c>
      <c r="J128" s="5">
        <v>17</v>
      </c>
      <c r="K128" s="5">
        <v>13</v>
      </c>
      <c r="L128" s="5">
        <v>7</v>
      </c>
      <c r="M128" s="5">
        <v>3</v>
      </c>
      <c r="N128" s="5">
        <v>4</v>
      </c>
      <c r="O128" s="5">
        <v>4</v>
      </c>
      <c r="P128" s="5">
        <v>1</v>
      </c>
      <c r="Q128" s="5">
        <v>1</v>
      </c>
      <c r="R128" s="5">
        <v>5</v>
      </c>
      <c r="S128" s="5">
        <v>4</v>
      </c>
      <c r="T128" s="5">
        <v>10</v>
      </c>
      <c r="U128" s="5">
        <v>9</v>
      </c>
      <c r="V128" s="5">
        <v>8</v>
      </c>
      <c r="W128" s="5">
        <v>4</v>
      </c>
      <c r="X128" s="5">
        <v>11</v>
      </c>
      <c r="Y128" s="5">
        <v>8</v>
      </c>
      <c r="Z128" s="5">
        <v>18</v>
      </c>
      <c r="AA128" s="5">
        <v>20</v>
      </c>
      <c r="AB128" s="5">
        <v>36</v>
      </c>
      <c r="AC128" s="5">
        <v>34</v>
      </c>
      <c r="AD128" s="5">
        <v>9</v>
      </c>
    </row>
    <row r="129" spans="1:30" x14ac:dyDescent="0.2">
      <c r="A129">
        <v>128</v>
      </c>
      <c r="C129">
        <v>1</v>
      </c>
      <c r="D129" t="s">
        <v>404</v>
      </c>
      <c r="E129">
        <v>110</v>
      </c>
      <c r="F129" s="4" t="s">
        <v>255</v>
      </c>
      <c r="G129" s="5">
        <v>114</v>
      </c>
      <c r="H129" s="5">
        <v>64</v>
      </c>
      <c r="I129" s="5">
        <v>50</v>
      </c>
      <c r="J129" s="5">
        <v>11</v>
      </c>
      <c r="K129" s="5">
        <v>7</v>
      </c>
      <c r="L129" s="5">
        <v>3</v>
      </c>
      <c r="M129" s="5">
        <v>4</v>
      </c>
      <c r="N129" s="5">
        <v>2</v>
      </c>
      <c r="O129" s="5">
        <v>1</v>
      </c>
      <c r="P129" s="5">
        <v>3</v>
      </c>
      <c r="Q129" s="5">
        <v>3</v>
      </c>
      <c r="R129" s="5">
        <v>9</v>
      </c>
      <c r="S129" s="5">
        <v>3</v>
      </c>
      <c r="T129" s="5">
        <v>3</v>
      </c>
      <c r="U129" s="5">
        <v>2</v>
      </c>
      <c r="V129" s="5">
        <v>6</v>
      </c>
      <c r="W129" s="5">
        <v>3</v>
      </c>
      <c r="X129" s="5">
        <v>11</v>
      </c>
      <c r="Y129" s="5">
        <v>4</v>
      </c>
      <c r="Z129" s="5">
        <v>5</v>
      </c>
      <c r="AA129" s="5">
        <v>4</v>
      </c>
      <c r="AB129" s="5">
        <v>11</v>
      </c>
      <c r="AC129" s="5">
        <v>19</v>
      </c>
      <c r="AD129" s="5">
        <v>10</v>
      </c>
    </row>
    <row r="130" spans="1:30" x14ac:dyDescent="0.2">
      <c r="A130">
        <v>129</v>
      </c>
      <c r="C130">
        <v>1</v>
      </c>
      <c r="D130" t="s">
        <v>405</v>
      </c>
      <c r="E130">
        <v>111</v>
      </c>
      <c r="F130" s="4" t="s">
        <v>256</v>
      </c>
      <c r="G130" s="5">
        <v>125</v>
      </c>
      <c r="H130" s="5">
        <v>69</v>
      </c>
      <c r="I130" s="5">
        <v>56</v>
      </c>
      <c r="J130" s="5">
        <v>11</v>
      </c>
      <c r="K130" s="5">
        <v>5</v>
      </c>
      <c r="L130" s="5">
        <v>4</v>
      </c>
      <c r="M130" s="5">
        <v>3</v>
      </c>
      <c r="N130" s="5">
        <v>7</v>
      </c>
      <c r="O130" s="5">
        <v>0</v>
      </c>
      <c r="P130" s="5">
        <v>0</v>
      </c>
      <c r="Q130" s="5">
        <v>1</v>
      </c>
      <c r="R130" s="5">
        <v>0</v>
      </c>
      <c r="S130" s="5">
        <v>3</v>
      </c>
      <c r="T130" s="5">
        <v>3</v>
      </c>
      <c r="U130" s="5">
        <v>2</v>
      </c>
      <c r="V130" s="5">
        <v>3</v>
      </c>
      <c r="W130" s="5">
        <v>3</v>
      </c>
      <c r="X130" s="5">
        <v>11</v>
      </c>
      <c r="Y130" s="5">
        <v>4</v>
      </c>
      <c r="Z130" s="5">
        <v>11</v>
      </c>
      <c r="AA130" s="5">
        <v>6</v>
      </c>
      <c r="AB130" s="5">
        <v>19</v>
      </c>
      <c r="AC130" s="5">
        <v>29</v>
      </c>
      <c r="AD130" s="5">
        <v>11</v>
      </c>
    </row>
    <row r="131" spans="1:30" x14ac:dyDescent="0.2">
      <c r="A131">
        <v>130</v>
      </c>
      <c r="C131">
        <v>1</v>
      </c>
      <c r="D131" t="s">
        <v>406</v>
      </c>
      <c r="E131">
        <v>112</v>
      </c>
      <c r="F131" s="4" t="s">
        <v>257</v>
      </c>
      <c r="G131" s="5">
        <v>26</v>
      </c>
      <c r="H131" s="5">
        <v>16</v>
      </c>
      <c r="I131" s="5">
        <v>10</v>
      </c>
      <c r="J131" s="5">
        <v>1</v>
      </c>
      <c r="K131" s="5">
        <v>2</v>
      </c>
      <c r="L131" s="5">
        <v>0</v>
      </c>
      <c r="M131" s="5">
        <v>1</v>
      </c>
      <c r="N131" s="5">
        <v>0</v>
      </c>
      <c r="O131" s="5">
        <v>1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2</v>
      </c>
      <c r="V131" s="5">
        <v>2</v>
      </c>
      <c r="W131" s="5">
        <v>0</v>
      </c>
      <c r="X131" s="5">
        <v>2</v>
      </c>
      <c r="Y131" s="5">
        <v>0</v>
      </c>
      <c r="Z131" s="5">
        <v>5</v>
      </c>
      <c r="AA131" s="5">
        <v>0</v>
      </c>
      <c r="AB131" s="5">
        <v>6</v>
      </c>
      <c r="AC131" s="5">
        <v>4</v>
      </c>
      <c r="AD131" s="5">
        <v>12</v>
      </c>
    </row>
    <row r="132" spans="1:30" x14ac:dyDescent="0.2">
      <c r="A132">
        <v>131</v>
      </c>
      <c r="C132">
        <v>1</v>
      </c>
      <c r="D132" t="s">
        <v>407</v>
      </c>
      <c r="E132">
        <v>113</v>
      </c>
      <c r="F132" s="4" t="s">
        <v>130</v>
      </c>
      <c r="G132" s="5">
        <v>272</v>
      </c>
      <c r="H132" s="5">
        <v>138</v>
      </c>
      <c r="I132" s="5">
        <v>134</v>
      </c>
      <c r="J132" s="5">
        <v>27</v>
      </c>
      <c r="K132" s="5">
        <v>18</v>
      </c>
      <c r="L132" s="5">
        <v>14</v>
      </c>
      <c r="M132" s="5">
        <v>3</v>
      </c>
      <c r="N132" s="5">
        <v>1</v>
      </c>
      <c r="O132" s="5">
        <v>3</v>
      </c>
      <c r="P132" s="5">
        <v>4</v>
      </c>
      <c r="Q132" s="5">
        <v>1</v>
      </c>
      <c r="R132" s="5">
        <v>9</v>
      </c>
      <c r="S132" s="5">
        <v>6</v>
      </c>
      <c r="T132" s="5">
        <v>6</v>
      </c>
      <c r="U132" s="5">
        <v>17</v>
      </c>
      <c r="V132" s="5">
        <v>10</v>
      </c>
      <c r="W132" s="5">
        <v>9</v>
      </c>
      <c r="X132" s="5">
        <v>16</v>
      </c>
      <c r="Y132" s="5">
        <v>12</v>
      </c>
      <c r="Z132" s="5">
        <v>22</v>
      </c>
      <c r="AA132" s="5">
        <v>20</v>
      </c>
      <c r="AB132" s="5">
        <v>29</v>
      </c>
      <c r="AC132" s="5">
        <v>45</v>
      </c>
      <c r="AD132" s="5">
        <v>13</v>
      </c>
    </row>
    <row r="133" spans="1:30" x14ac:dyDescent="0.2">
      <c r="A133">
        <v>132</v>
      </c>
      <c r="C133">
        <v>1</v>
      </c>
      <c r="D133" t="s">
        <v>408</v>
      </c>
      <c r="E133">
        <v>114</v>
      </c>
      <c r="F133" s="4" t="s">
        <v>258</v>
      </c>
      <c r="G133" s="5">
        <v>118</v>
      </c>
      <c r="H133" s="5">
        <v>49</v>
      </c>
      <c r="I133" s="5">
        <v>69</v>
      </c>
      <c r="J133" s="5">
        <v>12</v>
      </c>
      <c r="K133" s="5">
        <v>12</v>
      </c>
      <c r="L133" s="5">
        <v>0</v>
      </c>
      <c r="M133" s="5">
        <v>2</v>
      </c>
      <c r="N133" s="5">
        <v>2</v>
      </c>
      <c r="O133" s="5">
        <v>3</v>
      </c>
      <c r="P133" s="5">
        <v>3</v>
      </c>
      <c r="Q133" s="5">
        <v>2</v>
      </c>
      <c r="R133" s="5">
        <v>2</v>
      </c>
      <c r="S133" s="5">
        <v>2</v>
      </c>
      <c r="T133" s="5">
        <v>2</v>
      </c>
      <c r="U133" s="5">
        <v>2</v>
      </c>
      <c r="V133" s="5">
        <v>2</v>
      </c>
      <c r="W133" s="5">
        <v>5</v>
      </c>
      <c r="X133" s="5">
        <v>3</v>
      </c>
      <c r="Y133" s="5">
        <v>9</v>
      </c>
      <c r="Z133" s="5">
        <v>10</v>
      </c>
      <c r="AA133" s="5">
        <v>10</v>
      </c>
      <c r="AB133" s="5">
        <v>13</v>
      </c>
      <c r="AC133" s="5">
        <v>22</v>
      </c>
      <c r="AD133" s="5">
        <v>14</v>
      </c>
    </row>
    <row r="134" spans="1:30" x14ac:dyDescent="0.2">
      <c r="A134">
        <v>133</v>
      </c>
      <c r="B134">
        <v>1</v>
      </c>
      <c r="F134" s="4" t="s">
        <v>132</v>
      </c>
      <c r="G134" s="5">
        <v>3264</v>
      </c>
      <c r="H134" s="5">
        <v>1691</v>
      </c>
      <c r="I134" s="5">
        <v>1573</v>
      </c>
      <c r="J134" s="5">
        <v>267</v>
      </c>
      <c r="K134" s="5">
        <v>204</v>
      </c>
      <c r="L134" s="5">
        <v>83</v>
      </c>
      <c r="M134" s="5">
        <v>79</v>
      </c>
      <c r="N134" s="5">
        <v>52</v>
      </c>
      <c r="O134" s="5">
        <v>39</v>
      </c>
      <c r="P134" s="5">
        <v>37</v>
      </c>
      <c r="Q134" s="5">
        <v>30</v>
      </c>
      <c r="R134" s="5">
        <v>73</v>
      </c>
      <c r="S134" s="5">
        <v>87</v>
      </c>
      <c r="T134" s="5">
        <v>79</v>
      </c>
      <c r="U134" s="5">
        <v>77</v>
      </c>
      <c r="V134" s="5">
        <v>141</v>
      </c>
      <c r="W134" s="5">
        <v>105</v>
      </c>
      <c r="X134" s="5">
        <v>212</v>
      </c>
      <c r="Y134" s="5">
        <v>140</v>
      </c>
      <c r="Z134" s="5">
        <v>251</v>
      </c>
      <c r="AA134" s="5">
        <v>284</v>
      </c>
      <c r="AB134" s="5">
        <v>496</v>
      </c>
      <c r="AC134" s="5">
        <v>528</v>
      </c>
      <c r="AD134" s="5" t="s">
        <v>227</v>
      </c>
    </row>
    <row r="135" spans="1:30" x14ac:dyDescent="0.2">
      <c r="A135">
        <v>134</v>
      </c>
      <c r="C135">
        <v>1</v>
      </c>
      <c r="D135" t="s">
        <v>409</v>
      </c>
      <c r="E135">
        <v>115</v>
      </c>
      <c r="F135" s="4" t="s">
        <v>259</v>
      </c>
      <c r="G135" s="5">
        <v>347</v>
      </c>
      <c r="H135" s="5">
        <v>186</v>
      </c>
      <c r="I135" s="5">
        <v>161</v>
      </c>
      <c r="J135" s="5">
        <v>25</v>
      </c>
      <c r="K135" s="5">
        <v>22</v>
      </c>
      <c r="L135" s="5">
        <v>5</v>
      </c>
      <c r="M135" s="5">
        <v>10</v>
      </c>
      <c r="N135" s="5">
        <v>8</v>
      </c>
      <c r="O135" s="5">
        <v>3</v>
      </c>
      <c r="P135" s="5">
        <v>3</v>
      </c>
      <c r="Q135" s="5">
        <v>3</v>
      </c>
      <c r="R135" s="5">
        <v>13</v>
      </c>
      <c r="S135" s="5">
        <v>16</v>
      </c>
      <c r="T135" s="5">
        <v>11</v>
      </c>
      <c r="U135" s="5">
        <v>7</v>
      </c>
      <c r="V135" s="5">
        <v>13</v>
      </c>
      <c r="W135" s="5">
        <v>9</v>
      </c>
      <c r="X135" s="5">
        <v>33</v>
      </c>
      <c r="Y135" s="5">
        <v>22</v>
      </c>
      <c r="Z135" s="5">
        <v>25</v>
      </c>
      <c r="AA135" s="5">
        <v>29</v>
      </c>
      <c r="AB135" s="5">
        <v>50</v>
      </c>
      <c r="AC135" s="5">
        <v>40</v>
      </c>
      <c r="AD135" s="5">
        <v>1</v>
      </c>
    </row>
    <row r="136" spans="1:30" x14ac:dyDescent="0.2">
      <c r="A136">
        <v>135</v>
      </c>
      <c r="C136">
        <v>1</v>
      </c>
      <c r="D136" t="s">
        <v>410</v>
      </c>
      <c r="E136">
        <v>116</v>
      </c>
      <c r="F136" s="4" t="s">
        <v>134</v>
      </c>
      <c r="G136" s="5">
        <v>482</v>
      </c>
      <c r="H136" s="5">
        <v>245</v>
      </c>
      <c r="I136" s="5">
        <v>237</v>
      </c>
      <c r="J136" s="5">
        <v>50</v>
      </c>
      <c r="K136" s="5">
        <v>46</v>
      </c>
      <c r="L136" s="5">
        <v>24</v>
      </c>
      <c r="M136" s="5">
        <v>25</v>
      </c>
      <c r="N136" s="5">
        <v>12</v>
      </c>
      <c r="O136" s="5">
        <v>6</v>
      </c>
      <c r="P136" s="5">
        <v>6</v>
      </c>
      <c r="Q136" s="5">
        <v>3</v>
      </c>
      <c r="R136" s="5">
        <v>13</v>
      </c>
      <c r="S136" s="5">
        <v>10</v>
      </c>
      <c r="T136" s="5">
        <v>9</v>
      </c>
      <c r="U136" s="5">
        <v>12</v>
      </c>
      <c r="V136" s="5">
        <v>20</v>
      </c>
      <c r="W136" s="5">
        <v>12</v>
      </c>
      <c r="X136" s="5">
        <v>29</v>
      </c>
      <c r="Y136" s="5">
        <v>23</v>
      </c>
      <c r="Z136" s="5">
        <v>35</v>
      </c>
      <c r="AA136" s="5">
        <v>39</v>
      </c>
      <c r="AB136" s="5">
        <v>47</v>
      </c>
      <c r="AC136" s="5">
        <v>61</v>
      </c>
      <c r="AD136" s="5">
        <v>2</v>
      </c>
    </row>
    <row r="137" spans="1:30" x14ac:dyDescent="0.2">
      <c r="A137">
        <v>136</v>
      </c>
      <c r="C137">
        <v>1</v>
      </c>
      <c r="D137" t="s">
        <v>411</v>
      </c>
      <c r="E137">
        <v>117</v>
      </c>
      <c r="F137" s="4" t="s">
        <v>135</v>
      </c>
      <c r="G137" s="5">
        <v>328</v>
      </c>
      <c r="H137" s="5">
        <v>176</v>
      </c>
      <c r="I137" s="5">
        <v>152</v>
      </c>
      <c r="J137" s="5">
        <v>25</v>
      </c>
      <c r="K137" s="5">
        <v>15</v>
      </c>
      <c r="L137" s="5">
        <v>6</v>
      </c>
      <c r="M137" s="5">
        <v>4</v>
      </c>
      <c r="N137" s="5">
        <v>7</v>
      </c>
      <c r="O137" s="5">
        <v>3</v>
      </c>
      <c r="P137" s="5">
        <v>3</v>
      </c>
      <c r="Q137" s="5">
        <v>3</v>
      </c>
      <c r="R137" s="5">
        <v>14</v>
      </c>
      <c r="S137" s="5">
        <v>5</v>
      </c>
      <c r="T137" s="5">
        <v>4</v>
      </c>
      <c r="U137" s="5">
        <v>4</v>
      </c>
      <c r="V137" s="5">
        <v>19</v>
      </c>
      <c r="W137" s="5">
        <v>10</v>
      </c>
      <c r="X137" s="5">
        <v>19</v>
      </c>
      <c r="Y137" s="5">
        <v>17</v>
      </c>
      <c r="Z137" s="5">
        <v>26</v>
      </c>
      <c r="AA137" s="5">
        <v>30</v>
      </c>
      <c r="AB137" s="5">
        <v>53</v>
      </c>
      <c r="AC137" s="5">
        <v>61</v>
      </c>
      <c r="AD137" s="5">
        <v>3</v>
      </c>
    </row>
    <row r="138" spans="1:30" x14ac:dyDescent="0.2">
      <c r="A138">
        <v>137</v>
      </c>
      <c r="C138">
        <v>1</v>
      </c>
      <c r="D138" t="s">
        <v>412</v>
      </c>
      <c r="E138">
        <v>118</v>
      </c>
      <c r="F138" s="4" t="s">
        <v>136</v>
      </c>
      <c r="G138" s="5">
        <v>284</v>
      </c>
      <c r="H138" s="5">
        <v>145</v>
      </c>
      <c r="I138" s="5">
        <v>139</v>
      </c>
      <c r="J138" s="5">
        <v>23</v>
      </c>
      <c r="K138" s="5">
        <v>17</v>
      </c>
      <c r="L138" s="5">
        <v>10</v>
      </c>
      <c r="M138" s="5">
        <v>4</v>
      </c>
      <c r="N138" s="5">
        <v>3</v>
      </c>
      <c r="O138" s="5">
        <v>1</v>
      </c>
      <c r="P138" s="5">
        <v>4</v>
      </c>
      <c r="Q138" s="5">
        <v>2</v>
      </c>
      <c r="R138" s="5">
        <v>3</v>
      </c>
      <c r="S138" s="5">
        <v>7</v>
      </c>
      <c r="T138" s="5">
        <v>6</v>
      </c>
      <c r="U138" s="5">
        <v>7</v>
      </c>
      <c r="V138" s="5">
        <v>15</v>
      </c>
      <c r="W138" s="5">
        <v>16</v>
      </c>
      <c r="X138" s="5">
        <v>16</v>
      </c>
      <c r="Y138" s="5">
        <v>10</v>
      </c>
      <c r="Z138" s="5">
        <v>19</v>
      </c>
      <c r="AA138" s="5">
        <v>23</v>
      </c>
      <c r="AB138" s="5">
        <v>46</v>
      </c>
      <c r="AC138" s="5">
        <v>52</v>
      </c>
      <c r="AD138" s="5">
        <v>4</v>
      </c>
    </row>
    <row r="139" spans="1:30" x14ac:dyDescent="0.2">
      <c r="A139">
        <v>138</v>
      </c>
      <c r="C139">
        <v>1</v>
      </c>
      <c r="D139" t="s">
        <v>413</v>
      </c>
      <c r="E139">
        <v>119</v>
      </c>
      <c r="F139" s="4" t="s">
        <v>137</v>
      </c>
      <c r="G139" s="5">
        <v>283</v>
      </c>
      <c r="H139" s="5">
        <v>139</v>
      </c>
      <c r="I139" s="5">
        <v>144</v>
      </c>
      <c r="J139" s="5">
        <v>19</v>
      </c>
      <c r="K139" s="5">
        <v>13</v>
      </c>
      <c r="L139" s="5">
        <v>9</v>
      </c>
      <c r="M139" s="5">
        <v>7</v>
      </c>
      <c r="N139" s="5">
        <v>4</v>
      </c>
      <c r="O139" s="5">
        <v>3</v>
      </c>
      <c r="P139" s="5">
        <v>1</v>
      </c>
      <c r="Q139" s="5">
        <v>3</v>
      </c>
      <c r="R139" s="5">
        <v>3</v>
      </c>
      <c r="S139" s="5">
        <v>6</v>
      </c>
      <c r="T139" s="5">
        <v>1</v>
      </c>
      <c r="U139" s="5">
        <v>11</v>
      </c>
      <c r="V139" s="5">
        <v>10</v>
      </c>
      <c r="W139" s="5">
        <v>8</v>
      </c>
      <c r="X139" s="5">
        <v>17</v>
      </c>
      <c r="Y139" s="5">
        <v>14</v>
      </c>
      <c r="Z139" s="5">
        <v>27</v>
      </c>
      <c r="AA139" s="5">
        <v>24</v>
      </c>
      <c r="AB139" s="5">
        <v>48</v>
      </c>
      <c r="AC139" s="5">
        <v>55</v>
      </c>
      <c r="AD139" s="5">
        <v>5</v>
      </c>
    </row>
    <row r="140" spans="1:30" x14ac:dyDescent="0.2">
      <c r="A140">
        <v>139</v>
      </c>
      <c r="C140">
        <v>1</v>
      </c>
      <c r="D140" t="s">
        <v>414</v>
      </c>
      <c r="E140">
        <v>120</v>
      </c>
      <c r="F140" s="4" t="s">
        <v>138</v>
      </c>
      <c r="G140" s="5">
        <v>222</v>
      </c>
      <c r="H140" s="5">
        <v>107</v>
      </c>
      <c r="I140" s="5">
        <v>115</v>
      </c>
      <c r="J140" s="5">
        <v>18</v>
      </c>
      <c r="K140" s="5">
        <v>17</v>
      </c>
      <c r="L140" s="5">
        <v>3</v>
      </c>
      <c r="M140" s="5">
        <v>2</v>
      </c>
      <c r="N140" s="5">
        <v>3</v>
      </c>
      <c r="O140" s="5">
        <v>3</v>
      </c>
      <c r="P140" s="5">
        <v>4</v>
      </c>
      <c r="Q140" s="5">
        <v>7</v>
      </c>
      <c r="R140" s="5">
        <v>3</v>
      </c>
      <c r="S140" s="5">
        <v>5</v>
      </c>
      <c r="T140" s="5">
        <v>8</v>
      </c>
      <c r="U140" s="5">
        <v>5</v>
      </c>
      <c r="V140" s="5">
        <v>9</v>
      </c>
      <c r="W140" s="5">
        <v>6</v>
      </c>
      <c r="X140" s="5">
        <v>10</v>
      </c>
      <c r="Y140" s="5">
        <v>9</v>
      </c>
      <c r="Z140" s="5">
        <v>11</v>
      </c>
      <c r="AA140" s="5">
        <v>17</v>
      </c>
      <c r="AB140" s="5">
        <v>38</v>
      </c>
      <c r="AC140" s="5">
        <v>44</v>
      </c>
      <c r="AD140" s="5">
        <v>6</v>
      </c>
    </row>
    <row r="141" spans="1:30" x14ac:dyDescent="0.2">
      <c r="A141">
        <v>140</v>
      </c>
      <c r="C141">
        <v>1</v>
      </c>
      <c r="D141" t="s">
        <v>415</v>
      </c>
      <c r="E141">
        <v>121</v>
      </c>
      <c r="F141" s="4" t="s">
        <v>139</v>
      </c>
      <c r="G141" s="5">
        <v>264</v>
      </c>
      <c r="H141" s="5">
        <v>132</v>
      </c>
      <c r="I141" s="5">
        <v>132</v>
      </c>
      <c r="J141" s="5">
        <v>18</v>
      </c>
      <c r="K141" s="5">
        <v>8</v>
      </c>
      <c r="L141" s="5">
        <v>3</v>
      </c>
      <c r="M141" s="5">
        <v>7</v>
      </c>
      <c r="N141" s="5">
        <v>6</v>
      </c>
      <c r="O141" s="5">
        <v>4</v>
      </c>
      <c r="P141" s="5">
        <v>3</v>
      </c>
      <c r="Q141" s="5">
        <v>4</v>
      </c>
      <c r="R141" s="5">
        <v>3</v>
      </c>
      <c r="S141" s="5">
        <v>9</v>
      </c>
      <c r="T141" s="5">
        <v>7</v>
      </c>
      <c r="U141" s="5">
        <v>6</v>
      </c>
      <c r="V141" s="5">
        <v>11</v>
      </c>
      <c r="W141" s="5">
        <v>14</v>
      </c>
      <c r="X141" s="5">
        <v>24</v>
      </c>
      <c r="Y141" s="5">
        <v>6</v>
      </c>
      <c r="Z141" s="5">
        <v>21</v>
      </c>
      <c r="AA141" s="5">
        <v>28</v>
      </c>
      <c r="AB141" s="5">
        <v>36</v>
      </c>
      <c r="AC141" s="5">
        <v>46</v>
      </c>
      <c r="AD141" s="5">
        <v>7</v>
      </c>
    </row>
    <row r="142" spans="1:30" x14ac:dyDescent="0.2">
      <c r="A142">
        <v>141</v>
      </c>
      <c r="C142">
        <v>1</v>
      </c>
      <c r="D142" t="s">
        <v>416</v>
      </c>
      <c r="E142">
        <v>122</v>
      </c>
      <c r="F142" s="4" t="s">
        <v>140</v>
      </c>
      <c r="G142" s="5">
        <v>265</v>
      </c>
      <c r="H142" s="5">
        <v>137</v>
      </c>
      <c r="I142" s="5">
        <v>128</v>
      </c>
      <c r="J142" s="5">
        <v>22</v>
      </c>
      <c r="K142" s="5">
        <v>20</v>
      </c>
      <c r="L142" s="5">
        <v>7</v>
      </c>
      <c r="M142" s="5">
        <v>8</v>
      </c>
      <c r="N142" s="5">
        <v>3</v>
      </c>
      <c r="O142" s="5">
        <v>3</v>
      </c>
      <c r="P142" s="5">
        <v>0</v>
      </c>
      <c r="Q142" s="5">
        <v>1</v>
      </c>
      <c r="R142" s="5">
        <v>2</v>
      </c>
      <c r="S142" s="5">
        <v>7</v>
      </c>
      <c r="T142" s="5">
        <v>10</v>
      </c>
      <c r="U142" s="5">
        <v>7</v>
      </c>
      <c r="V142" s="5">
        <v>8</v>
      </c>
      <c r="W142" s="5">
        <v>8</v>
      </c>
      <c r="X142" s="5">
        <v>17</v>
      </c>
      <c r="Y142" s="5">
        <v>7</v>
      </c>
      <c r="Z142" s="5">
        <v>16</v>
      </c>
      <c r="AA142" s="5">
        <v>28</v>
      </c>
      <c r="AB142" s="5">
        <v>52</v>
      </c>
      <c r="AC142" s="5">
        <v>39</v>
      </c>
      <c r="AD142" s="5">
        <v>8</v>
      </c>
    </row>
    <row r="143" spans="1:30" x14ac:dyDescent="0.2">
      <c r="A143">
        <v>142</v>
      </c>
      <c r="C143">
        <v>1</v>
      </c>
      <c r="D143" t="s">
        <v>417</v>
      </c>
      <c r="E143">
        <v>123</v>
      </c>
      <c r="F143" s="4" t="s">
        <v>141</v>
      </c>
      <c r="G143" s="5">
        <v>205</v>
      </c>
      <c r="H143" s="5">
        <v>100</v>
      </c>
      <c r="I143" s="5">
        <v>105</v>
      </c>
      <c r="J143" s="5">
        <v>24</v>
      </c>
      <c r="K143" s="5">
        <v>12</v>
      </c>
      <c r="L143" s="5">
        <v>2</v>
      </c>
      <c r="M143" s="5">
        <v>1</v>
      </c>
      <c r="N143" s="5">
        <v>4</v>
      </c>
      <c r="O143" s="5">
        <v>2</v>
      </c>
      <c r="P143" s="5">
        <v>3</v>
      </c>
      <c r="Q143" s="5">
        <v>0</v>
      </c>
      <c r="R143" s="5">
        <v>2</v>
      </c>
      <c r="S143" s="5">
        <v>7</v>
      </c>
      <c r="T143" s="5">
        <v>8</v>
      </c>
      <c r="U143" s="5">
        <v>3</v>
      </c>
      <c r="V143" s="5">
        <v>8</v>
      </c>
      <c r="W143" s="5">
        <v>9</v>
      </c>
      <c r="X143" s="5">
        <v>10</v>
      </c>
      <c r="Y143" s="5">
        <v>11</v>
      </c>
      <c r="Z143" s="5">
        <v>18</v>
      </c>
      <c r="AA143" s="5">
        <v>26</v>
      </c>
      <c r="AB143" s="5">
        <v>21</v>
      </c>
      <c r="AC143" s="5">
        <v>34</v>
      </c>
      <c r="AD143" s="5">
        <v>9</v>
      </c>
    </row>
    <row r="144" spans="1:30" x14ac:dyDescent="0.2">
      <c r="A144">
        <v>143</v>
      </c>
      <c r="C144">
        <v>1</v>
      </c>
      <c r="D144" t="s">
        <v>418</v>
      </c>
      <c r="E144">
        <v>124</v>
      </c>
      <c r="F144" s="4" t="s">
        <v>142</v>
      </c>
      <c r="G144" s="5">
        <v>371</v>
      </c>
      <c r="H144" s="5">
        <v>202</v>
      </c>
      <c r="I144" s="5">
        <v>169</v>
      </c>
      <c r="J144" s="5">
        <v>28</v>
      </c>
      <c r="K144" s="5">
        <v>20</v>
      </c>
      <c r="L144" s="5">
        <v>9</v>
      </c>
      <c r="M144" s="5">
        <v>10</v>
      </c>
      <c r="N144" s="5">
        <v>2</v>
      </c>
      <c r="O144" s="5">
        <v>9</v>
      </c>
      <c r="P144" s="5">
        <v>8</v>
      </c>
      <c r="Q144" s="5">
        <v>3</v>
      </c>
      <c r="R144" s="5">
        <v>14</v>
      </c>
      <c r="S144" s="5">
        <v>12</v>
      </c>
      <c r="T144" s="5">
        <v>10</v>
      </c>
      <c r="U144" s="5">
        <v>10</v>
      </c>
      <c r="V144" s="5">
        <v>20</v>
      </c>
      <c r="W144" s="5">
        <v>9</v>
      </c>
      <c r="X144" s="5">
        <v>21</v>
      </c>
      <c r="Y144" s="5">
        <v>15</v>
      </c>
      <c r="Z144" s="5">
        <v>32</v>
      </c>
      <c r="AA144" s="5">
        <v>25</v>
      </c>
      <c r="AB144" s="5">
        <v>58</v>
      </c>
      <c r="AC144" s="5">
        <v>56</v>
      </c>
      <c r="AD144" s="5">
        <v>10</v>
      </c>
    </row>
    <row r="145" spans="1:30" x14ac:dyDescent="0.2">
      <c r="A145">
        <v>144</v>
      </c>
      <c r="C145">
        <v>1</v>
      </c>
      <c r="D145" t="s">
        <v>419</v>
      </c>
      <c r="E145">
        <v>125</v>
      </c>
      <c r="F145" s="4" t="s">
        <v>143</v>
      </c>
      <c r="G145" s="5">
        <v>213</v>
      </c>
      <c r="H145" s="5">
        <v>122</v>
      </c>
      <c r="I145" s="5">
        <v>91</v>
      </c>
      <c r="J145" s="5">
        <v>15</v>
      </c>
      <c r="K145" s="5">
        <v>14</v>
      </c>
      <c r="L145" s="5">
        <v>5</v>
      </c>
      <c r="M145" s="5">
        <v>1</v>
      </c>
      <c r="N145" s="5">
        <v>0</v>
      </c>
      <c r="O145" s="5">
        <v>2</v>
      </c>
      <c r="P145" s="5">
        <v>2</v>
      </c>
      <c r="Q145" s="5">
        <v>1</v>
      </c>
      <c r="R145" s="5">
        <v>3</v>
      </c>
      <c r="S145" s="5">
        <v>3</v>
      </c>
      <c r="T145" s="5">
        <v>5</v>
      </c>
      <c r="U145" s="5">
        <v>5</v>
      </c>
      <c r="V145" s="5">
        <v>8</v>
      </c>
      <c r="W145" s="5">
        <v>4</v>
      </c>
      <c r="X145" s="5">
        <v>16</v>
      </c>
      <c r="Y145" s="5">
        <v>6</v>
      </c>
      <c r="Z145" s="5">
        <v>21</v>
      </c>
      <c r="AA145" s="5">
        <v>15</v>
      </c>
      <c r="AB145" s="5">
        <v>47</v>
      </c>
      <c r="AC145" s="5">
        <v>40</v>
      </c>
      <c r="AD145" s="5">
        <v>11</v>
      </c>
    </row>
    <row r="146" spans="1:30" x14ac:dyDescent="0.2">
      <c r="A146">
        <v>145</v>
      </c>
      <c r="B146">
        <v>1</v>
      </c>
      <c r="F146" s="4" t="s">
        <v>144</v>
      </c>
      <c r="G146" s="5">
        <v>1796</v>
      </c>
      <c r="H146" s="5">
        <v>937</v>
      </c>
      <c r="I146" s="5">
        <v>859</v>
      </c>
      <c r="J146" s="5">
        <v>169</v>
      </c>
      <c r="K146" s="5">
        <v>113</v>
      </c>
      <c r="L146" s="5">
        <v>25</v>
      </c>
      <c r="M146" s="5">
        <v>37</v>
      </c>
      <c r="N146" s="5">
        <v>19</v>
      </c>
      <c r="O146" s="5">
        <v>22</v>
      </c>
      <c r="P146" s="5">
        <v>20</v>
      </c>
      <c r="Q146" s="5">
        <v>18</v>
      </c>
      <c r="R146" s="5">
        <v>45</v>
      </c>
      <c r="S146" s="5">
        <v>40</v>
      </c>
      <c r="T146" s="5">
        <v>46</v>
      </c>
      <c r="U146" s="5">
        <v>47</v>
      </c>
      <c r="V146" s="5">
        <v>59</v>
      </c>
      <c r="W146" s="5">
        <v>47</v>
      </c>
      <c r="X146" s="5">
        <v>105</v>
      </c>
      <c r="Y146" s="5">
        <v>89</v>
      </c>
      <c r="Z146" s="5">
        <v>151</v>
      </c>
      <c r="AA146" s="5">
        <v>154</v>
      </c>
      <c r="AB146" s="5">
        <v>298</v>
      </c>
      <c r="AC146" s="5">
        <v>292</v>
      </c>
      <c r="AD146" s="5" t="s">
        <v>227</v>
      </c>
    </row>
    <row r="147" spans="1:30" x14ac:dyDescent="0.2">
      <c r="A147">
        <v>146</v>
      </c>
      <c r="C147">
        <v>1</v>
      </c>
      <c r="D147" t="s">
        <v>420</v>
      </c>
      <c r="E147">
        <v>126</v>
      </c>
      <c r="F147" s="4" t="s">
        <v>145</v>
      </c>
      <c r="G147" s="5">
        <v>313</v>
      </c>
      <c r="H147" s="5">
        <v>167</v>
      </c>
      <c r="I147" s="5">
        <v>146</v>
      </c>
      <c r="J147" s="5">
        <v>36</v>
      </c>
      <c r="K147" s="5">
        <v>32</v>
      </c>
      <c r="L147" s="5">
        <v>4</v>
      </c>
      <c r="M147" s="5">
        <v>5</v>
      </c>
      <c r="N147" s="5">
        <v>3</v>
      </c>
      <c r="O147" s="5">
        <v>4</v>
      </c>
      <c r="P147" s="5">
        <v>5</v>
      </c>
      <c r="Q147" s="5">
        <v>1</v>
      </c>
      <c r="R147" s="5">
        <v>7</v>
      </c>
      <c r="S147" s="5">
        <v>10</v>
      </c>
      <c r="T147" s="5">
        <v>13</v>
      </c>
      <c r="U147" s="5">
        <v>9</v>
      </c>
      <c r="V147" s="5">
        <v>8</v>
      </c>
      <c r="W147" s="5">
        <v>7</v>
      </c>
      <c r="X147" s="5">
        <v>15</v>
      </c>
      <c r="Y147" s="5">
        <v>13</v>
      </c>
      <c r="Z147" s="5">
        <v>28</v>
      </c>
      <c r="AA147" s="5">
        <v>24</v>
      </c>
      <c r="AB147" s="5">
        <v>48</v>
      </c>
      <c r="AC147" s="5">
        <v>41</v>
      </c>
      <c r="AD147" s="5">
        <v>1</v>
      </c>
    </row>
    <row r="148" spans="1:30" x14ac:dyDescent="0.2">
      <c r="A148">
        <v>147</v>
      </c>
      <c r="C148">
        <v>1</v>
      </c>
      <c r="D148" t="s">
        <v>421</v>
      </c>
      <c r="E148">
        <v>127</v>
      </c>
      <c r="F148" s="4" t="s">
        <v>261</v>
      </c>
      <c r="G148" s="5">
        <v>218</v>
      </c>
      <c r="H148" s="5">
        <v>106</v>
      </c>
      <c r="I148" s="5">
        <v>112</v>
      </c>
      <c r="J148" s="5">
        <v>19</v>
      </c>
      <c r="K148" s="5">
        <v>13</v>
      </c>
      <c r="L148" s="5">
        <v>4</v>
      </c>
      <c r="M148" s="5">
        <v>7</v>
      </c>
      <c r="N148" s="5">
        <v>4</v>
      </c>
      <c r="O148" s="5">
        <v>4</v>
      </c>
      <c r="P148" s="5">
        <v>2</v>
      </c>
      <c r="Q148" s="5">
        <v>4</v>
      </c>
      <c r="R148" s="5">
        <v>9</v>
      </c>
      <c r="S148" s="5">
        <v>5</v>
      </c>
      <c r="T148" s="5">
        <v>3</v>
      </c>
      <c r="U148" s="5">
        <v>8</v>
      </c>
      <c r="V148" s="5">
        <v>8</v>
      </c>
      <c r="W148" s="5">
        <v>6</v>
      </c>
      <c r="X148" s="5">
        <v>13</v>
      </c>
      <c r="Y148" s="5">
        <v>11</v>
      </c>
      <c r="Z148" s="5">
        <v>16</v>
      </c>
      <c r="AA148" s="5">
        <v>17</v>
      </c>
      <c r="AB148" s="5">
        <v>28</v>
      </c>
      <c r="AC148" s="5">
        <v>37</v>
      </c>
      <c r="AD148" s="5">
        <v>2</v>
      </c>
    </row>
    <row r="149" spans="1:30" x14ac:dyDescent="0.2">
      <c r="A149">
        <v>148</v>
      </c>
      <c r="C149">
        <v>1</v>
      </c>
      <c r="D149" t="s">
        <v>422</v>
      </c>
      <c r="E149">
        <v>128</v>
      </c>
      <c r="F149" s="4" t="s">
        <v>147</v>
      </c>
      <c r="G149" s="5">
        <v>95</v>
      </c>
      <c r="H149" s="5">
        <v>60</v>
      </c>
      <c r="I149" s="5">
        <v>35</v>
      </c>
      <c r="J149" s="5">
        <v>8</v>
      </c>
      <c r="K149" s="5">
        <v>1</v>
      </c>
      <c r="L149" s="5">
        <v>1</v>
      </c>
      <c r="M149" s="5">
        <v>2</v>
      </c>
      <c r="N149" s="5">
        <v>1</v>
      </c>
      <c r="O149" s="5">
        <v>1</v>
      </c>
      <c r="P149" s="5">
        <v>1</v>
      </c>
      <c r="Q149" s="5">
        <v>0</v>
      </c>
      <c r="R149" s="5">
        <v>2</v>
      </c>
      <c r="S149" s="5">
        <v>1</v>
      </c>
      <c r="T149" s="5">
        <v>4</v>
      </c>
      <c r="U149" s="5">
        <v>1</v>
      </c>
      <c r="V149" s="5">
        <v>1</v>
      </c>
      <c r="W149" s="5">
        <v>2</v>
      </c>
      <c r="X149" s="5">
        <v>2</v>
      </c>
      <c r="Y149" s="5">
        <v>3</v>
      </c>
      <c r="Z149" s="5">
        <v>12</v>
      </c>
      <c r="AA149" s="5">
        <v>5</v>
      </c>
      <c r="AB149" s="5">
        <v>28</v>
      </c>
      <c r="AC149" s="5">
        <v>19</v>
      </c>
      <c r="AD149" s="5">
        <v>3</v>
      </c>
    </row>
    <row r="150" spans="1:30" x14ac:dyDescent="0.2">
      <c r="A150">
        <v>149</v>
      </c>
      <c r="C150">
        <v>1</v>
      </c>
      <c r="D150" t="s">
        <v>423</v>
      </c>
      <c r="E150">
        <v>129</v>
      </c>
      <c r="F150" s="4" t="s">
        <v>148</v>
      </c>
      <c r="G150" s="5">
        <v>219</v>
      </c>
      <c r="H150" s="5">
        <v>116</v>
      </c>
      <c r="I150" s="5">
        <v>103</v>
      </c>
      <c r="J150" s="5">
        <v>19</v>
      </c>
      <c r="K150" s="5">
        <v>13</v>
      </c>
      <c r="L150" s="5">
        <v>3</v>
      </c>
      <c r="M150" s="5">
        <v>4</v>
      </c>
      <c r="N150" s="5">
        <v>2</v>
      </c>
      <c r="O150" s="5">
        <v>2</v>
      </c>
      <c r="P150" s="5">
        <v>1</v>
      </c>
      <c r="Q150" s="5">
        <v>1</v>
      </c>
      <c r="R150" s="5">
        <v>2</v>
      </c>
      <c r="S150" s="5">
        <v>3</v>
      </c>
      <c r="T150" s="5">
        <v>7</v>
      </c>
      <c r="U150" s="5">
        <v>7</v>
      </c>
      <c r="V150" s="5">
        <v>7</v>
      </c>
      <c r="W150" s="5">
        <v>2</v>
      </c>
      <c r="X150" s="5">
        <v>13</v>
      </c>
      <c r="Y150" s="5">
        <v>11</v>
      </c>
      <c r="Z150" s="5">
        <v>24</v>
      </c>
      <c r="AA150" s="5">
        <v>22</v>
      </c>
      <c r="AB150" s="5">
        <v>38</v>
      </c>
      <c r="AC150" s="5">
        <v>38</v>
      </c>
      <c r="AD150" s="5">
        <v>4</v>
      </c>
    </row>
    <row r="151" spans="1:30" x14ac:dyDescent="0.2">
      <c r="A151">
        <v>150</v>
      </c>
      <c r="C151">
        <v>1</v>
      </c>
      <c r="D151" t="s">
        <v>424</v>
      </c>
      <c r="E151">
        <v>130</v>
      </c>
      <c r="F151" s="4" t="s">
        <v>262</v>
      </c>
      <c r="G151" s="5">
        <v>293</v>
      </c>
      <c r="H151" s="5">
        <v>150</v>
      </c>
      <c r="I151" s="5">
        <v>143</v>
      </c>
      <c r="J151" s="5">
        <v>30</v>
      </c>
      <c r="K151" s="5">
        <v>17</v>
      </c>
      <c r="L151" s="5">
        <v>1</v>
      </c>
      <c r="M151" s="5">
        <v>6</v>
      </c>
      <c r="N151" s="5">
        <v>4</v>
      </c>
      <c r="O151" s="5">
        <v>1</v>
      </c>
      <c r="P151" s="5">
        <v>4</v>
      </c>
      <c r="Q151" s="5">
        <v>2</v>
      </c>
      <c r="R151" s="5">
        <v>5</v>
      </c>
      <c r="S151" s="5">
        <v>4</v>
      </c>
      <c r="T151" s="5">
        <v>7</v>
      </c>
      <c r="U151" s="5">
        <v>9</v>
      </c>
      <c r="V151" s="5">
        <v>14</v>
      </c>
      <c r="W151" s="5">
        <v>12</v>
      </c>
      <c r="X151" s="5">
        <v>16</v>
      </c>
      <c r="Y151" s="5">
        <v>14</v>
      </c>
      <c r="Z151" s="5">
        <v>23</v>
      </c>
      <c r="AA151" s="5">
        <v>26</v>
      </c>
      <c r="AB151" s="5">
        <v>46</v>
      </c>
      <c r="AC151" s="5">
        <v>52</v>
      </c>
      <c r="AD151" s="5">
        <v>5</v>
      </c>
    </row>
    <row r="152" spans="1:30" x14ac:dyDescent="0.2">
      <c r="A152">
        <v>151</v>
      </c>
      <c r="C152">
        <v>1</v>
      </c>
      <c r="D152" t="s">
        <v>425</v>
      </c>
      <c r="E152">
        <v>131</v>
      </c>
      <c r="F152" s="4" t="s">
        <v>150</v>
      </c>
      <c r="G152" s="5">
        <v>267</v>
      </c>
      <c r="H152" s="5">
        <v>135</v>
      </c>
      <c r="I152" s="5">
        <v>132</v>
      </c>
      <c r="J152" s="5">
        <v>24</v>
      </c>
      <c r="K152" s="5">
        <v>17</v>
      </c>
      <c r="L152" s="5">
        <v>5</v>
      </c>
      <c r="M152" s="5">
        <v>6</v>
      </c>
      <c r="N152" s="5">
        <v>2</v>
      </c>
      <c r="O152" s="5">
        <v>2</v>
      </c>
      <c r="P152" s="5">
        <v>1</v>
      </c>
      <c r="Q152" s="5">
        <v>4</v>
      </c>
      <c r="R152" s="5">
        <v>8</v>
      </c>
      <c r="S152" s="5">
        <v>7</v>
      </c>
      <c r="T152" s="5">
        <v>8</v>
      </c>
      <c r="U152" s="5">
        <v>4</v>
      </c>
      <c r="V152" s="5">
        <v>6</v>
      </c>
      <c r="W152" s="5">
        <v>5</v>
      </c>
      <c r="X152" s="5">
        <v>16</v>
      </c>
      <c r="Y152" s="5">
        <v>11</v>
      </c>
      <c r="Z152" s="5">
        <v>18</v>
      </c>
      <c r="AA152" s="5">
        <v>24</v>
      </c>
      <c r="AB152" s="5">
        <v>47</v>
      </c>
      <c r="AC152" s="5">
        <v>52</v>
      </c>
      <c r="AD152" s="5">
        <v>6</v>
      </c>
    </row>
    <row r="153" spans="1:30" x14ac:dyDescent="0.2">
      <c r="A153">
        <v>152</v>
      </c>
      <c r="C153">
        <v>1</v>
      </c>
      <c r="D153" t="s">
        <v>426</v>
      </c>
      <c r="E153">
        <v>132</v>
      </c>
      <c r="F153" s="4" t="s">
        <v>151</v>
      </c>
      <c r="G153" s="5">
        <v>164</v>
      </c>
      <c r="H153" s="5">
        <v>79</v>
      </c>
      <c r="I153" s="5">
        <v>85</v>
      </c>
      <c r="J153" s="5">
        <v>14</v>
      </c>
      <c r="K153" s="5">
        <v>8</v>
      </c>
      <c r="L153" s="5">
        <v>1</v>
      </c>
      <c r="M153" s="5">
        <v>6</v>
      </c>
      <c r="N153" s="5">
        <v>2</v>
      </c>
      <c r="O153" s="5">
        <v>5</v>
      </c>
      <c r="P153" s="5">
        <v>4</v>
      </c>
      <c r="Q153" s="5">
        <v>4</v>
      </c>
      <c r="R153" s="5">
        <v>6</v>
      </c>
      <c r="S153" s="5">
        <v>6</v>
      </c>
      <c r="T153" s="5">
        <v>2</v>
      </c>
      <c r="U153" s="5">
        <v>3</v>
      </c>
      <c r="V153" s="5">
        <v>6</v>
      </c>
      <c r="W153" s="5">
        <v>5</v>
      </c>
      <c r="X153" s="5">
        <v>10</v>
      </c>
      <c r="Y153" s="5">
        <v>7</v>
      </c>
      <c r="Z153" s="5">
        <v>14</v>
      </c>
      <c r="AA153" s="5">
        <v>16</v>
      </c>
      <c r="AB153" s="5">
        <v>20</v>
      </c>
      <c r="AC153" s="5">
        <v>25</v>
      </c>
      <c r="AD153" s="5">
        <v>7</v>
      </c>
    </row>
    <row r="154" spans="1:30" x14ac:dyDescent="0.2">
      <c r="A154">
        <v>153</v>
      </c>
      <c r="C154">
        <v>1</v>
      </c>
      <c r="D154" t="s">
        <v>427</v>
      </c>
      <c r="E154">
        <v>133</v>
      </c>
      <c r="F154" s="4" t="s">
        <v>152</v>
      </c>
      <c r="G154" s="5">
        <v>227</v>
      </c>
      <c r="H154" s="5">
        <v>124</v>
      </c>
      <c r="I154" s="5">
        <v>103</v>
      </c>
      <c r="J154" s="5">
        <v>19</v>
      </c>
      <c r="K154" s="5">
        <v>12</v>
      </c>
      <c r="L154" s="5">
        <v>6</v>
      </c>
      <c r="M154" s="5">
        <v>1</v>
      </c>
      <c r="N154" s="5">
        <v>1</v>
      </c>
      <c r="O154" s="5">
        <v>3</v>
      </c>
      <c r="P154" s="5">
        <v>2</v>
      </c>
      <c r="Q154" s="5">
        <v>2</v>
      </c>
      <c r="R154" s="5">
        <v>6</v>
      </c>
      <c r="S154" s="5">
        <v>4</v>
      </c>
      <c r="T154" s="5">
        <v>2</v>
      </c>
      <c r="U154" s="5">
        <v>6</v>
      </c>
      <c r="V154" s="5">
        <v>9</v>
      </c>
      <c r="W154" s="5">
        <v>8</v>
      </c>
      <c r="X154" s="5">
        <v>20</v>
      </c>
      <c r="Y154" s="5">
        <v>19</v>
      </c>
      <c r="Z154" s="5">
        <v>16</v>
      </c>
      <c r="AA154" s="5">
        <v>20</v>
      </c>
      <c r="AB154" s="5">
        <v>43</v>
      </c>
      <c r="AC154" s="5">
        <v>28</v>
      </c>
      <c r="AD154" s="5">
        <v>8</v>
      </c>
    </row>
    <row r="155" spans="1:30" x14ac:dyDescent="0.2">
      <c r="A155">
        <v>154</v>
      </c>
      <c r="B155">
        <v>1</v>
      </c>
      <c r="F155" s="4" t="s">
        <v>153</v>
      </c>
      <c r="G155" s="5">
        <v>2835</v>
      </c>
      <c r="H155" s="5">
        <v>1344</v>
      </c>
      <c r="I155" s="5">
        <v>1491</v>
      </c>
      <c r="J155" s="5">
        <v>343</v>
      </c>
      <c r="K155" s="5">
        <v>269</v>
      </c>
      <c r="L155" s="5">
        <v>110</v>
      </c>
      <c r="M155" s="5">
        <v>110</v>
      </c>
      <c r="N155" s="5">
        <v>40</v>
      </c>
      <c r="O155" s="5">
        <v>57</v>
      </c>
      <c r="P155" s="5">
        <v>22</v>
      </c>
      <c r="Q155" s="5">
        <v>39</v>
      </c>
      <c r="R155" s="5">
        <v>66</v>
      </c>
      <c r="S155" s="5">
        <v>69</v>
      </c>
      <c r="T155" s="5">
        <v>80</v>
      </c>
      <c r="U155" s="5">
        <v>99</v>
      </c>
      <c r="V155" s="5">
        <v>77</v>
      </c>
      <c r="W155" s="5">
        <v>81</v>
      </c>
      <c r="X155" s="5">
        <v>121</v>
      </c>
      <c r="Y155" s="5">
        <v>146</v>
      </c>
      <c r="Z155" s="5">
        <v>167</v>
      </c>
      <c r="AA155" s="5">
        <v>216</v>
      </c>
      <c r="AB155" s="5">
        <v>318</v>
      </c>
      <c r="AC155" s="5">
        <v>405</v>
      </c>
      <c r="AD155" s="5" t="s">
        <v>227</v>
      </c>
    </row>
    <row r="156" spans="1:30" x14ac:dyDescent="0.2">
      <c r="A156">
        <v>155</v>
      </c>
      <c r="C156">
        <v>1</v>
      </c>
      <c r="D156" t="s">
        <v>428</v>
      </c>
      <c r="E156">
        <v>134</v>
      </c>
      <c r="F156" s="4" t="s">
        <v>154</v>
      </c>
      <c r="G156" s="5">
        <v>362</v>
      </c>
      <c r="H156" s="5">
        <v>175</v>
      </c>
      <c r="I156" s="5">
        <v>187</v>
      </c>
      <c r="J156" s="5">
        <v>41</v>
      </c>
      <c r="K156" s="5">
        <v>42</v>
      </c>
      <c r="L156" s="5">
        <v>22</v>
      </c>
      <c r="M156" s="5">
        <v>24</v>
      </c>
      <c r="N156" s="5">
        <v>9</v>
      </c>
      <c r="O156" s="5">
        <v>5</v>
      </c>
      <c r="P156" s="5">
        <v>5</v>
      </c>
      <c r="Q156" s="5">
        <v>7</v>
      </c>
      <c r="R156" s="5">
        <v>10</v>
      </c>
      <c r="S156" s="5">
        <v>8</v>
      </c>
      <c r="T156" s="5">
        <v>7</v>
      </c>
      <c r="U156" s="5">
        <v>15</v>
      </c>
      <c r="V156" s="5">
        <v>7</v>
      </c>
      <c r="W156" s="5">
        <v>8</v>
      </c>
      <c r="X156" s="5">
        <v>13</v>
      </c>
      <c r="Y156" s="5">
        <v>12</v>
      </c>
      <c r="Z156" s="5">
        <v>17</v>
      </c>
      <c r="AA156" s="5">
        <v>29</v>
      </c>
      <c r="AB156" s="5">
        <v>44</v>
      </c>
      <c r="AC156" s="5">
        <v>37</v>
      </c>
      <c r="AD156" s="5">
        <v>1</v>
      </c>
    </row>
    <row r="157" spans="1:30" x14ac:dyDescent="0.2">
      <c r="A157">
        <v>156</v>
      </c>
      <c r="C157">
        <v>1</v>
      </c>
      <c r="D157" t="s">
        <v>429</v>
      </c>
      <c r="E157">
        <v>135</v>
      </c>
      <c r="F157" s="4" t="s">
        <v>155</v>
      </c>
      <c r="G157" s="5">
        <v>117</v>
      </c>
      <c r="H157" s="5">
        <v>52</v>
      </c>
      <c r="I157" s="5">
        <v>65</v>
      </c>
      <c r="J157" s="5">
        <v>6</v>
      </c>
      <c r="K157" s="5">
        <v>9</v>
      </c>
      <c r="L157" s="5">
        <v>5</v>
      </c>
      <c r="M157" s="5">
        <v>2</v>
      </c>
      <c r="N157" s="5">
        <v>0</v>
      </c>
      <c r="O157" s="5">
        <v>2</v>
      </c>
      <c r="P157" s="5">
        <v>0</v>
      </c>
      <c r="Q157" s="5">
        <v>0</v>
      </c>
      <c r="R157" s="5">
        <v>0</v>
      </c>
      <c r="S157" s="5">
        <v>0</v>
      </c>
      <c r="T157" s="5">
        <v>7</v>
      </c>
      <c r="U157" s="5">
        <v>2</v>
      </c>
      <c r="V157" s="5">
        <v>5</v>
      </c>
      <c r="W157" s="5">
        <v>5</v>
      </c>
      <c r="X157" s="5">
        <v>6</v>
      </c>
      <c r="Y157" s="5">
        <v>3</v>
      </c>
      <c r="Z157" s="5">
        <v>10</v>
      </c>
      <c r="AA157" s="5">
        <v>10</v>
      </c>
      <c r="AB157" s="5">
        <v>13</v>
      </c>
      <c r="AC157" s="5">
        <v>32</v>
      </c>
      <c r="AD157" s="5">
        <v>2</v>
      </c>
    </row>
    <row r="158" spans="1:30" x14ac:dyDescent="0.2">
      <c r="A158">
        <v>157</v>
      </c>
      <c r="C158">
        <v>1</v>
      </c>
      <c r="D158" t="s">
        <v>430</v>
      </c>
      <c r="E158">
        <v>136</v>
      </c>
      <c r="F158" s="4" t="s">
        <v>156</v>
      </c>
      <c r="G158" s="5">
        <v>177</v>
      </c>
      <c r="H158" s="5">
        <v>82</v>
      </c>
      <c r="I158" s="5">
        <v>95</v>
      </c>
      <c r="J158" s="5">
        <v>21</v>
      </c>
      <c r="K158" s="5">
        <v>17</v>
      </c>
      <c r="L158" s="5">
        <v>2</v>
      </c>
      <c r="M158" s="5">
        <v>2</v>
      </c>
      <c r="N158" s="5">
        <v>0</v>
      </c>
      <c r="O158" s="5">
        <v>2</v>
      </c>
      <c r="P158" s="5">
        <v>2</v>
      </c>
      <c r="Q158" s="5">
        <v>0</v>
      </c>
      <c r="R158" s="5">
        <v>4</v>
      </c>
      <c r="S158" s="5">
        <v>3</v>
      </c>
      <c r="T158" s="5">
        <v>3</v>
      </c>
      <c r="U158" s="5">
        <v>5</v>
      </c>
      <c r="V158" s="5">
        <v>5</v>
      </c>
      <c r="W158" s="5">
        <v>8</v>
      </c>
      <c r="X158" s="5">
        <v>5</v>
      </c>
      <c r="Y158" s="5">
        <v>10</v>
      </c>
      <c r="Z158" s="5">
        <v>18</v>
      </c>
      <c r="AA158" s="5">
        <v>13</v>
      </c>
      <c r="AB158" s="5">
        <v>22</v>
      </c>
      <c r="AC158" s="5">
        <v>35</v>
      </c>
      <c r="AD158" s="5">
        <v>3</v>
      </c>
    </row>
    <row r="159" spans="1:30" x14ac:dyDescent="0.2">
      <c r="A159">
        <v>158</v>
      </c>
      <c r="C159">
        <v>1</v>
      </c>
      <c r="D159" t="s">
        <v>431</v>
      </c>
      <c r="E159">
        <v>137</v>
      </c>
      <c r="F159" s="4" t="s">
        <v>157</v>
      </c>
      <c r="G159" s="5">
        <v>493</v>
      </c>
      <c r="H159" s="5">
        <v>232</v>
      </c>
      <c r="I159" s="5">
        <v>261</v>
      </c>
      <c r="J159" s="5">
        <v>47</v>
      </c>
      <c r="K159" s="5">
        <v>32</v>
      </c>
      <c r="L159" s="5">
        <v>22</v>
      </c>
      <c r="M159" s="5">
        <v>12</v>
      </c>
      <c r="N159" s="5">
        <v>4</v>
      </c>
      <c r="O159" s="5">
        <v>16</v>
      </c>
      <c r="P159" s="5">
        <v>3</v>
      </c>
      <c r="Q159" s="5">
        <v>6</v>
      </c>
      <c r="R159" s="5">
        <v>19</v>
      </c>
      <c r="S159" s="5">
        <v>14</v>
      </c>
      <c r="T159" s="5">
        <v>12</v>
      </c>
      <c r="U159" s="5">
        <v>11</v>
      </c>
      <c r="V159" s="5">
        <v>11</v>
      </c>
      <c r="W159" s="5">
        <v>17</v>
      </c>
      <c r="X159" s="5">
        <v>18</v>
      </c>
      <c r="Y159" s="5">
        <v>27</v>
      </c>
      <c r="Z159" s="5">
        <v>24</v>
      </c>
      <c r="AA159" s="5">
        <v>39</v>
      </c>
      <c r="AB159" s="5">
        <v>72</v>
      </c>
      <c r="AC159" s="5">
        <v>87</v>
      </c>
      <c r="AD159" s="5">
        <v>4</v>
      </c>
    </row>
    <row r="160" spans="1:30" x14ac:dyDescent="0.2">
      <c r="A160">
        <v>159</v>
      </c>
      <c r="C160">
        <v>1</v>
      </c>
      <c r="D160" t="s">
        <v>432</v>
      </c>
      <c r="E160">
        <v>138</v>
      </c>
      <c r="F160" s="4" t="s">
        <v>158</v>
      </c>
      <c r="G160" s="5">
        <v>979</v>
      </c>
      <c r="H160" s="5">
        <v>464</v>
      </c>
      <c r="I160" s="5">
        <v>515</v>
      </c>
      <c r="J160" s="5">
        <v>137</v>
      </c>
      <c r="K160" s="5">
        <v>96</v>
      </c>
      <c r="L160" s="5">
        <v>36</v>
      </c>
      <c r="M160" s="5">
        <v>44</v>
      </c>
      <c r="N160" s="5">
        <v>13</v>
      </c>
      <c r="O160" s="5">
        <v>18</v>
      </c>
      <c r="P160" s="5">
        <v>6</v>
      </c>
      <c r="Q160" s="5">
        <v>15</v>
      </c>
      <c r="R160" s="5">
        <v>22</v>
      </c>
      <c r="S160" s="5">
        <v>21</v>
      </c>
      <c r="T160" s="5">
        <v>35</v>
      </c>
      <c r="U160" s="5">
        <v>34</v>
      </c>
      <c r="V160" s="5">
        <v>30</v>
      </c>
      <c r="W160" s="5">
        <v>29</v>
      </c>
      <c r="X160" s="5">
        <v>42</v>
      </c>
      <c r="Y160" s="5">
        <v>61</v>
      </c>
      <c r="Z160" s="5">
        <v>54</v>
      </c>
      <c r="AA160" s="5">
        <v>68</v>
      </c>
      <c r="AB160" s="5">
        <v>89</v>
      </c>
      <c r="AC160" s="5">
        <v>129</v>
      </c>
      <c r="AD160" s="5">
        <v>5</v>
      </c>
    </row>
    <row r="161" spans="1:30" x14ac:dyDescent="0.2">
      <c r="A161">
        <v>160</v>
      </c>
      <c r="C161">
        <v>1</v>
      </c>
      <c r="D161" t="s">
        <v>433</v>
      </c>
      <c r="E161">
        <v>139</v>
      </c>
      <c r="F161" s="4" t="s">
        <v>263</v>
      </c>
      <c r="G161" s="5">
        <v>501</v>
      </c>
      <c r="H161" s="5">
        <v>241</v>
      </c>
      <c r="I161" s="5">
        <v>260</v>
      </c>
      <c r="J161" s="5">
        <v>67</v>
      </c>
      <c r="K161" s="5">
        <v>57</v>
      </c>
      <c r="L161" s="5">
        <v>18</v>
      </c>
      <c r="M161" s="5">
        <v>23</v>
      </c>
      <c r="N161" s="5">
        <v>10</v>
      </c>
      <c r="O161" s="5">
        <v>10</v>
      </c>
      <c r="P161" s="5">
        <v>3</v>
      </c>
      <c r="Q161" s="5">
        <v>9</v>
      </c>
      <c r="R161" s="5">
        <v>7</v>
      </c>
      <c r="S161" s="5">
        <v>17</v>
      </c>
      <c r="T161" s="5">
        <v>11</v>
      </c>
      <c r="U161" s="5">
        <v>23</v>
      </c>
      <c r="V161" s="5">
        <v>14</v>
      </c>
      <c r="W161" s="5">
        <v>10</v>
      </c>
      <c r="X161" s="5">
        <v>28</v>
      </c>
      <c r="Y161" s="5">
        <v>23</v>
      </c>
      <c r="Z161" s="5">
        <v>35</v>
      </c>
      <c r="AA161" s="5">
        <v>44</v>
      </c>
      <c r="AB161" s="5">
        <v>48</v>
      </c>
      <c r="AC161" s="5">
        <v>44</v>
      </c>
      <c r="AD161" s="5">
        <v>6</v>
      </c>
    </row>
    <row r="162" spans="1:30" x14ac:dyDescent="0.2">
      <c r="A162">
        <v>161</v>
      </c>
      <c r="C162">
        <v>1</v>
      </c>
      <c r="D162" t="s">
        <v>434</v>
      </c>
      <c r="E162">
        <v>140</v>
      </c>
      <c r="F162" s="4" t="s">
        <v>160</v>
      </c>
      <c r="G162" s="5">
        <v>106</v>
      </c>
      <c r="H162" s="5">
        <v>53</v>
      </c>
      <c r="I162" s="5">
        <v>53</v>
      </c>
      <c r="J162" s="5">
        <v>15</v>
      </c>
      <c r="K162" s="5">
        <v>11</v>
      </c>
      <c r="L162" s="5">
        <v>3</v>
      </c>
      <c r="M162" s="5">
        <v>2</v>
      </c>
      <c r="N162" s="5">
        <v>1</v>
      </c>
      <c r="O162" s="5">
        <v>2</v>
      </c>
      <c r="P162" s="5">
        <v>0</v>
      </c>
      <c r="Q162" s="5">
        <v>2</v>
      </c>
      <c r="R162" s="5">
        <v>2</v>
      </c>
      <c r="S162" s="5">
        <v>4</v>
      </c>
      <c r="T162" s="5">
        <v>4</v>
      </c>
      <c r="U162" s="5">
        <v>6</v>
      </c>
      <c r="V162" s="5">
        <v>4</v>
      </c>
      <c r="W162" s="5">
        <v>2</v>
      </c>
      <c r="X162" s="5">
        <v>8</v>
      </c>
      <c r="Y162" s="5">
        <v>2</v>
      </c>
      <c r="Z162" s="5">
        <v>5</v>
      </c>
      <c r="AA162" s="5">
        <v>8</v>
      </c>
      <c r="AB162" s="5">
        <v>11</v>
      </c>
      <c r="AC162" s="5">
        <v>14</v>
      </c>
      <c r="AD162" s="5">
        <v>7</v>
      </c>
    </row>
    <row r="163" spans="1:30" x14ac:dyDescent="0.2">
      <c r="A163">
        <v>162</v>
      </c>
      <c r="C163">
        <v>1</v>
      </c>
      <c r="D163" t="s">
        <v>435</v>
      </c>
      <c r="E163">
        <v>141</v>
      </c>
      <c r="F163" s="4" t="s">
        <v>161</v>
      </c>
      <c r="G163" s="5">
        <v>100</v>
      </c>
      <c r="H163" s="5">
        <v>45</v>
      </c>
      <c r="I163" s="5">
        <v>55</v>
      </c>
      <c r="J163" s="5">
        <v>9</v>
      </c>
      <c r="K163" s="5">
        <v>5</v>
      </c>
      <c r="L163" s="5">
        <v>2</v>
      </c>
      <c r="M163" s="5">
        <v>1</v>
      </c>
      <c r="N163" s="5">
        <v>3</v>
      </c>
      <c r="O163" s="5">
        <v>2</v>
      </c>
      <c r="P163" s="5">
        <v>3</v>
      </c>
      <c r="Q163" s="5">
        <v>0</v>
      </c>
      <c r="R163" s="5">
        <v>2</v>
      </c>
      <c r="S163" s="5">
        <v>2</v>
      </c>
      <c r="T163" s="5">
        <v>1</v>
      </c>
      <c r="U163" s="5">
        <v>3</v>
      </c>
      <c r="V163" s="5">
        <v>1</v>
      </c>
      <c r="W163" s="5">
        <v>2</v>
      </c>
      <c r="X163" s="5">
        <v>1</v>
      </c>
      <c r="Y163" s="5">
        <v>8</v>
      </c>
      <c r="Z163" s="5">
        <v>4</v>
      </c>
      <c r="AA163" s="5">
        <v>5</v>
      </c>
      <c r="AB163" s="5">
        <v>19</v>
      </c>
      <c r="AC163" s="5">
        <v>27</v>
      </c>
      <c r="AD163" s="5">
        <v>8</v>
      </c>
    </row>
    <row r="164" spans="1:30" x14ac:dyDescent="0.2">
      <c r="A164">
        <v>163</v>
      </c>
      <c r="B164">
        <v>1</v>
      </c>
      <c r="F164" s="4" t="s">
        <v>162</v>
      </c>
      <c r="G164" s="5">
        <v>4677</v>
      </c>
      <c r="H164" s="5">
        <v>2379</v>
      </c>
      <c r="I164" s="5">
        <v>2298</v>
      </c>
      <c r="J164" s="5">
        <v>329</v>
      </c>
      <c r="K164" s="5">
        <v>251</v>
      </c>
      <c r="L164" s="5">
        <v>99</v>
      </c>
      <c r="M164" s="5">
        <v>98</v>
      </c>
      <c r="N164" s="5">
        <v>70</v>
      </c>
      <c r="O164" s="5">
        <v>89</v>
      </c>
      <c r="P164" s="5">
        <v>64</v>
      </c>
      <c r="Q164" s="5">
        <v>75</v>
      </c>
      <c r="R164" s="5">
        <v>159</v>
      </c>
      <c r="S164" s="5">
        <v>160</v>
      </c>
      <c r="T164" s="5">
        <v>171</v>
      </c>
      <c r="U164" s="5">
        <v>141</v>
      </c>
      <c r="V164" s="5">
        <v>218</v>
      </c>
      <c r="W164" s="5">
        <v>142</v>
      </c>
      <c r="X164" s="5">
        <v>293</v>
      </c>
      <c r="Y164" s="5">
        <v>216</v>
      </c>
      <c r="Z164" s="5">
        <v>394</v>
      </c>
      <c r="AA164" s="5">
        <v>368</v>
      </c>
      <c r="AB164" s="5">
        <v>582</v>
      </c>
      <c r="AC164" s="5">
        <v>758</v>
      </c>
      <c r="AD164" s="5" t="s">
        <v>227</v>
      </c>
    </row>
    <row r="165" spans="1:30" x14ac:dyDescent="0.2">
      <c r="A165">
        <v>164</v>
      </c>
      <c r="C165">
        <v>1</v>
      </c>
      <c r="D165" t="s">
        <v>436</v>
      </c>
      <c r="E165">
        <v>142</v>
      </c>
      <c r="F165" s="4" t="s">
        <v>163</v>
      </c>
      <c r="G165" s="5">
        <v>370</v>
      </c>
      <c r="H165" s="5">
        <v>195</v>
      </c>
      <c r="I165" s="5">
        <v>175</v>
      </c>
      <c r="J165" s="5">
        <v>20</v>
      </c>
      <c r="K165" s="5">
        <v>24</v>
      </c>
      <c r="L165" s="5">
        <v>7</v>
      </c>
      <c r="M165" s="5">
        <v>10</v>
      </c>
      <c r="N165" s="5">
        <v>7</v>
      </c>
      <c r="O165" s="5">
        <v>6</v>
      </c>
      <c r="P165" s="5">
        <v>12</v>
      </c>
      <c r="Q165" s="5">
        <v>3</v>
      </c>
      <c r="R165" s="5">
        <v>16</v>
      </c>
      <c r="S165" s="5">
        <v>19</v>
      </c>
      <c r="T165" s="5">
        <v>22</v>
      </c>
      <c r="U165" s="5">
        <v>10</v>
      </c>
      <c r="V165" s="5">
        <v>16</v>
      </c>
      <c r="W165" s="5">
        <v>10</v>
      </c>
      <c r="X165" s="5">
        <v>28</v>
      </c>
      <c r="Y165" s="5">
        <v>12</v>
      </c>
      <c r="Z165" s="5">
        <v>16</v>
      </c>
      <c r="AA165" s="5">
        <v>25</v>
      </c>
      <c r="AB165" s="5">
        <v>51</v>
      </c>
      <c r="AC165" s="5">
        <v>56</v>
      </c>
      <c r="AD165" s="5">
        <v>1</v>
      </c>
    </row>
    <row r="166" spans="1:30" x14ac:dyDescent="0.2">
      <c r="A166">
        <v>165</v>
      </c>
      <c r="C166">
        <v>1</v>
      </c>
      <c r="D166" t="s">
        <v>437</v>
      </c>
      <c r="E166">
        <v>143</v>
      </c>
      <c r="F166" s="4" t="s">
        <v>164</v>
      </c>
      <c r="G166" s="5">
        <v>106</v>
      </c>
      <c r="H166" s="5">
        <v>45</v>
      </c>
      <c r="I166" s="5">
        <v>61</v>
      </c>
      <c r="J166" s="5">
        <v>7</v>
      </c>
      <c r="K166" s="5">
        <v>4</v>
      </c>
      <c r="L166" s="5">
        <v>1</v>
      </c>
      <c r="M166" s="5">
        <v>2</v>
      </c>
      <c r="N166" s="5">
        <v>2</v>
      </c>
      <c r="O166" s="5">
        <v>2</v>
      </c>
      <c r="P166" s="5">
        <v>0</v>
      </c>
      <c r="Q166" s="5">
        <v>2</v>
      </c>
      <c r="R166" s="5">
        <v>2</v>
      </c>
      <c r="S166" s="5">
        <v>2</v>
      </c>
      <c r="T166" s="5">
        <v>1</v>
      </c>
      <c r="U166" s="5">
        <v>8</v>
      </c>
      <c r="V166" s="5">
        <v>3</v>
      </c>
      <c r="W166" s="5">
        <v>4</v>
      </c>
      <c r="X166" s="5">
        <v>6</v>
      </c>
      <c r="Y166" s="5">
        <v>9</v>
      </c>
      <c r="Z166" s="5">
        <v>10</v>
      </c>
      <c r="AA166" s="5">
        <v>6</v>
      </c>
      <c r="AB166" s="5">
        <v>13</v>
      </c>
      <c r="AC166" s="5">
        <v>22</v>
      </c>
      <c r="AD166" s="5">
        <v>2</v>
      </c>
    </row>
    <row r="167" spans="1:30" x14ac:dyDescent="0.2">
      <c r="A167">
        <v>166</v>
      </c>
      <c r="C167">
        <v>1</v>
      </c>
      <c r="D167" t="s">
        <v>438</v>
      </c>
      <c r="E167">
        <v>144</v>
      </c>
      <c r="F167" s="4" t="s">
        <v>264</v>
      </c>
      <c r="G167" s="5">
        <v>93</v>
      </c>
      <c r="H167" s="5">
        <v>51</v>
      </c>
      <c r="I167" s="5">
        <v>42</v>
      </c>
      <c r="J167" s="5">
        <v>8</v>
      </c>
      <c r="K167" s="5">
        <v>1</v>
      </c>
      <c r="L167" s="5">
        <v>2</v>
      </c>
      <c r="M167" s="5">
        <v>5</v>
      </c>
      <c r="N167" s="5">
        <v>3</v>
      </c>
      <c r="O167" s="5">
        <v>4</v>
      </c>
      <c r="P167" s="5">
        <v>2</v>
      </c>
      <c r="Q167" s="5">
        <v>1</v>
      </c>
      <c r="R167" s="5">
        <v>3</v>
      </c>
      <c r="S167" s="5">
        <v>1</v>
      </c>
      <c r="T167" s="5">
        <v>4</v>
      </c>
      <c r="U167" s="5">
        <v>1</v>
      </c>
      <c r="V167" s="5">
        <v>2</v>
      </c>
      <c r="W167" s="5">
        <v>0</v>
      </c>
      <c r="X167" s="5">
        <v>2</v>
      </c>
      <c r="Y167" s="5">
        <v>2</v>
      </c>
      <c r="Z167" s="5">
        <v>10</v>
      </c>
      <c r="AA167" s="5">
        <v>11</v>
      </c>
      <c r="AB167" s="5">
        <v>15</v>
      </c>
      <c r="AC167" s="5">
        <v>16</v>
      </c>
      <c r="AD167" s="5">
        <v>3</v>
      </c>
    </row>
    <row r="168" spans="1:30" x14ac:dyDescent="0.2">
      <c r="A168">
        <v>167</v>
      </c>
      <c r="C168">
        <v>1</v>
      </c>
      <c r="D168" t="s">
        <v>439</v>
      </c>
      <c r="E168">
        <v>145</v>
      </c>
      <c r="F168" s="4" t="s">
        <v>165</v>
      </c>
      <c r="G168" s="5">
        <v>182</v>
      </c>
      <c r="H168" s="5">
        <v>99</v>
      </c>
      <c r="I168" s="5">
        <v>83</v>
      </c>
      <c r="J168" s="5">
        <v>15</v>
      </c>
      <c r="K168" s="5">
        <v>7</v>
      </c>
      <c r="L168" s="5">
        <v>3</v>
      </c>
      <c r="M168" s="5">
        <v>2</v>
      </c>
      <c r="N168" s="5">
        <v>2</v>
      </c>
      <c r="O168" s="5">
        <v>3</v>
      </c>
      <c r="P168" s="5">
        <v>5</v>
      </c>
      <c r="Q168" s="5">
        <v>2</v>
      </c>
      <c r="R168" s="5">
        <v>6</v>
      </c>
      <c r="S168" s="5">
        <v>9</v>
      </c>
      <c r="T168" s="5">
        <v>4</v>
      </c>
      <c r="U168" s="5">
        <v>3</v>
      </c>
      <c r="V168" s="5">
        <v>8</v>
      </c>
      <c r="W168" s="5">
        <v>5</v>
      </c>
      <c r="X168" s="5">
        <v>12</v>
      </c>
      <c r="Y168" s="5">
        <v>4</v>
      </c>
      <c r="Z168" s="5">
        <v>19</v>
      </c>
      <c r="AA168" s="5">
        <v>11</v>
      </c>
      <c r="AB168" s="5">
        <v>25</v>
      </c>
      <c r="AC168" s="5">
        <v>37</v>
      </c>
      <c r="AD168" s="5">
        <v>4</v>
      </c>
    </row>
    <row r="169" spans="1:30" x14ac:dyDescent="0.2">
      <c r="A169">
        <v>168</v>
      </c>
      <c r="C169">
        <v>1</v>
      </c>
      <c r="D169" t="s">
        <v>440</v>
      </c>
      <c r="E169">
        <v>146</v>
      </c>
      <c r="F169" s="4" t="s">
        <v>166</v>
      </c>
      <c r="G169" s="5">
        <v>160</v>
      </c>
      <c r="H169" s="5">
        <v>89</v>
      </c>
      <c r="I169" s="5">
        <v>71</v>
      </c>
      <c r="J169" s="5">
        <v>21</v>
      </c>
      <c r="K169" s="5">
        <v>17</v>
      </c>
      <c r="L169" s="5">
        <v>3</v>
      </c>
      <c r="M169" s="5">
        <v>0</v>
      </c>
      <c r="N169" s="5">
        <v>0</v>
      </c>
      <c r="O169" s="5">
        <v>2</v>
      </c>
      <c r="P169" s="5">
        <v>0</v>
      </c>
      <c r="Q169" s="5">
        <v>2</v>
      </c>
      <c r="R169" s="5">
        <v>4</v>
      </c>
      <c r="S169" s="5">
        <v>4</v>
      </c>
      <c r="T169" s="5">
        <v>3</v>
      </c>
      <c r="U169" s="5">
        <v>2</v>
      </c>
      <c r="V169" s="5">
        <v>3</v>
      </c>
      <c r="W169" s="5">
        <v>3</v>
      </c>
      <c r="X169" s="5">
        <v>5</v>
      </c>
      <c r="Y169" s="5">
        <v>11</v>
      </c>
      <c r="Z169" s="5">
        <v>13</v>
      </c>
      <c r="AA169" s="5">
        <v>7</v>
      </c>
      <c r="AB169" s="5">
        <v>37</v>
      </c>
      <c r="AC169" s="5">
        <v>23</v>
      </c>
      <c r="AD169" s="5">
        <v>5</v>
      </c>
    </row>
    <row r="170" spans="1:30" x14ac:dyDescent="0.2">
      <c r="A170">
        <v>169</v>
      </c>
      <c r="C170">
        <v>1</v>
      </c>
      <c r="D170" t="s">
        <v>441</v>
      </c>
      <c r="E170">
        <v>147</v>
      </c>
      <c r="F170" s="4" t="s">
        <v>167</v>
      </c>
      <c r="G170" s="5">
        <v>185</v>
      </c>
      <c r="H170" s="5">
        <v>90</v>
      </c>
      <c r="I170" s="5">
        <v>95</v>
      </c>
      <c r="J170" s="5">
        <v>4</v>
      </c>
      <c r="K170" s="5">
        <v>11</v>
      </c>
      <c r="L170" s="5">
        <v>2</v>
      </c>
      <c r="M170" s="5">
        <v>1</v>
      </c>
      <c r="N170" s="5">
        <v>3</v>
      </c>
      <c r="O170" s="5">
        <v>5</v>
      </c>
      <c r="P170" s="5">
        <v>4</v>
      </c>
      <c r="Q170" s="5">
        <v>3</v>
      </c>
      <c r="R170" s="5">
        <v>9</v>
      </c>
      <c r="S170" s="5">
        <v>6</v>
      </c>
      <c r="T170" s="5">
        <v>7</v>
      </c>
      <c r="U170" s="5">
        <v>3</v>
      </c>
      <c r="V170" s="5">
        <v>5</v>
      </c>
      <c r="W170" s="5">
        <v>9</v>
      </c>
      <c r="X170" s="5">
        <v>10</v>
      </c>
      <c r="Y170" s="5">
        <v>8</v>
      </c>
      <c r="Z170" s="5">
        <v>21</v>
      </c>
      <c r="AA170" s="5">
        <v>18</v>
      </c>
      <c r="AB170" s="5">
        <v>25</v>
      </c>
      <c r="AC170" s="5">
        <v>31</v>
      </c>
      <c r="AD170" s="5">
        <v>6</v>
      </c>
    </row>
    <row r="171" spans="1:30" x14ac:dyDescent="0.2">
      <c r="A171">
        <v>170</v>
      </c>
      <c r="C171">
        <v>1</v>
      </c>
      <c r="D171" t="s">
        <v>442</v>
      </c>
      <c r="E171">
        <v>148</v>
      </c>
      <c r="F171" s="4" t="s">
        <v>168</v>
      </c>
      <c r="G171" s="5">
        <v>1109</v>
      </c>
      <c r="H171" s="5">
        <v>515</v>
      </c>
      <c r="I171" s="5">
        <v>594</v>
      </c>
      <c r="J171" s="5">
        <v>72</v>
      </c>
      <c r="K171" s="5">
        <v>55</v>
      </c>
      <c r="L171" s="5">
        <v>22</v>
      </c>
      <c r="M171" s="5">
        <v>28</v>
      </c>
      <c r="N171" s="5">
        <v>18</v>
      </c>
      <c r="O171" s="5">
        <v>27</v>
      </c>
      <c r="P171" s="5">
        <v>16</v>
      </c>
      <c r="Q171" s="5">
        <v>21</v>
      </c>
      <c r="R171" s="5">
        <v>40</v>
      </c>
      <c r="S171" s="5">
        <v>52</v>
      </c>
      <c r="T171" s="5">
        <v>50</v>
      </c>
      <c r="U171" s="5">
        <v>45</v>
      </c>
      <c r="V171" s="5">
        <v>70</v>
      </c>
      <c r="W171" s="5">
        <v>53</v>
      </c>
      <c r="X171" s="5">
        <v>64</v>
      </c>
      <c r="Y171" s="5">
        <v>70</v>
      </c>
      <c r="Z171" s="5">
        <v>70</v>
      </c>
      <c r="AA171" s="5">
        <v>91</v>
      </c>
      <c r="AB171" s="5">
        <v>93</v>
      </c>
      <c r="AC171" s="5">
        <v>152</v>
      </c>
      <c r="AD171" s="5">
        <v>7</v>
      </c>
    </row>
    <row r="172" spans="1:30" x14ac:dyDescent="0.2">
      <c r="A172">
        <v>171</v>
      </c>
      <c r="C172">
        <v>1</v>
      </c>
      <c r="D172" t="s">
        <v>443</v>
      </c>
      <c r="E172">
        <v>149</v>
      </c>
      <c r="F172" s="4" t="s">
        <v>169</v>
      </c>
      <c r="G172" s="5">
        <v>67</v>
      </c>
      <c r="H172" s="5">
        <v>34</v>
      </c>
      <c r="I172" s="5">
        <v>33</v>
      </c>
      <c r="J172" s="5">
        <v>2</v>
      </c>
      <c r="K172" s="5">
        <v>3</v>
      </c>
      <c r="L172" s="5">
        <v>0</v>
      </c>
      <c r="M172" s="5">
        <v>0</v>
      </c>
      <c r="N172" s="5">
        <v>0</v>
      </c>
      <c r="O172" s="5">
        <v>2</v>
      </c>
      <c r="P172" s="5">
        <v>1</v>
      </c>
      <c r="Q172" s="5">
        <v>0</v>
      </c>
      <c r="R172" s="5">
        <v>0</v>
      </c>
      <c r="S172" s="5">
        <v>1</v>
      </c>
      <c r="T172" s="5">
        <v>2</v>
      </c>
      <c r="U172" s="5">
        <v>4</v>
      </c>
      <c r="V172" s="5">
        <v>2</v>
      </c>
      <c r="W172" s="5">
        <v>1</v>
      </c>
      <c r="X172" s="5">
        <v>8</v>
      </c>
      <c r="Y172" s="5">
        <v>2</v>
      </c>
      <c r="Z172" s="5">
        <v>10</v>
      </c>
      <c r="AA172" s="5">
        <v>4</v>
      </c>
      <c r="AB172" s="5">
        <v>9</v>
      </c>
      <c r="AC172" s="5">
        <v>16</v>
      </c>
      <c r="AD172" s="5">
        <v>8</v>
      </c>
    </row>
    <row r="173" spans="1:30" x14ac:dyDescent="0.2">
      <c r="A173">
        <v>172</v>
      </c>
      <c r="C173">
        <v>1</v>
      </c>
      <c r="D173" t="s">
        <v>444</v>
      </c>
      <c r="E173">
        <v>150</v>
      </c>
      <c r="F173" s="4" t="s">
        <v>170</v>
      </c>
      <c r="G173" s="5">
        <v>166</v>
      </c>
      <c r="H173" s="5">
        <v>83</v>
      </c>
      <c r="I173" s="5">
        <v>83</v>
      </c>
      <c r="J173" s="5">
        <v>5</v>
      </c>
      <c r="K173" s="5">
        <v>10</v>
      </c>
      <c r="L173" s="5">
        <v>3</v>
      </c>
      <c r="M173" s="5">
        <v>5</v>
      </c>
      <c r="N173" s="5">
        <v>2</v>
      </c>
      <c r="O173" s="5">
        <v>3</v>
      </c>
      <c r="P173" s="5">
        <v>3</v>
      </c>
      <c r="Q173" s="5">
        <v>1</v>
      </c>
      <c r="R173" s="5">
        <v>4</v>
      </c>
      <c r="S173" s="5">
        <v>5</v>
      </c>
      <c r="T173" s="5">
        <v>4</v>
      </c>
      <c r="U173" s="5">
        <v>7</v>
      </c>
      <c r="V173" s="5">
        <v>5</v>
      </c>
      <c r="W173" s="5">
        <v>5</v>
      </c>
      <c r="X173" s="5">
        <v>9</v>
      </c>
      <c r="Y173" s="5">
        <v>9</v>
      </c>
      <c r="Z173" s="5">
        <v>23</v>
      </c>
      <c r="AA173" s="5">
        <v>13</v>
      </c>
      <c r="AB173" s="5">
        <v>25</v>
      </c>
      <c r="AC173" s="5">
        <v>25</v>
      </c>
      <c r="AD173" s="5">
        <v>9</v>
      </c>
    </row>
    <row r="174" spans="1:30" x14ac:dyDescent="0.2">
      <c r="A174">
        <v>173</v>
      </c>
      <c r="C174">
        <v>1</v>
      </c>
      <c r="D174" t="s">
        <v>445</v>
      </c>
      <c r="E174">
        <v>151</v>
      </c>
      <c r="F174" s="4" t="s">
        <v>171</v>
      </c>
      <c r="G174" s="5">
        <v>257</v>
      </c>
      <c r="H174" s="5">
        <v>144</v>
      </c>
      <c r="I174" s="5">
        <v>113</v>
      </c>
      <c r="J174" s="5">
        <v>20</v>
      </c>
      <c r="K174" s="5">
        <v>4</v>
      </c>
      <c r="L174" s="5">
        <v>6</v>
      </c>
      <c r="M174" s="5">
        <v>4</v>
      </c>
      <c r="N174" s="5">
        <v>5</v>
      </c>
      <c r="O174" s="5">
        <v>1</v>
      </c>
      <c r="P174" s="5">
        <v>2</v>
      </c>
      <c r="Q174" s="5">
        <v>6</v>
      </c>
      <c r="R174" s="5">
        <v>8</v>
      </c>
      <c r="S174" s="5">
        <v>10</v>
      </c>
      <c r="T174" s="5">
        <v>11</v>
      </c>
      <c r="U174" s="5">
        <v>9</v>
      </c>
      <c r="V174" s="5">
        <v>6</v>
      </c>
      <c r="W174" s="5">
        <v>4</v>
      </c>
      <c r="X174" s="5">
        <v>22</v>
      </c>
      <c r="Y174" s="5">
        <v>10</v>
      </c>
      <c r="Z174" s="5">
        <v>34</v>
      </c>
      <c r="AA174" s="5">
        <v>22</v>
      </c>
      <c r="AB174" s="5">
        <v>30</v>
      </c>
      <c r="AC174" s="5">
        <v>43</v>
      </c>
      <c r="AD174" s="5">
        <v>10</v>
      </c>
    </row>
    <row r="175" spans="1:30" x14ac:dyDescent="0.2">
      <c r="A175">
        <v>174</v>
      </c>
      <c r="C175">
        <v>1</v>
      </c>
      <c r="D175" t="s">
        <v>446</v>
      </c>
      <c r="E175">
        <v>152</v>
      </c>
      <c r="F175" s="4" t="s">
        <v>172</v>
      </c>
      <c r="G175" s="5">
        <v>206</v>
      </c>
      <c r="H175" s="5">
        <v>100</v>
      </c>
      <c r="I175" s="5">
        <v>106</v>
      </c>
      <c r="J175" s="5">
        <v>12</v>
      </c>
      <c r="K175" s="5">
        <v>19</v>
      </c>
      <c r="L175" s="5">
        <v>4</v>
      </c>
      <c r="M175" s="5">
        <v>7</v>
      </c>
      <c r="N175" s="5">
        <v>3</v>
      </c>
      <c r="O175" s="5">
        <v>6</v>
      </c>
      <c r="P175" s="5">
        <v>0</v>
      </c>
      <c r="Q175" s="5">
        <v>1</v>
      </c>
      <c r="R175" s="5">
        <v>2</v>
      </c>
      <c r="S175" s="5">
        <v>6</v>
      </c>
      <c r="T175" s="5">
        <v>7</v>
      </c>
      <c r="U175" s="5">
        <v>3</v>
      </c>
      <c r="V175" s="5">
        <v>8</v>
      </c>
      <c r="W175" s="5">
        <v>3</v>
      </c>
      <c r="X175" s="5">
        <v>17</v>
      </c>
      <c r="Y175" s="5">
        <v>9</v>
      </c>
      <c r="Z175" s="5">
        <v>25</v>
      </c>
      <c r="AA175" s="5">
        <v>14</v>
      </c>
      <c r="AB175" s="5">
        <v>22</v>
      </c>
      <c r="AC175" s="5">
        <v>38</v>
      </c>
      <c r="AD175" s="5">
        <v>11</v>
      </c>
    </row>
    <row r="176" spans="1:30" x14ac:dyDescent="0.2">
      <c r="A176">
        <v>175</v>
      </c>
      <c r="C176">
        <v>1</v>
      </c>
      <c r="D176" t="s">
        <v>447</v>
      </c>
      <c r="E176">
        <v>153</v>
      </c>
      <c r="F176" s="4" t="s">
        <v>173</v>
      </c>
      <c r="G176" s="5">
        <v>238</v>
      </c>
      <c r="H176" s="5">
        <v>127</v>
      </c>
      <c r="I176" s="5">
        <v>111</v>
      </c>
      <c r="J176" s="5">
        <v>10</v>
      </c>
      <c r="K176" s="5">
        <v>7</v>
      </c>
      <c r="L176" s="5">
        <v>1</v>
      </c>
      <c r="M176" s="5">
        <v>1</v>
      </c>
      <c r="N176" s="5">
        <v>2</v>
      </c>
      <c r="O176" s="5">
        <v>3</v>
      </c>
      <c r="P176" s="5">
        <v>3</v>
      </c>
      <c r="Q176" s="5">
        <v>4</v>
      </c>
      <c r="R176" s="5">
        <v>6</v>
      </c>
      <c r="S176" s="5">
        <v>5</v>
      </c>
      <c r="T176" s="5">
        <v>12</v>
      </c>
      <c r="U176" s="5">
        <v>5</v>
      </c>
      <c r="V176" s="5">
        <v>12</v>
      </c>
      <c r="W176" s="5">
        <v>3</v>
      </c>
      <c r="X176" s="5">
        <v>18</v>
      </c>
      <c r="Y176" s="5">
        <v>4</v>
      </c>
      <c r="Z176" s="5">
        <v>23</v>
      </c>
      <c r="AA176" s="5">
        <v>25</v>
      </c>
      <c r="AB176" s="5">
        <v>40</v>
      </c>
      <c r="AC176" s="5">
        <v>54</v>
      </c>
      <c r="AD176" s="5">
        <v>12</v>
      </c>
    </row>
    <row r="177" spans="1:30" x14ac:dyDescent="0.2">
      <c r="A177">
        <v>176</v>
      </c>
      <c r="C177">
        <v>1</v>
      </c>
      <c r="D177" t="s">
        <v>448</v>
      </c>
      <c r="E177">
        <v>154</v>
      </c>
      <c r="F177" s="4" t="s">
        <v>174</v>
      </c>
      <c r="G177" s="5">
        <v>263</v>
      </c>
      <c r="H177" s="5">
        <v>140</v>
      </c>
      <c r="I177" s="5">
        <v>123</v>
      </c>
      <c r="J177" s="5">
        <v>25</v>
      </c>
      <c r="K177" s="5">
        <v>15</v>
      </c>
      <c r="L177" s="5">
        <v>5</v>
      </c>
      <c r="M177" s="5">
        <v>6</v>
      </c>
      <c r="N177" s="5">
        <v>3</v>
      </c>
      <c r="O177" s="5">
        <v>5</v>
      </c>
      <c r="P177" s="5">
        <v>1</v>
      </c>
      <c r="Q177" s="5">
        <v>5</v>
      </c>
      <c r="R177" s="5">
        <v>13</v>
      </c>
      <c r="S177" s="5">
        <v>8</v>
      </c>
      <c r="T177" s="5">
        <v>9</v>
      </c>
      <c r="U177" s="5">
        <v>7</v>
      </c>
      <c r="V177" s="5">
        <v>12</v>
      </c>
      <c r="W177" s="5">
        <v>7</v>
      </c>
      <c r="X177" s="5">
        <v>15</v>
      </c>
      <c r="Y177" s="5">
        <v>5</v>
      </c>
      <c r="Z177" s="5">
        <v>23</v>
      </c>
      <c r="AA177" s="5">
        <v>18</v>
      </c>
      <c r="AB177" s="5">
        <v>34</v>
      </c>
      <c r="AC177" s="5">
        <v>47</v>
      </c>
      <c r="AD177" s="5">
        <v>13</v>
      </c>
    </row>
    <row r="178" spans="1:30" x14ac:dyDescent="0.2">
      <c r="A178">
        <v>177</v>
      </c>
      <c r="C178">
        <v>1</v>
      </c>
      <c r="D178" t="s">
        <v>449</v>
      </c>
      <c r="E178">
        <v>155</v>
      </c>
      <c r="F178" s="4" t="s">
        <v>175</v>
      </c>
      <c r="G178" s="5">
        <v>100</v>
      </c>
      <c r="H178" s="5">
        <v>60</v>
      </c>
      <c r="I178" s="5">
        <v>40</v>
      </c>
      <c r="J178" s="5">
        <v>15</v>
      </c>
      <c r="K178" s="5">
        <v>6</v>
      </c>
      <c r="L178" s="5">
        <v>3</v>
      </c>
      <c r="M178" s="5">
        <v>0</v>
      </c>
      <c r="N178" s="5">
        <v>2</v>
      </c>
      <c r="O178" s="5">
        <v>1</v>
      </c>
      <c r="P178" s="5">
        <v>1</v>
      </c>
      <c r="Q178" s="5">
        <v>1</v>
      </c>
      <c r="R178" s="5">
        <v>2</v>
      </c>
      <c r="S178" s="5">
        <v>0</v>
      </c>
      <c r="T178" s="5">
        <v>1</v>
      </c>
      <c r="U178" s="5">
        <v>1</v>
      </c>
      <c r="V178" s="5">
        <v>5</v>
      </c>
      <c r="W178" s="5">
        <v>4</v>
      </c>
      <c r="X178" s="5">
        <v>3</v>
      </c>
      <c r="Y178" s="5">
        <v>6</v>
      </c>
      <c r="Z178" s="5">
        <v>5</v>
      </c>
      <c r="AA178" s="5">
        <v>5</v>
      </c>
      <c r="AB178" s="5">
        <v>23</v>
      </c>
      <c r="AC178" s="5">
        <v>16</v>
      </c>
      <c r="AD178" s="5">
        <v>14</v>
      </c>
    </row>
    <row r="179" spans="1:30" x14ac:dyDescent="0.2">
      <c r="A179">
        <v>178</v>
      </c>
      <c r="C179">
        <v>1</v>
      </c>
      <c r="D179" t="s">
        <v>450</v>
      </c>
      <c r="E179">
        <v>156</v>
      </c>
      <c r="F179" s="4" t="s">
        <v>176</v>
      </c>
      <c r="G179" s="5">
        <v>193</v>
      </c>
      <c r="H179" s="5">
        <v>101</v>
      </c>
      <c r="I179" s="5">
        <v>92</v>
      </c>
      <c r="J179" s="5">
        <v>22</v>
      </c>
      <c r="K179" s="5">
        <v>14</v>
      </c>
      <c r="L179" s="5">
        <v>7</v>
      </c>
      <c r="M179" s="5">
        <v>4</v>
      </c>
      <c r="N179" s="5">
        <v>1</v>
      </c>
      <c r="O179" s="5">
        <v>2</v>
      </c>
      <c r="P179" s="5">
        <v>2</v>
      </c>
      <c r="Q179" s="5">
        <v>3</v>
      </c>
      <c r="R179" s="5">
        <v>10</v>
      </c>
      <c r="S179" s="5">
        <v>2</v>
      </c>
      <c r="T179" s="5">
        <v>1</v>
      </c>
      <c r="U179" s="5">
        <v>7</v>
      </c>
      <c r="V179" s="5">
        <v>11</v>
      </c>
      <c r="W179" s="5">
        <v>6</v>
      </c>
      <c r="X179" s="5">
        <v>10</v>
      </c>
      <c r="Y179" s="5">
        <v>5</v>
      </c>
      <c r="Z179" s="5">
        <v>16</v>
      </c>
      <c r="AA179" s="5">
        <v>19</v>
      </c>
      <c r="AB179" s="5">
        <v>21</v>
      </c>
      <c r="AC179" s="5">
        <v>30</v>
      </c>
      <c r="AD179" s="5">
        <v>15</v>
      </c>
    </row>
    <row r="180" spans="1:30" x14ac:dyDescent="0.2">
      <c r="A180">
        <v>179</v>
      </c>
      <c r="C180">
        <v>1</v>
      </c>
      <c r="D180" t="s">
        <v>451</v>
      </c>
      <c r="E180">
        <v>157</v>
      </c>
      <c r="F180" s="4" t="s">
        <v>177</v>
      </c>
      <c r="G180" s="5">
        <v>76</v>
      </c>
      <c r="H180" s="5">
        <v>40</v>
      </c>
      <c r="I180" s="5">
        <v>36</v>
      </c>
      <c r="J180" s="5">
        <v>7</v>
      </c>
      <c r="K180" s="5">
        <v>2</v>
      </c>
      <c r="L180" s="5">
        <v>2</v>
      </c>
      <c r="M180" s="5">
        <v>3</v>
      </c>
      <c r="N180" s="5">
        <v>0</v>
      </c>
      <c r="O180" s="5">
        <v>1</v>
      </c>
      <c r="P180" s="5">
        <v>0</v>
      </c>
      <c r="Q180" s="5">
        <v>2</v>
      </c>
      <c r="R180" s="5">
        <v>1</v>
      </c>
      <c r="S180" s="5">
        <v>4</v>
      </c>
      <c r="T180" s="5">
        <v>1</v>
      </c>
      <c r="U180" s="5">
        <v>2</v>
      </c>
      <c r="V180" s="5">
        <v>2</v>
      </c>
      <c r="W180" s="5">
        <v>2</v>
      </c>
      <c r="X180" s="5">
        <v>5</v>
      </c>
      <c r="Y180" s="5">
        <v>9</v>
      </c>
      <c r="Z180" s="5">
        <v>8</v>
      </c>
      <c r="AA180" s="5">
        <v>7</v>
      </c>
      <c r="AB180" s="5">
        <v>14</v>
      </c>
      <c r="AC180" s="5">
        <v>4</v>
      </c>
      <c r="AD180" s="5">
        <v>16</v>
      </c>
    </row>
    <row r="181" spans="1:30" x14ac:dyDescent="0.2">
      <c r="A181">
        <v>180</v>
      </c>
      <c r="C181">
        <v>1</v>
      </c>
      <c r="D181" t="s">
        <v>452</v>
      </c>
      <c r="E181">
        <v>158</v>
      </c>
      <c r="F181" s="4" t="s">
        <v>178</v>
      </c>
      <c r="G181" s="5">
        <v>78</v>
      </c>
      <c r="H181" s="5">
        <v>36</v>
      </c>
      <c r="I181" s="5">
        <v>42</v>
      </c>
      <c r="J181" s="5">
        <v>1</v>
      </c>
      <c r="K181" s="5">
        <v>3</v>
      </c>
      <c r="L181" s="5">
        <v>4</v>
      </c>
      <c r="M181" s="5">
        <v>0</v>
      </c>
      <c r="N181" s="5">
        <v>1</v>
      </c>
      <c r="O181" s="5">
        <v>1</v>
      </c>
      <c r="P181" s="5">
        <v>2</v>
      </c>
      <c r="Q181" s="5">
        <v>1</v>
      </c>
      <c r="R181" s="5">
        <v>3</v>
      </c>
      <c r="S181" s="5">
        <v>3</v>
      </c>
      <c r="T181" s="5">
        <v>0</v>
      </c>
      <c r="U181" s="5">
        <v>3</v>
      </c>
      <c r="V181" s="5">
        <v>4</v>
      </c>
      <c r="W181" s="5">
        <v>2</v>
      </c>
      <c r="X181" s="5">
        <v>6</v>
      </c>
      <c r="Y181" s="5">
        <v>3</v>
      </c>
      <c r="Z181" s="5">
        <v>5</v>
      </c>
      <c r="AA181" s="5">
        <v>7</v>
      </c>
      <c r="AB181" s="5">
        <v>10</v>
      </c>
      <c r="AC181" s="5">
        <v>19</v>
      </c>
      <c r="AD181" s="5">
        <v>17</v>
      </c>
    </row>
    <row r="182" spans="1:30" x14ac:dyDescent="0.2">
      <c r="A182">
        <v>181</v>
      </c>
      <c r="C182">
        <v>1</v>
      </c>
      <c r="D182" t="s">
        <v>453</v>
      </c>
      <c r="E182">
        <v>159</v>
      </c>
      <c r="F182" s="4" t="s">
        <v>179</v>
      </c>
      <c r="G182" s="5">
        <v>548</v>
      </c>
      <c r="H182" s="5">
        <v>285</v>
      </c>
      <c r="I182" s="5">
        <v>263</v>
      </c>
      <c r="J182" s="5">
        <v>45</v>
      </c>
      <c r="K182" s="5">
        <v>26</v>
      </c>
      <c r="L182" s="5">
        <v>16</v>
      </c>
      <c r="M182" s="5">
        <v>15</v>
      </c>
      <c r="N182" s="5">
        <v>11</v>
      </c>
      <c r="O182" s="5">
        <v>8</v>
      </c>
      <c r="P182" s="5">
        <v>7</v>
      </c>
      <c r="Q182" s="5">
        <v>10</v>
      </c>
      <c r="R182" s="5">
        <v>26</v>
      </c>
      <c r="S182" s="5">
        <v>19</v>
      </c>
      <c r="T182" s="5">
        <v>25</v>
      </c>
      <c r="U182" s="5">
        <v>14</v>
      </c>
      <c r="V182" s="5">
        <v>32</v>
      </c>
      <c r="W182" s="5">
        <v>15</v>
      </c>
      <c r="X182" s="5">
        <v>29</v>
      </c>
      <c r="Y182" s="5">
        <v>29</v>
      </c>
      <c r="Z182" s="5">
        <v>41</v>
      </c>
      <c r="AA182" s="5">
        <v>46</v>
      </c>
      <c r="AB182" s="5">
        <v>53</v>
      </c>
      <c r="AC182" s="5">
        <v>81</v>
      </c>
      <c r="AD182" s="5">
        <v>18</v>
      </c>
    </row>
    <row r="183" spans="1:30" x14ac:dyDescent="0.2">
      <c r="A183">
        <v>182</v>
      </c>
      <c r="C183">
        <v>1</v>
      </c>
      <c r="D183" t="s">
        <v>454</v>
      </c>
      <c r="E183">
        <v>160</v>
      </c>
      <c r="F183" s="4" t="s">
        <v>180</v>
      </c>
      <c r="G183" s="5">
        <v>280</v>
      </c>
      <c r="H183" s="5">
        <v>145</v>
      </c>
      <c r="I183" s="5">
        <v>135</v>
      </c>
      <c r="J183" s="5">
        <v>18</v>
      </c>
      <c r="K183" s="5">
        <v>23</v>
      </c>
      <c r="L183" s="5">
        <v>8</v>
      </c>
      <c r="M183" s="5">
        <v>5</v>
      </c>
      <c r="N183" s="5">
        <v>5</v>
      </c>
      <c r="O183" s="5">
        <v>7</v>
      </c>
      <c r="P183" s="5">
        <v>3</v>
      </c>
      <c r="Q183" s="5">
        <v>7</v>
      </c>
      <c r="R183" s="5">
        <v>4</v>
      </c>
      <c r="S183" s="5">
        <v>4</v>
      </c>
      <c r="T183" s="5">
        <v>7</v>
      </c>
      <c r="U183" s="5">
        <v>7</v>
      </c>
      <c r="V183" s="5">
        <v>12</v>
      </c>
      <c r="W183" s="5">
        <v>6</v>
      </c>
      <c r="X183" s="5">
        <v>24</v>
      </c>
      <c r="Y183" s="5">
        <v>9</v>
      </c>
      <c r="Z183" s="5">
        <v>22</v>
      </c>
      <c r="AA183" s="5">
        <v>19</v>
      </c>
      <c r="AB183" s="5">
        <v>42</v>
      </c>
      <c r="AC183" s="5">
        <v>48</v>
      </c>
      <c r="AD183" s="5">
        <v>19</v>
      </c>
    </row>
    <row r="184" spans="1:30" x14ac:dyDescent="0.2">
      <c r="A184">
        <v>183</v>
      </c>
      <c r="B184">
        <v>1</v>
      </c>
      <c r="F184" s="4" t="s">
        <v>181</v>
      </c>
      <c r="G184" s="5">
        <v>2085</v>
      </c>
      <c r="H184" s="5">
        <v>1088</v>
      </c>
      <c r="I184" s="5">
        <v>997</v>
      </c>
      <c r="J184" s="5">
        <v>246</v>
      </c>
      <c r="K184" s="5">
        <v>196</v>
      </c>
      <c r="L184" s="5">
        <v>76</v>
      </c>
      <c r="M184" s="5">
        <v>74</v>
      </c>
      <c r="N184" s="5">
        <v>35</v>
      </c>
      <c r="O184" s="5">
        <v>40</v>
      </c>
      <c r="P184" s="5">
        <v>28</v>
      </c>
      <c r="Q184" s="5">
        <v>34</v>
      </c>
      <c r="R184" s="5">
        <v>55</v>
      </c>
      <c r="S184" s="5">
        <v>64</v>
      </c>
      <c r="T184" s="5">
        <v>63</v>
      </c>
      <c r="U184" s="5">
        <v>62</v>
      </c>
      <c r="V184" s="5">
        <v>85</v>
      </c>
      <c r="W184" s="5">
        <v>57</v>
      </c>
      <c r="X184" s="5">
        <v>116</v>
      </c>
      <c r="Y184" s="5">
        <v>87</v>
      </c>
      <c r="Z184" s="5">
        <v>144</v>
      </c>
      <c r="AA184" s="5">
        <v>132</v>
      </c>
      <c r="AB184" s="5">
        <v>240</v>
      </c>
      <c r="AC184" s="5">
        <v>251</v>
      </c>
      <c r="AD184" s="5" t="s">
        <v>227</v>
      </c>
    </row>
    <row r="185" spans="1:30" x14ac:dyDescent="0.2">
      <c r="A185">
        <v>184</v>
      </c>
      <c r="C185">
        <v>1</v>
      </c>
      <c r="D185" t="s">
        <v>455</v>
      </c>
      <c r="E185">
        <v>161</v>
      </c>
      <c r="F185" s="4" t="s">
        <v>182</v>
      </c>
      <c r="G185" s="5">
        <v>152</v>
      </c>
      <c r="H185" s="5">
        <v>72</v>
      </c>
      <c r="I185" s="5">
        <v>80</v>
      </c>
      <c r="J185" s="5">
        <v>21</v>
      </c>
      <c r="K185" s="5">
        <v>18</v>
      </c>
      <c r="L185" s="5">
        <v>6</v>
      </c>
      <c r="M185" s="5">
        <v>9</v>
      </c>
      <c r="N185" s="5">
        <v>0</v>
      </c>
      <c r="O185" s="5">
        <v>2</v>
      </c>
      <c r="P185" s="5">
        <v>1</v>
      </c>
      <c r="Q185" s="5">
        <v>3</v>
      </c>
      <c r="R185" s="5">
        <v>6</v>
      </c>
      <c r="S185" s="5">
        <v>3</v>
      </c>
      <c r="T185" s="5">
        <v>6</v>
      </c>
      <c r="U185" s="5">
        <v>6</v>
      </c>
      <c r="V185" s="5">
        <v>8</v>
      </c>
      <c r="W185" s="5">
        <v>4</v>
      </c>
      <c r="X185" s="5">
        <v>11</v>
      </c>
      <c r="Y185" s="5">
        <v>8</v>
      </c>
      <c r="Z185" s="5">
        <v>8</v>
      </c>
      <c r="AA185" s="5">
        <v>12</v>
      </c>
      <c r="AB185" s="5">
        <v>5</v>
      </c>
      <c r="AC185" s="5">
        <v>15</v>
      </c>
      <c r="AD185" s="5">
        <v>1</v>
      </c>
    </row>
    <row r="186" spans="1:30" x14ac:dyDescent="0.2">
      <c r="A186">
        <v>185</v>
      </c>
      <c r="C186">
        <v>1</v>
      </c>
      <c r="D186" t="s">
        <v>457</v>
      </c>
      <c r="E186">
        <v>163</v>
      </c>
      <c r="F186" s="4" t="s">
        <v>265</v>
      </c>
      <c r="G186" s="5">
        <v>173</v>
      </c>
      <c r="H186" s="5">
        <v>83</v>
      </c>
      <c r="I186" s="5">
        <v>90</v>
      </c>
      <c r="J186" s="5">
        <v>25</v>
      </c>
      <c r="K186" s="5">
        <v>19</v>
      </c>
      <c r="L186" s="5">
        <v>7</v>
      </c>
      <c r="M186" s="5">
        <v>5</v>
      </c>
      <c r="N186" s="5">
        <v>4</v>
      </c>
      <c r="O186" s="5">
        <v>5</v>
      </c>
      <c r="P186" s="5">
        <v>1</v>
      </c>
      <c r="Q186" s="5">
        <v>4</v>
      </c>
      <c r="R186" s="5">
        <v>1</v>
      </c>
      <c r="S186" s="5">
        <v>9</v>
      </c>
      <c r="T186" s="5">
        <v>3</v>
      </c>
      <c r="U186" s="5">
        <v>9</v>
      </c>
      <c r="V186" s="5">
        <v>7</v>
      </c>
      <c r="W186" s="5">
        <v>2</v>
      </c>
      <c r="X186" s="5">
        <v>5</v>
      </c>
      <c r="Y186" s="5">
        <v>8</v>
      </c>
      <c r="Z186" s="5">
        <v>11</v>
      </c>
      <c r="AA186" s="5">
        <v>11</v>
      </c>
      <c r="AB186" s="5">
        <v>19</v>
      </c>
      <c r="AC186" s="5">
        <v>18</v>
      </c>
      <c r="AD186" s="5">
        <v>2</v>
      </c>
    </row>
    <row r="187" spans="1:30" x14ac:dyDescent="0.2">
      <c r="A187">
        <v>186</v>
      </c>
      <c r="C187">
        <v>1</v>
      </c>
      <c r="D187" t="s">
        <v>456</v>
      </c>
      <c r="E187">
        <v>162</v>
      </c>
      <c r="F187" s="4" t="s">
        <v>184</v>
      </c>
      <c r="G187" s="5">
        <v>165</v>
      </c>
      <c r="H187" s="5">
        <v>80</v>
      </c>
      <c r="I187" s="5">
        <v>85</v>
      </c>
      <c r="J187" s="5">
        <v>5</v>
      </c>
      <c r="K187" s="5">
        <v>8</v>
      </c>
      <c r="L187" s="5">
        <v>1</v>
      </c>
      <c r="M187" s="5">
        <v>0</v>
      </c>
      <c r="N187" s="5">
        <v>2</v>
      </c>
      <c r="O187" s="5">
        <v>3</v>
      </c>
      <c r="P187" s="5">
        <v>2</v>
      </c>
      <c r="Q187" s="5">
        <v>1</v>
      </c>
      <c r="R187" s="5">
        <v>4</v>
      </c>
      <c r="S187" s="5">
        <v>5</v>
      </c>
      <c r="T187" s="5">
        <v>2</v>
      </c>
      <c r="U187" s="5">
        <v>7</v>
      </c>
      <c r="V187" s="5">
        <v>3</v>
      </c>
      <c r="W187" s="5">
        <v>3</v>
      </c>
      <c r="X187" s="5">
        <v>14</v>
      </c>
      <c r="Y187" s="5">
        <v>7</v>
      </c>
      <c r="Z187" s="5">
        <v>12</v>
      </c>
      <c r="AA187" s="5">
        <v>18</v>
      </c>
      <c r="AB187" s="5">
        <v>35</v>
      </c>
      <c r="AC187" s="5">
        <v>33</v>
      </c>
      <c r="AD187" s="5">
        <v>3</v>
      </c>
    </row>
    <row r="188" spans="1:30" x14ac:dyDescent="0.2">
      <c r="A188">
        <v>187</v>
      </c>
      <c r="C188">
        <v>1</v>
      </c>
      <c r="D188" t="s">
        <v>458</v>
      </c>
      <c r="E188">
        <v>164</v>
      </c>
      <c r="F188" s="4" t="s">
        <v>266</v>
      </c>
      <c r="G188" s="5">
        <v>79</v>
      </c>
      <c r="H188" s="5">
        <v>43</v>
      </c>
      <c r="I188" s="5">
        <v>36</v>
      </c>
      <c r="J188" s="5">
        <v>11</v>
      </c>
      <c r="K188" s="5">
        <v>7</v>
      </c>
      <c r="L188" s="5">
        <v>2</v>
      </c>
      <c r="M188" s="5">
        <v>2</v>
      </c>
      <c r="N188" s="5">
        <v>0</v>
      </c>
      <c r="O188" s="5">
        <v>2</v>
      </c>
      <c r="P188" s="5">
        <v>0</v>
      </c>
      <c r="Q188" s="5">
        <v>0</v>
      </c>
      <c r="R188" s="5">
        <v>2</v>
      </c>
      <c r="S188" s="5">
        <v>0</v>
      </c>
      <c r="T188" s="5">
        <v>5</v>
      </c>
      <c r="U188" s="5">
        <v>4</v>
      </c>
      <c r="V188" s="5">
        <v>2</v>
      </c>
      <c r="W188" s="5">
        <v>2</v>
      </c>
      <c r="X188" s="5">
        <v>3</v>
      </c>
      <c r="Y188" s="5">
        <v>3</v>
      </c>
      <c r="Z188" s="5">
        <v>6</v>
      </c>
      <c r="AA188" s="5">
        <v>4</v>
      </c>
      <c r="AB188" s="5">
        <v>10</v>
      </c>
      <c r="AC188" s="5">
        <v>14</v>
      </c>
      <c r="AD188" s="5">
        <v>4</v>
      </c>
    </row>
    <row r="189" spans="1:30" x14ac:dyDescent="0.2">
      <c r="A189">
        <v>188</v>
      </c>
      <c r="C189">
        <v>1</v>
      </c>
      <c r="D189" t="s">
        <v>459</v>
      </c>
      <c r="E189">
        <v>165</v>
      </c>
      <c r="F189" s="4" t="s">
        <v>267</v>
      </c>
      <c r="G189" s="5">
        <v>120</v>
      </c>
      <c r="H189" s="5">
        <v>56</v>
      </c>
      <c r="I189" s="5">
        <v>64</v>
      </c>
      <c r="J189" s="5">
        <v>10</v>
      </c>
      <c r="K189" s="5">
        <v>11</v>
      </c>
      <c r="L189" s="5">
        <v>4</v>
      </c>
      <c r="M189" s="5">
        <v>5</v>
      </c>
      <c r="N189" s="5">
        <v>1</v>
      </c>
      <c r="O189" s="5">
        <v>3</v>
      </c>
      <c r="P189" s="5">
        <v>2</v>
      </c>
      <c r="Q189" s="5">
        <v>1</v>
      </c>
      <c r="R189" s="5">
        <v>1</v>
      </c>
      <c r="S189" s="5">
        <v>3</v>
      </c>
      <c r="T189" s="5">
        <v>3</v>
      </c>
      <c r="U189" s="5">
        <v>1</v>
      </c>
      <c r="V189" s="5">
        <v>5</v>
      </c>
      <c r="W189" s="5">
        <v>2</v>
      </c>
      <c r="X189" s="5">
        <v>7</v>
      </c>
      <c r="Y189" s="5">
        <v>11</v>
      </c>
      <c r="Z189" s="5">
        <v>8</v>
      </c>
      <c r="AA189" s="5">
        <v>6</v>
      </c>
      <c r="AB189" s="5">
        <v>15</v>
      </c>
      <c r="AC189" s="5">
        <v>21</v>
      </c>
      <c r="AD189" s="5">
        <v>5</v>
      </c>
    </row>
    <row r="190" spans="1:30" x14ac:dyDescent="0.2">
      <c r="A190">
        <v>189</v>
      </c>
      <c r="C190">
        <v>1</v>
      </c>
      <c r="D190" t="s">
        <v>460</v>
      </c>
      <c r="E190">
        <v>166</v>
      </c>
      <c r="F190" s="4" t="s">
        <v>268</v>
      </c>
      <c r="G190" s="5">
        <v>134</v>
      </c>
      <c r="H190" s="5">
        <v>76</v>
      </c>
      <c r="I190" s="5">
        <v>58</v>
      </c>
      <c r="J190" s="5">
        <v>18</v>
      </c>
      <c r="K190" s="5">
        <v>16</v>
      </c>
      <c r="L190" s="5">
        <v>2</v>
      </c>
      <c r="M190" s="5">
        <v>5</v>
      </c>
      <c r="N190" s="5">
        <v>2</v>
      </c>
      <c r="O190" s="5">
        <v>3</v>
      </c>
      <c r="P190" s="5">
        <v>1</v>
      </c>
      <c r="Q190" s="5">
        <v>0</v>
      </c>
      <c r="R190" s="5">
        <v>6</v>
      </c>
      <c r="S190" s="5">
        <v>6</v>
      </c>
      <c r="T190" s="5">
        <v>2</v>
      </c>
      <c r="U190" s="5">
        <v>2</v>
      </c>
      <c r="V190" s="5">
        <v>13</v>
      </c>
      <c r="W190" s="5">
        <v>4</v>
      </c>
      <c r="X190" s="5">
        <v>6</v>
      </c>
      <c r="Y190" s="5">
        <v>8</v>
      </c>
      <c r="Z190" s="5">
        <v>14</v>
      </c>
      <c r="AA190" s="5">
        <v>6</v>
      </c>
      <c r="AB190" s="5">
        <v>12</v>
      </c>
      <c r="AC190" s="5">
        <v>8</v>
      </c>
      <c r="AD190" s="5">
        <v>6</v>
      </c>
    </row>
    <row r="191" spans="1:30" x14ac:dyDescent="0.2">
      <c r="A191">
        <v>190</v>
      </c>
      <c r="C191">
        <v>1</v>
      </c>
      <c r="D191" t="s">
        <v>461</v>
      </c>
      <c r="E191">
        <v>167</v>
      </c>
      <c r="F191" s="4" t="s">
        <v>269</v>
      </c>
      <c r="G191" s="5">
        <v>254</v>
      </c>
      <c r="H191" s="5">
        <v>141</v>
      </c>
      <c r="I191" s="5">
        <v>113</v>
      </c>
      <c r="J191" s="5">
        <v>23</v>
      </c>
      <c r="K191" s="5">
        <v>24</v>
      </c>
      <c r="L191" s="5">
        <v>10</v>
      </c>
      <c r="M191" s="5">
        <v>8</v>
      </c>
      <c r="N191" s="5">
        <v>5</v>
      </c>
      <c r="O191" s="5">
        <v>3</v>
      </c>
      <c r="P191" s="5">
        <v>6</v>
      </c>
      <c r="Q191" s="5">
        <v>5</v>
      </c>
      <c r="R191" s="5">
        <v>10</v>
      </c>
      <c r="S191" s="5">
        <v>12</v>
      </c>
      <c r="T191" s="5">
        <v>11</v>
      </c>
      <c r="U191" s="5">
        <v>7</v>
      </c>
      <c r="V191" s="5">
        <v>9</v>
      </c>
      <c r="W191" s="5">
        <v>6</v>
      </c>
      <c r="X191" s="5">
        <v>15</v>
      </c>
      <c r="Y191" s="5">
        <v>8</v>
      </c>
      <c r="Z191" s="5">
        <v>15</v>
      </c>
      <c r="AA191" s="5">
        <v>19</v>
      </c>
      <c r="AB191" s="5">
        <v>37</v>
      </c>
      <c r="AC191" s="5">
        <v>21</v>
      </c>
      <c r="AD191" s="5">
        <v>7</v>
      </c>
    </row>
    <row r="192" spans="1:30" x14ac:dyDescent="0.2">
      <c r="A192">
        <v>191</v>
      </c>
      <c r="C192">
        <v>1</v>
      </c>
      <c r="D192" t="s">
        <v>462</v>
      </c>
      <c r="E192">
        <v>168</v>
      </c>
      <c r="F192" s="4" t="s">
        <v>189</v>
      </c>
      <c r="G192" s="5">
        <v>204</v>
      </c>
      <c r="H192" s="5">
        <v>101</v>
      </c>
      <c r="I192" s="5">
        <v>103</v>
      </c>
      <c r="J192" s="5">
        <v>23</v>
      </c>
      <c r="K192" s="5">
        <v>19</v>
      </c>
      <c r="L192" s="5">
        <v>6</v>
      </c>
      <c r="M192" s="5">
        <v>7</v>
      </c>
      <c r="N192" s="5">
        <v>2</v>
      </c>
      <c r="O192" s="5">
        <v>5</v>
      </c>
      <c r="P192" s="5">
        <v>5</v>
      </c>
      <c r="Q192" s="5">
        <v>1</v>
      </c>
      <c r="R192" s="5">
        <v>5</v>
      </c>
      <c r="S192" s="5">
        <v>1</v>
      </c>
      <c r="T192" s="5">
        <v>6</v>
      </c>
      <c r="U192" s="5">
        <v>8</v>
      </c>
      <c r="V192" s="5">
        <v>15</v>
      </c>
      <c r="W192" s="5">
        <v>9</v>
      </c>
      <c r="X192" s="5">
        <v>11</v>
      </c>
      <c r="Y192" s="5">
        <v>8</v>
      </c>
      <c r="Z192" s="5">
        <v>17</v>
      </c>
      <c r="AA192" s="5">
        <v>18</v>
      </c>
      <c r="AB192" s="5">
        <v>11</v>
      </c>
      <c r="AC192" s="5">
        <v>27</v>
      </c>
      <c r="AD192" s="5">
        <v>8</v>
      </c>
    </row>
    <row r="193" spans="1:30" x14ac:dyDescent="0.2">
      <c r="A193">
        <v>192</v>
      </c>
      <c r="C193">
        <v>1</v>
      </c>
      <c r="D193" t="s">
        <v>463</v>
      </c>
      <c r="E193">
        <v>169</v>
      </c>
      <c r="F193" s="4" t="s">
        <v>270</v>
      </c>
      <c r="G193" s="5">
        <v>103</v>
      </c>
      <c r="H193" s="5">
        <v>54</v>
      </c>
      <c r="I193" s="5">
        <v>49</v>
      </c>
      <c r="J193" s="5">
        <v>11</v>
      </c>
      <c r="K193" s="5">
        <v>11</v>
      </c>
      <c r="L193" s="5">
        <v>5</v>
      </c>
      <c r="M193" s="5">
        <v>2</v>
      </c>
      <c r="N193" s="5">
        <v>5</v>
      </c>
      <c r="O193" s="5">
        <v>3</v>
      </c>
      <c r="P193" s="5">
        <v>0</v>
      </c>
      <c r="Q193" s="5">
        <v>0</v>
      </c>
      <c r="R193" s="5">
        <v>0</v>
      </c>
      <c r="S193" s="5">
        <v>4</v>
      </c>
      <c r="T193" s="5">
        <v>3</v>
      </c>
      <c r="U193" s="5">
        <v>1</v>
      </c>
      <c r="V193" s="5">
        <v>3</v>
      </c>
      <c r="W193" s="5">
        <v>6</v>
      </c>
      <c r="X193" s="5">
        <v>6</v>
      </c>
      <c r="Y193" s="5">
        <v>4</v>
      </c>
      <c r="Z193" s="5">
        <v>3</v>
      </c>
      <c r="AA193" s="5">
        <v>3</v>
      </c>
      <c r="AB193" s="5">
        <v>18</v>
      </c>
      <c r="AC193" s="5">
        <v>15</v>
      </c>
      <c r="AD193" s="5">
        <v>9</v>
      </c>
    </row>
    <row r="194" spans="1:30" x14ac:dyDescent="0.2">
      <c r="A194">
        <v>193</v>
      </c>
      <c r="C194">
        <v>1</v>
      </c>
      <c r="D194" t="s">
        <v>464</v>
      </c>
      <c r="E194">
        <v>170</v>
      </c>
      <c r="F194" s="4" t="s">
        <v>191</v>
      </c>
      <c r="G194" s="5">
        <v>122</v>
      </c>
      <c r="H194" s="5">
        <v>64</v>
      </c>
      <c r="I194" s="5">
        <v>58</v>
      </c>
      <c r="J194" s="5">
        <v>10</v>
      </c>
      <c r="K194" s="5">
        <v>10</v>
      </c>
      <c r="L194" s="5">
        <v>2</v>
      </c>
      <c r="M194" s="5">
        <v>5</v>
      </c>
      <c r="N194" s="5">
        <v>2</v>
      </c>
      <c r="O194" s="5">
        <v>2</v>
      </c>
      <c r="P194" s="5">
        <v>4</v>
      </c>
      <c r="Q194" s="5">
        <v>2</v>
      </c>
      <c r="R194" s="5">
        <v>5</v>
      </c>
      <c r="S194" s="5">
        <v>6</v>
      </c>
      <c r="T194" s="5">
        <v>4</v>
      </c>
      <c r="U194" s="5">
        <v>4</v>
      </c>
      <c r="V194" s="5">
        <v>1</v>
      </c>
      <c r="W194" s="5">
        <v>1</v>
      </c>
      <c r="X194" s="5">
        <v>6</v>
      </c>
      <c r="Y194" s="5">
        <v>5</v>
      </c>
      <c r="Z194" s="5">
        <v>17</v>
      </c>
      <c r="AA194" s="5">
        <v>7</v>
      </c>
      <c r="AB194" s="5">
        <v>13</v>
      </c>
      <c r="AC194" s="5">
        <v>16</v>
      </c>
      <c r="AD194" s="5">
        <v>10</v>
      </c>
    </row>
    <row r="195" spans="1:30" x14ac:dyDescent="0.2">
      <c r="A195">
        <v>194</v>
      </c>
      <c r="C195">
        <v>1</v>
      </c>
      <c r="D195" t="s">
        <v>465</v>
      </c>
      <c r="E195">
        <v>171</v>
      </c>
      <c r="F195" s="4" t="s">
        <v>271</v>
      </c>
      <c r="G195" s="5">
        <v>268</v>
      </c>
      <c r="H195" s="5">
        <v>144</v>
      </c>
      <c r="I195" s="5">
        <v>124</v>
      </c>
      <c r="J195" s="5">
        <v>45</v>
      </c>
      <c r="K195" s="5">
        <v>27</v>
      </c>
      <c r="L195" s="5">
        <v>18</v>
      </c>
      <c r="M195" s="5">
        <v>14</v>
      </c>
      <c r="N195" s="5">
        <v>6</v>
      </c>
      <c r="O195" s="5">
        <v>6</v>
      </c>
      <c r="P195" s="5">
        <v>4</v>
      </c>
      <c r="Q195" s="5">
        <v>7</v>
      </c>
      <c r="R195" s="5">
        <v>6</v>
      </c>
      <c r="S195" s="5">
        <v>4</v>
      </c>
      <c r="T195" s="5">
        <v>10</v>
      </c>
      <c r="U195" s="5">
        <v>8</v>
      </c>
      <c r="V195" s="5">
        <v>12</v>
      </c>
      <c r="W195" s="5">
        <v>10</v>
      </c>
      <c r="X195" s="5">
        <v>10</v>
      </c>
      <c r="Y195" s="5">
        <v>8</v>
      </c>
      <c r="Z195" s="5">
        <v>11</v>
      </c>
      <c r="AA195" s="5">
        <v>11</v>
      </c>
      <c r="AB195" s="5">
        <v>22</v>
      </c>
      <c r="AC195" s="5">
        <v>29</v>
      </c>
      <c r="AD195" s="5">
        <v>11</v>
      </c>
    </row>
    <row r="196" spans="1:30" x14ac:dyDescent="0.2">
      <c r="A196">
        <v>195</v>
      </c>
      <c r="C196">
        <v>1</v>
      </c>
      <c r="D196" t="s">
        <v>466</v>
      </c>
      <c r="E196">
        <v>172</v>
      </c>
      <c r="F196" s="4" t="s">
        <v>193</v>
      </c>
      <c r="G196" s="5">
        <v>160</v>
      </c>
      <c r="H196" s="5">
        <v>87</v>
      </c>
      <c r="I196" s="5">
        <v>73</v>
      </c>
      <c r="J196" s="5">
        <v>17</v>
      </c>
      <c r="K196" s="5">
        <v>17</v>
      </c>
      <c r="L196" s="5">
        <v>9</v>
      </c>
      <c r="M196" s="5">
        <v>5</v>
      </c>
      <c r="N196" s="5">
        <v>3</v>
      </c>
      <c r="O196" s="5">
        <v>3</v>
      </c>
      <c r="P196" s="5">
        <v>0</v>
      </c>
      <c r="Q196" s="5">
        <v>4</v>
      </c>
      <c r="R196" s="5">
        <v>7</v>
      </c>
      <c r="S196" s="5">
        <v>7</v>
      </c>
      <c r="T196" s="5">
        <v>5</v>
      </c>
      <c r="U196" s="5">
        <v>3</v>
      </c>
      <c r="V196" s="5">
        <v>5</v>
      </c>
      <c r="W196" s="5">
        <v>6</v>
      </c>
      <c r="X196" s="5">
        <v>10</v>
      </c>
      <c r="Y196" s="5">
        <v>4</v>
      </c>
      <c r="Z196" s="5">
        <v>9</v>
      </c>
      <c r="AA196" s="5">
        <v>7</v>
      </c>
      <c r="AB196" s="5">
        <v>22</v>
      </c>
      <c r="AC196" s="5">
        <v>17</v>
      </c>
      <c r="AD196" s="5">
        <v>12</v>
      </c>
    </row>
    <row r="197" spans="1:30" x14ac:dyDescent="0.2">
      <c r="A197">
        <v>196</v>
      </c>
      <c r="C197">
        <v>1</v>
      </c>
      <c r="D197" t="s">
        <v>467</v>
      </c>
      <c r="E197">
        <v>173</v>
      </c>
      <c r="F197" s="4" t="s">
        <v>194</v>
      </c>
      <c r="G197" s="5">
        <v>151</v>
      </c>
      <c r="H197" s="5">
        <v>87</v>
      </c>
      <c r="I197" s="5">
        <v>64</v>
      </c>
      <c r="J197" s="5">
        <v>27</v>
      </c>
      <c r="K197" s="5">
        <v>9</v>
      </c>
      <c r="L197" s="5">
        <v>4</v>
      </c>
      <c r="M197" s="5">
        <v>7</v>
      </c>
      <c r="N197" s="5">
        <v>3</v>
      </c>
      <c r="O197" s="5">
        <v>2</v>
      </c>
      <c r="P197" s="5">
        <v>0</v>
      </c>
      <c r="Q197" s="5">
        <v>6</v>
      </c>
      <c r="R197" s="5">
        <v>2</v>
      </c>
      <c r="S197" s="5">
        <v>4</v>
      </c>
      <c r="T197" s="5">
        <v>3</v>
      </c>
      <c r="U197" s="5">
        <v>2</v>
      </c>
      <c r="V197" s="5">
        <v>2</v>
      </c>
      <c r="W197" s="5">
        <v>2</v>
      </c>
      <c r="X197" s="5">
        <v>12</v>
      </c>
      <c r="Y197" s="5">
        <v>5</v>
      </c>
      <c r="Z197" s="5">
        <v>13</v>
      </c>
      <c r="AA197" s="5">
        <v>10</v>
      </c>
      <c r="AB197" s="5">
        <v>21</v>
      </c>
      <c r="AC197" s="5">
        <v>17</v>
      </c>
      <c r="AD197" s="5">
        <v>13</v>
      </c>
    </row>
    <row r="198" spans="1:30" x14ac:dyDescent="0.2">
      <c r="A198">
        <v>197</v>
      </c>
      <c r="B198">
        <v>1</v>
      </c>
      <c r="F198" s="4" t="s">
        <v>195</v>
      </c>
      <c r="G198" s="5">
        <v>1712</v>
      </c>
      <c r="H198" s="5">
        <v>872</v>
      </c>
      <c r="I198" s="5">
        <v>840</v>
      </c>
      <c r="J198" s="5">
        <v>108</v>
      </c>
      <c r="K198" s="5">
        <v>68</v>
      </c>
      <c r="L198" s="5">
        <v>38</v>
      </c>
      <c r="M198" s="5">
        <v>33</v>
      </c>
      <c r="N198" s="5">
        <v>27</v>
      </c>
      <c r="O198" s="5">
        <v>26</v>
      </c>
      <c r="P198" s="5">
        <v>32</v>
      </c>
      <c r="Q198" s="5">
        <v>28</v>
      </c>
      <c r="R198" s="5">
        <v>43</v>
      </c>
      <c r="S198" s="5">
        <v>51</v>
      </c>
      <c r="T198" s="5">
        <v>66</v>
      </c>
      <c r="U198" s="5">
        <v>62</v>
      </c>
      <c r="V198" s="5">
        <v>103</v>
      </c>
      <c r="W198" s="5">
        <v>79</v>
      </c>
      <c r="X198" s="5">
        <v>134</v>
      </c>
      <c r="Y198" s="5">
        <v>91</v>
      </c>
      <c r="Z198" s="5">
        <v>124</v>
      </c>
      <c r="AA198" s="5">
        <v>117</v>
      </c>
      <c r="AB198" s="5">
        <v>197</v>
      </c>
      <c r="AC198" s="5">
        <v>285</v>
      </c>
      <c r="AD198" s="5" t="s">
        <v>227</v>
      </c>
    </row>
    <row r="199" spans="1:30" x14ac:dyDescent="0.2">
      <c r="A199">
        <v>198</v>
      </c>
      <c r="C199">
        <v>1</v>
      </c>
      <c r="D199" t="s">
        <v>468</v>
      </c>
      <c r="E199">
        <v>174</v>
      </c>
      <c r="F199" s="4" t="s">
        <v>196</v>
      </c>
      <c r="G199" s="5">
        <v>276</v>
      </c>
      <c r="H199" s="5">
        <v>138</v>
      </c>
      <c r="I199" s="5">
        <v>138</v>
      </c>
      <c r="J199" s="5">
        <v>20</v>
      </c>
      <c r="K199" s="5">
        <v>10</v>
      </c>
      <c r="L199" s="5">
        <v>3</v>
      </c>
      <c r="M199" s="5">
        <v>7</v>
      </c>
      <c r="N199" s="5">
        <v>1</v>
      </c>
      <c r="O199" s="5">
        <v>2</v>
      </c>
      <c r="P199" s="5">
        <v>2</v>
      </c>
      <c r="Q199" s="5">
        <v>4</v>
      </c>
      <c r="R199" s="5">
        <v>8</v>
      </c>
      <c r="S199" s="5">
        <v>2</v>
      </c>
      <c r="T199" s="5">
        <v>10</v>
      </c>
      <c r="U199" s="5">
        <v>10</v>
      </c>
      <c r="V199" s="5">
        <v>20</v>
      </c>
      <c r="W199" s="5">
        <v>10</v>
      </c>
      <c r="X199" s="5">
        <v>17</v>
      </c>
      <c r="Y199" s="5">
        <v>8</v>
      </c>
      <c r="Z199" s="5">
        <v>22</v>
      </c>
      <c r="AA199" s="5">
        <v>26</v>
      </c>
      <c r="AB199" s="5">
        <v>35</v>
      </c>
      <c r="AC199" s="5">
        <v>59</v>
      </c>
      <c r="AD199" s="5">
        <v>1</v>
      </c>
    </row>
    <row r="200" spans="1:30" x14ac:dyDescent="0.2">
      <c r="A200">
        <v>199</v>
      </c>
      <c r="C200">
        <v>1</v>
      </c>
      <c r="D200" t="s">
        <v>469</v>
      </c>
      <c r="E200">
        <v>175</v>
      </c>
      <c r="F200" s="4" t="s">
        <v>272</v>
      </c>
      <c r="G200" s="5">
        <v>463</v>
      </c>
      <c r="H200" s="5">
        <v>245</v>
      </c>
      <c r="I200" s="5">
        <v>218</v>
      </c>
      <c r="J200" s="5">
        <v>16</v>
      </c>
      <c r="K200" s="5">
        <v>19</v>
      </c>
      <c r="L200" s="5">
        <v>10</v>
      </c>
      <c r="M200" s="5">
        <v>7</v>
      </c>
      <c r="N200" s="5">
        <v>8</v>
      </c>
      <c r="O200" s="5">
        <v>7</v>
      </c>
      <c r="P200" s="5">
        <v>10</v>
      </c>
      <c r="Q200" s="5">
        <v>7</v>
      </c>
      <c r="R200" s="5">
        <v>12</v>
      </c>
      <c r="S200" s="5">
        <v>18</v>
      </c>
      <c r="T200" s="5">
        <v>20</v>
      </c>
      <c r="U200" s="5">
        <v>25</v>
      </c>
      <c r="V200" s="5">
        <v>35</v>
      </c>
      <c r="W200" s="5">
        <v>23</v>
      </c>
      <c r="X200" s="5">
        <v>45</v>
      </c>
      <c r="Y200" s="5">
        <v>28</v>
      </c>
      <c r="Z200" s="5">
        <v>30</v>
      </c>
      <c r="AA200" s="5">
        <v>28</v>
      </c>
      <c r="AB200" s="5">
        <v>59</v>
      </c>
      <c r="AC200" s="5">
        <v>56</v>
      </c>
      <c r="AD200" s="5">
        <v>2</v>
      </c>
    </row>
    <row r="201" spans="1:30" x14ac:dyDescent="0.2">
      <c r="A201">
        <v>200</v>
      </c>
      <c r="C201">
        <v>1</v>
      </c>
      <c r="D201" t="s">
        <v>470</v>
      </c>
      <c r="E201">
        <v>176</v>
      </c>
      <c r="F201" s="4" t="s">
        <v>273</v>
      </c>
      <c r="G201" s="5">
        <v>248</v>
      </c>
      <c r="H201" s="5">
        <v>134</v>
      </c>
      <c r="I201" s="5">
        <v>114</v>
      </c>
      <c r="J201" s="5">
        <v>16</v>
      </c>
      <c r="K201" s="5">
        <v>8</v>
      </c>
      <c r="L201" s="5">
        <v>5</v>
      </c>
      <c r="M201" s="5">
        <v>8</v>
      </c>
      <c r="N201" s="5">
        <v>9</v>
      </c>
      <c r="O201" s="5">
        <v>6</v>
      </c>
      <c r="P201" s="5">
        <v>8</v>
      </c>
      <c r="Q201" s="5">
        <v>5</v>
      </c>
      <c r="R201" s="5">
        <v>8</v>
      </c>
      <c r="S201" s="5">
        <v>5</v>
      </c>
      <c r="T201" s="5">
        <v>10</v>
      </c>
      <c r="U201" s="5">
        <v>8</v>
      </c>
      <c r="V201" s="5">
        <v>9</v>
      </c>
      <c r="W201" s="5">
        <v>13</v>
      </c>
      <c r="X201" s="5">
        <v>18</v>
      </c>
      <c r="Y201" s="5">
        <v>8</v>
      </c>
      <c r="Z201" s="5">
        <v>24</v>
      </c>
      <c r="AA201" s="5">
        <v>9</v>
      </c>
      <c r="AB201" s="5">
        <v>27</v>
      </c>
      <c r="AC201" s="5">
        <v>44</v>
      </c>
      <c r="AD201" s="5">
        <v>3</v>
      </c>
    </row>
    <row r="202" spans="1:30" x14ac:dyDescent="0.2">
      <c r="A202">
        <v>201</v>
      </c>
      <c r="C202">
        <v>1</v>
      </c>
      <c r="D202" t="s">
        <v>195</v>
      </c>
      <c r="E202">
        <v>177</v>
      </c>
      <c r="F202" s="4" t="s">
        <v>198</v>
      </c>
      <c r="G202" s="5">
        <v>385</v>
      </c>
      <c r="H202" s="5">
        <v>187</v>
      </c>
      <c r="I202" s="5">
        <v>198</v>
      </c>
      <c r="J202" s="5">
        <v>29</v>
      </c>
      <c r="K202" s="5">
        <v>17</v>
      </c>
      <c r="L202" s="5">
        <v>8</v>
      </c>
      <c r="M202" s="5">
        <v>9</v>
      </c>
      <c r="N202" s="5">
        <v>1</v>
      </c>
      <c r="O202" s="5">
        <v>4</v>
      </c>
      <c r="P202" s="5">
        <v>5</v>
      </c>
      <c r="Q202" s="5">
        <v>7</v>
      </c>
      <c r="R202" s="5">
        <v>8</v>
      </c>
      <c r="S202" s="5">
        <v>13</v>
      </c>
      <c r="T202" s="5">
        <v>15</v>
      </c>
      <c r="U202" s="5">
        <v>8</v>
      </c>
      <c r="V202" s="5">
        <v>22</v>
      </c>
      <c r="W202" s="5">
        <v>15</v>
      </c>
      <c r="X202" s="5">
        <v>32</v>
      </c>
      <c r="Y202" s="5">
        <v>31</v>
      </c>
      <c r="Z202" s="5">
        <v>30</v>
      </c>
      <c r="AA202" s="5">
        <v>36</v>
      </c>
      <c r="AB202" s="5">
        <v>37</v>
      </c>
      <c r="AC202" s="5">
        <v>58</v>
      </c>
      <c r="AD202" s="5">
        <v>4</v>
      </c>
    </row>
    <row r="203" spans="1:30" x14ac:dyDescent="0.2">
      <c r="A203">
        <v>202</v>
      </c>
      <c r="C203">
        <v>1</v>
      </c>
      <c r="D203" t="s">
        <v>471</v>
      </c>
      <c r="E203">
        <v>178</v>
      </c>
      <c r="F203" s="4" t="s">
        <v>199</v>
      </c>
      <c r="G203" s="5">
        <v>109</v>
      </c>
      <c r="H203" s="5">
        <v>52</v>
      </c>
      <c r="I203" s="5">
        <v>57</v>
      </c>
      <c r="J203" s="5">
        <v>8</v>
      </c>
      <c r="K203" s="5">
        <v>7</v>
      </c>
      <c r="L203" s="5">
        <v>4</v>
      </c>
      <c r="M203" s="5">
        <v>0</v>
      </c>
      <c r="N203" s="5">
        <v>3</v>
      </c>
      <c r="O203" s="5">
        <v>2</v>
      </c>
      <c r="P203" s="5">
        <v>3</v>
      </c>
      <c r="Q203" s="5">
        <v>1</v>
      </c>
      <c r="R203" s="5">
        <v>1</v>
      </c>
      <c r="S203" s="5">
        <v>4</v>
      </c>
      <c r="T203" s="5">
        <v>2</v>
      </c>
      <c r="U203" s="5">
        <v>3</v>
      </c>
      <c r="V203" s="5">
        <v>5</v>
      </c>
      <c r="W203" s="5">
        <v>6</v>
      </c>
      <c r="X203" s="5">
        <v>5</v>
      </c>
      <c r="Y203" s="5">
        <v>5</v>
      </c>
      <c r="Z203" s="5">
        <v>6</v>
      </c>
      <c r="AA203" s="5">
        <v>7</v>
      </c>
      <c r="AB203" s="5">
        <v>15</v>
      </c>
      <c r="AC203" s="5">
        <v>22</v>
      </c>
      <c r="AD203" s="5">
        <v>5</v>
      </c>
    </row>
    <row r="204" spans="1:30" x14ac:dyDescent="0.2">
      <c r="A204">
        <v>203</v>
      </c>
      <c r="C204">
        <v>1</v>
      </c>
      <c r="D204" t="s">
        <v>472</v>
      </c>
      <c r="E204">
        <v>179</v>
      </c>
      <c r="F204" s="4" t="s">
        <v>274</v>
      </c>
      <c r="G204" s="5">
        <v>231</v>
      </c>
      <c r="H204" s="5">
        <v>116</v>
      </c>
      <c r="I204" s="5">
        <v>115</v>
      </c>
      <c r="J204" s="5">
        <v>19</v>
      </c>
      <c r="K204" s="5">
        <v>7</v>
      </c>
      <c r="L204" s="5">
        <v>8</v>
      </c>
      <c r="M204" s="5">
        <v>2</v>
      </c>
      <c r="N204" s="5">
        <v>5</v>
      </c>
      <c r="O204" s="5">
        <v>5</v>
      </c>
      <c r="P204" s="5">
        <v>4</v>
      </c>
      <c r="Q204" s="5">
        <v>4</v>
      </c>
      <c r="R204" s="5">
        <v>6</v>
      </c>
      <c r="S204" s="5">
        <v>9</v>
      </c>
      <c r="T204" s="5">
        <v>9</v>
      </c>
      <c r="U204" s="5">
        <v>8</v>
      </c>
      <c r="V204" s="5">
        <v>12</v>
      </c>
      <c r="W204" s="5">
        <v>12</v>
      </c>
      <c r="X204" s="5">
        <v>17</v>
      </c>
      <c r="Y204" s="5">
        <v>11</v>
      </c>
      <c r="Z204" s="5">
        <v>12</v>
      </c>
      <c r="AA204" s="5">
        <v>11</v>
      </c>
      <c r="AB204" s="5">
        <v>24</v>
      </c>
      <c r="AC204" s="5">
        <v>46</v>
      </c>
      <c r="AD204" s="5">
        <v>6</v>
      </c>
    </row>
    <row r="205" spans="1:30" x14ac:dyDescent="0.2">
      <c r="A205">
        <v>204</v>
      </c>
      <c r="B205">
        <v>1</v>
      </c>
      <c r="F205" s="4" t="s">
        <v>201</v>
      </c>
      <c r="G205" s="5">
        <v>2431</v>
      </c>
      <c r="H205" s="5">
        <v>1232</v>
      </c>
      <c r="I205" s="5">
        <v>1199</v>
      </c>
      <c r="J205" s="5">
        <v>117</v>
      </c>
      <c r="K205" s="5">
        <v>80</v>
      </c>
      <c r="L205" s="5">
        <v>56</v>
      </c>
      <c r="M205" s="5">
        <v>49</v>
      </c>
      <c r="N205" s="5">
        <v>33</v>
      </c>
      <c r="O205" s="5">
        <v>30</v>
      </c>
      <c r="P205" s="5">
        <v>21</v>
      </c>
      <c r="Q205" s="5">
        <v>36</v>
      </c>
      <c r="R205" s="5">
        <v>68</v>
      </c>
      <c r="S205" s="5">
        <v>75</v>
      </c>
      <c r="T205" s="5">
        <v>125</v>
      </c>
      <c r="U205" s="5">
        <v>73</v>
      </c>
      <c r="V205" s="5">
        <v>154</v>
      </c>
      <c r="W205" s="5">
        <v>95</v>
      </c>
      <c r="X205" s="5">
        <v>207</v>
      </c>
      <c r="Y205" s="5">
        <v>168</v>
      </c>
      <c r="Z205" s="5">
        <v>197</v>
      </c>
      <c r="AA205" s="5">
        <v>205</v>
      </c>
      <c r="AB205" s="5">
        <v>254</v>
      </c>
      <c r="AC205" s="5">
        <v>388</v>
      </c>
      <c r="AD205" s="5" t="s">
        <v>227</v>
      </c>
    </row>
    <row r="206" spans="1:30" x14ac:dyDescent="0.2">
      <c r="A206">
        <v>205</v>
      </c>
      <c r="C206">
        <v>1</v>
      </c>
      <c r="D206" t="s">
        <v>473</v>
      </c>
      <c r="E206">
        <v>180</v>
      </c>
      <c r="F206" s="4" t="s">
        <v>275</v>
      </c>
      <c r="G206" s="5">
        <v>912</v>
      </c>
      <c r="H206" s="5">
        <v>481</v>
      </c>
      <c r="I206" s="5">
        <v>431</v>
      </c>
      <c r="J206" s="5">
        <v>47</v>
      </c>
      <c r="K206" s="5">
        <v>30</v>
      </c>
      <c r="L206" s="5">
        <v>26</v>
      </c>
      <c r="M206" s="5">
        <v>15</v>
      </c>
      <c r="N206" s="5">
        <v>11</v>
      </c>
      <c r="O206" s="5">
        <v>17</v>
      </c>
      <c r="P206" s="5">
        <v>6</v>
      </c>
      <c r="Q206" s="5">
        <v>11</v>
      </c>
      <c r="R206" s="5">
        <v>29</v>
      </c>
      <c r="S206" s="5">
        <v>27</v>
      </c>
      <c r="T206" s="5">
        <v>60</v>
      </c>
      <c r="U206" s="5">
        <v>24</v>
      </c>
      <c r="V206" s="5">
        <v>72</v>
      </c>
      <c r="W206" s="5">
        <v>33</v>
      </c>
      <c r="X206" s="5">
        <v>86</v>
      </c>
      <c r="Y206" s="5">
        <v>71</v>
      </c>
      <c r="Z206" s="5">
        <v>68</v>
      </c>
      <c r="AA206" s="5">
        <v>81</v>
      </c>
      <c r="AB206" s="5">
        <v>76</v>
      </c>
      <c r="AC206" s="5">
        <v>122</v>
      </c>
      <c r="AD206" s="5">
        <v>1</v>
      </c>
    </row>
    <row r="207" spans="1:30" x14ac:dyDescent="0.2">
      <c r="A207">
        <v>206</v>
      </c>
      <c r="C207">
        <v>1</v>
      </c>
      <c r="D207" t="s">
        <v>474</v>
      </c>
      <c r="E207">
        <v>181</v>
      </c>
      <c r="F207" s="4" t="s">
        <v>203</v>
      </c>
      <c r="G207" s="5">
        <v>334</v>
      </c>
      <c r="H207" s="5">
        <v>175</v>
      </c>
      <c r="I207" s="5">
        <v>159</v>
      </c>
      <c r="J207" s="5">
        <v>12</v>
      </c>
      <c r="K207" s="5">
        <v>10</v>
      </c>
      <c r="L207" s="5">
        <v>6</v>
      </c>
      <c r="M207" s="5">
        <v>3</v>
      </c>
      <c r="N207" s="5">
        <v>4</v>
      </c>
      <c r="O207" s="5">
        <v>2</v>
      </c>
      <c r="P207" s="5">
        <v>2</v>
      </c>
      <c r="Q207" s="5">
        <v>5</v>
      </c>
      <c r="R207" s="5">
        <v>5</v>
      </c>
      <c r="S207" s="5">
        <v>8</v>
      </c>
      <c r="T207" s="5">
        <v>20</v>
      </c>
      <c r="U207" s="5">
        <v>14</v>
      </c>
      <c r="V207" s="5">
        <v>15</v>
      </c>
      <c r="W207" s="5">
        <v>15</v>
      </c>
      <c r="X207" s="5">
        <v>28</v>
      </c>
      <c r="Y207" s="5">
        <v>21</v>
      </c>
      <c r="Z207" s="5">
        <v>35</v>
      </c>
      <c r="AA207" s="5">
        <v>18</v>
      </c>
      <c r="AB207" s="5">
        <v>48</v>
      </c>
      <c r="AC207" s="5">
        <v>63</v>
      </c>
      <c r="AD207" s="5">
        <v>2</v>
      </c>
    </row>
    <row r="208" spans="1:30" x14ac:dyDescent="0.2">
      <c r="A208">
        <v>207</v>
      </c>
      <c r="C208">
        <v>1</v>
      </c>
      <c r="D208" t="s">
        <v>475</v>
      </c>
      <c r="E208">
        <v>182</v>
      </c>
      <c r="F208" s="4" t="s">
        <v>204</v>
      </c>
      <c r="G208" s="5">
        <v>1185</v>
      </c>
      <c r="H208" s="5">
        <v>576</v>
      </c>
      <c r="I208" s="5">
        <v>609</v>
      </c>
      <c r="J208" s="5">
        <v>58</v>
      </c>
      <c r="K208" s="5">
        <v>40</v>
      </c>
      <c r="L208" s="5">
        <v>24</v>
      </c>
      <c r="M208" s="5">
        <v>31</v>
      </c>
      <c r="N208" s="5">
        <v>18</v>
      </c>
      <c r="O208" s="5">
        <v>11</v>
      </c>
      <c r="P208" s="5">
        <v>13</v>
      </c>
      <c r="Q208" s="5">
        <v>20</v>
      </c>
      <c r="R208" s="5">
        <v>34</v>
      </c>
      <c r="S208" s="5">
        <v>40</v>
      </c>
      <c r="T208" s="5">
        <v>45</v>
      </c>
      <c r="U208" s="5">
        <v>35</v>
      </c>
      <c r="V208" s="5">
        <v>67</v>
      </c>
      <c r="W208" s="5">
        <v>47</v>
      </c>
      <c r="X208" s="5">
        <v>93</v>
      </c>
      <c r="Y208" s="5">
        <v>76</v>
      </c>
      <c r="Z208" s="5">
        <v>94</v>
      </c>
      <c r="AA208" s="5">
        <v>106</v>
      </c>
      <c r="AB208" s="5">
        <v>130</v>
      </c>
      <c r="AC208" s="5">
        <v>203</v>
      </c>
      <c r="AD208" s="5">
        <v>3</v>
      </c>
    </row>
    <row r="209" spans="7:7" x14ac:dyDescent="0.2">
      <c r="G209" s="9">
        <f>SUMIFS(G2:G208,C2:C208,1)</f>
        <v>53952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CC93-CD6A-3747-A518-A9C70FC070DA}">
  <dimension ref="A1:AD209"/>
  <sheetViews>
    <sheetView topLeftCell="A199" zoomScaleNormal="100" workbookViewId="0">
      <selection activeCell="G209" sqref="G209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0.83203125" style="3" customWidth="1"/>
    <col min="7" max="30" width="10.83203125" style="9"/>
    <col min="31" max="16384" width="10.83203125" style="3"/>
  </cols>
  <sheetData>
    <row r="1" spans="1:30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9" t="s">
        <v>277</v>
      </c>
      <c r="H1" s="5" t="s">
        <v>278</v>
      </c>
      <c r="I1" s="5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 t="s">
        <v>287</v>
      </c>
      <c r="R1" s="9" t="s">
        <v>288</v>
      </c>
      <c r="S1" s="9" t="s">
        <v>289</v>
      </c>
      <c r="T1" s="9" t="s">
        <v>290</v>
      </c>
      <c r="U1" s="9" t="s">
        <v>291</v>
      </c>
      <c r="V1" s="9" t="s">
        <v>292</v>
      </c>
      <c r="W1" s="9" t="s">
        <v>293</v>
      </c>
      <c r="X1" s="9" t="s">
        <v>294</v>
      </c>
      <c r="Y1" s="9" t="s">
        <v>295</v>
      </c>
      <c r="Z1" s="9" t="s">
        <v>296</v>
      </c>
      <c r="AA1" s="9" t="s">
        <v>297</v>
      </c>
      <c r="AB1" s="9" t="s">
        <v>298</v>
      </c>
      <c r="AC1" s="9" t="s">
        <v>299</v>
      </c>
      <c r="AD1" s="9" t="s">
        <v>300</v>
      </c>
    </row>
    <row r="2" spans="1:30" x14ac:dyDescent="0.2">
      <c r="A2">
        <v>1</v>
      </c>
      <c r="B2">
        <v>1</v>
      </c>
      <c r="F2" s="4" t="s">
        <v>0</v>
      </c>
      <c r="G2" s="5">
        <v>5971</v>
      </c>
      <c r="H2" s="5">
        <v>3012</v>
      </c>
      <c r="I2" s="5">
        <v>2959</v>
      </c>
      <c r="J2" s="5">
        <v>319</v>
      </c>
      <c r="K2" s="5">
        <v>257</v>
      </c>
      <c r="L2" s="5">
        <v>105</v>
      </c>
      <c r="M2" s="5">
        <v>98</v>
      </c>
      <c r="N2" s="5">
        <v>78</v>
      </c>
      <c r="O2" s="5">
        <v>81</v>
      </c>
      <c r="P2" s="5">
        <v>76</v>
      </c>
      <c r="Q2" s="5">
        <v>74</v>
      </c>
      <c r="R2" s="5">
        <v>140</v>
      </c>
      <c r="S2" s="5">
        <v>139</v>
      </c>
      <c r="T2" s="5">
        <v>204</v>
      </c>
      <c r="U2" s="5">
        <v>181</v>
      </c>
      <c r="V2" s="5">
        <v>331</v>
      </c>
      <c r="W2" s="5">
        <v>228</v>
      </c>
      <c r="X2" s="5">
        <v>453</v>
      </c>
      <c r="Y2" s="5">
        <v>377</v>
      </c>
      <c r="Z2" s="5">
        <v>557</v>
      </c>
      <c r="AA2" s="5">
        <v>562</v>
      </c>
      <c r="AB2" s="5">
        <v>749</v>
      </c>
      <c r="AC2" s="5">
        <v>962</v>
      </c>
      <c r="AD2" s="5" t="s">
        <v>227</v>
      </c>
    </row>
    <row r="3" spans="1:30" x14ac:dyDescent="0.2">
      <c r="A3">
        <v>2</v>
      </c>
      <c r="C3">
        <v>1</v>
      </c>
      <c r="D3" t="s">
        <v>303</v>
      </c>
      <c r="E3">
        <v>1</v>
      </c>
      <c r="F3" s="4" t="s">
        <v>1</v>
      </c>
      <c r="G3" s="5">
        <v>178</v>
      </c>
      <c r="H3" s="5">
        <v>921</v>
      </c>
      <c r="I3" s="5">
        <v>86</v>
      </c>
      <c r="J3" s="5">
        <v>12</v>
      </c>
      <c r="K3" s="5">
        <v>5</v>
      </c>
      <c r="L3" s="5">
        <v>1</v>
      </c>
      <c r="M3" s="5">
        <v>0</v>
      </c>
      <c r="N3" s="5">
        <v>1</v>
      </c>
      <c r="O3" s="5">
        <v>1</v>
      </c>
      <c r="P3" s="5">
        <v>2</v>
      </c>
      <c r="Q3" s="5">
        <v>1</v>
      </c>
      <c r="R3" s="5">
        <v>2</v>
      </c>
      <c r="S3" s="5">
        <v>2</v>
      </c>
      <c r="T3" s="5">
        <v>8</v>
      </c>
      <c r="U3" s="5">
        <v>5</v>
      </c>
      <c r="V3" s="5">
        <v>8</v>
      </c>
      <c r="W3" s="5">
        <v>8</v>
      </c>
      <c r="X3" s="5">
        <v>14</v>
      </c>
      <c r="Y3" s="5">
        <v>6</v>
      </c>
      <c r="Z3" s="5">
        <v>19</v>
      </c>
      <c r="AA3" s="5">
        <v>16</v>
      </c>
      <c r="AB3" s="5">
        <v>25</v>
      </c>
      <c r="AC3" s="5">
        <v>42</v>
      </c>
      <c r="AD3" s="5">
        <v>1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4" t="s">
        <v>2</v>
      </c>
      <c r="G4" s="5">
        <v>298</v>
      </c>
      <c r="H4" s="5">
        <v>151</v>
      </c>
      <c r="I4" s="5">
        <v>147</v>
      </c>
      <c r="J4" s="5">
        <v>210</v>
      </c>
      <c r="K4" s="5">
        <v>10</v>
      </c>
      <c r="L4" s="5">
        <v>8</v>
      </c>
      <c r="M4" s="5">
        <v>1</v>
      </c>
      <c r="N4" s="5">
        <v>3</v>
      </c>
      <c r="O4" s="5">
        <v>2</v>
      </c>
      <c r="P4" s="5">
        <v>2</v>
      </c>
      <c r="Q4" s="5">
        <v>4</v>
      </c>
      <c r="R4" s="5">
        <v>3</v>
      </c>
      <c r="S4" s="5">
        <v>11</v>
      </c>
      <c r="T4" s="5">
        <v>5</v>
      </c>
      <c r="U4" s="5">
        <v>9</v>
      </c>
      <c r="V4" s="5">
        <v>18</v>
      </c>
      <c r="W4" s="5">
        <v>9</v>
      </c>
      <c r="X4" s="5">
        <v>21</v>
      </c>
      <c r="Y4" s="5">
        <v>16</v>
      </c>
      <c r="Z4" s="5">
        <v>28</v>
      </c>
      <c r="AA4" s="5">
        <v>25</v>
      </c>
      <c r="AB4" s="5">
        <v>53</v>
      </c>
      <c r="AC4" s="5">
        <v>60</v>
      </c>
      <c r="AD4" s="5">
        <v>2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4" t="s">
        <v>3</v>
      </c>
      <c r="G5" s="5">
        <v>308</v>
      </c>
      <c r="H5" s="5">
        <v>157</v>
      </c>
      <c r="I5" s="5">
        <v>151</v>
      </c>
      <c r="J5" s="5">
        <v>26</v>
      </c>
      <c r="K5" s="5">
        <v>19</v>
      </c>
      <c r="L5" s="5">
        <v>9</v>
      </c>
      <c r="M5" s="5">
        <v>5</v>
      </c>
      <c r="N5" s="5">
        <v>2</v>
      </c>
      <c r="O5" s="5">
        <v>5</v>
      </c>
      <c r="P5" s="5">
        <v>5</v>
      </c>
      <c r="Q5" s="5">
        <v>4</v>
      </c>
      <c r="R5" s="5">
        <v>5</v>
      </c>
      <c r="S5" s="5">
        <v>4</v>
      </c>
      <c r="T5" s="5">
        <v>7</v>
      </c>
      <c r="U5" s="5">
        <v>8</v>
      </c>
      <c r="V5" s="5">
        <v>16</v>
      </c>
      <c r="W5" s="5">
        <v>12</v>
      </c>
      <c r="X5" s="5">
        <v>24</v>
      </c>
      <c r="Y5" s="5">
        <v>17</v>
      </c>
      <c r="Z5" s="5">
        <v>23</v>
      </c>
      <c r="AA5" s="5">
        <v>24</v>
      </c>
      <c r="AB5" s="5">
        <v>40</v>
      </c>
      <c r="AC5" s="5">
        <v>53</v>
      </c>
      <c r="AD5" s="5">
        <v>3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4" t="s">
        <v>4</v>
      </c>
      <c r="G6" s="5">
        <v>188</v>
      </c>
      <c r="H6" s="5">
        <v>103</v>
      </c>
      <c r="I6" s="5">
        <v>85</v>
      </c>
      <c r="J6" s="5">
        <v>7</v>
      </c>
      <c r="K6" s="5">
        <v>6</v>
      </c>
      <c r="L6" s="5">
        <v>2</v>
      </c>
      <c r="M6" s="5">
        <v>4</v>
      </c>
      <c r="N6" s="5">
        <v>6</v>
      </c>
      <c r="O6" s="5">
        <v>3</v>
      </c>
      <c r="P6" s="5">
        <v>2</v>
      </c>
      <c r="Q6" s="5">
        <v>1</v>
      </c>
      <c r="R6" s="5">
        <v>5</v>
      </c>
      <c r="S6" s="5">
        <v>6</v>
      </c>
      <c r="T6" s="5">
        <v>9</v>
      </c>
      <c r="U6" s="5">
        <v>3</v>
      </c>
      <c r="V6" s="5">
        <v>9</v>
      </c>
      <c r="W6" s="5">
        <v>6</v>
      </c>
      <c r="X6" s="5">
        <v>11</v>
      </c>
      <c r="Y6" s="5">
        <v>6</v>
      </c>
      <c r="Z6" s="5">
        <v>23</v>
      </c>
      <c r="AA6" s="5">
        <v>13</v>
      </c>
      <c r="AB6" s="5">
        <v>29</v>
      </c>
      <c r="AC6" s="5">
        <v>37</v>
      </c>
      <c r="AD6" s="5">
        <v>4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4" t="s">
        <v>214</v>
      </c>
      <c r="G7" s="5">
        <v>523</v>
      </c>
      <c r="H7" s="5">
        <v>234</v>
      </c>
      <c r="I7" s="5">
        <v>289</v>
      </c>
      <c r="J7" s="5">
        <v>25</v>
      </c>
      <c r="K7" s="5">
        <v>21</v>
      </c>
      <c r="L7" s="5">
        <v>6</v>
      </c>
      <c r="M7" s="5">
        <v>6</v>
      </c>
      <c r="N7" s="5">
        <v>3</v>
      </c>
      <c r="O7" s="5">
        <v>11</v>
      </c>
      <c r="P7" s="5">
        <v>6</v>
      </c>
      <c r="Q7" s="5">
        <v>2</v>
      </c>
      <c r="R7" s="5">
        <v>8</v>
      </c>
      <c r="S7" s="5">
        <v>12</v>
      </c>
      <c r="T7" s="5">
        <v>12</v>
      </c>
      <c r="U7" s="5">
        <v>14</v>
      </c>
      <c r="V7" s="5">
        <v>17</v>
      </c>
      <c r="W7" s="5">
        <v>20</v>
      </c>
      <c r="X7" s="5">
        <v>311</v>
      </c>
      <c r="Y7" s="5">
        <v>40</v>
      </c>
      <c r="Z7" s="5">
        <v>50</v>
      </c>
      <c r="AA7" s="5">
        <v>71</v>
      </c>
      <c r="AB7" s="5">
        <v>71</v>
      </c>
      <c r="AC7" s="5">
        <v>92</v>
      </c>
      <c r="AD7" s="5">
        <v>5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4" t="s">
        <v>215</v>
      </c>
      <c r="G8" s="5">
        <v>492</v>
      </c>
      <c r="H8" s="5">
        <v>220</v>
      </c>
      <c r="I8" s="5">
        <v>272</v>
      </c>
      <c r="J8" s="5">
        <v>20</v>
      </c>
      <c r="K8" s="5">
        <v>14</v>
      </c>
      <c r="L8" s="5">
        <v>7</v>
      </c>
      <c r="M8" s="5">
        <v>13</v>
      </c>
      <c r="N8" s="5">
        <v>5</v>
      </c>
      <c r="O8" s="5">
        <v>9</v>
      </c>
      <c r="P8" s="5">
        <v>10</v>
      </c>
      <c r="Q8" s="5">
        <v>5</v>
      </c>
      <c r="R8" s="5">
        <v>10</v>
      </c>
      <c r="S8" s="5">
        <v>7</v>
      </c>
      <c r="T8" s="5">
        <v>10</v>
      </c>
      <c r="U8" s="5">
        <v>19</v>
      </c>
      <c r="V8" s="5">
        <v>19</v>
      </c>
      <c r="W8" s="5">
        <v>15</v>
      </c>
      <c r="X8" s="5">
        <v>34</v>
      </c>
      <c r="Y8" s="5">
        <v>38</v>
      </c>
      <c r="Z8" s="5">
        <v>46</v>
      </c>
      <c r="AA8" s="5">
        <v>61</v>
      </c>
      <c r="AB8" s="5">
        <v>59</v>
      </c>
      <c r="AC8" s="5">
        <v>91</v>
      </c>
      <c r="AD8" s="5">
        <v>6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4" t="s">
        <v>7</v>
      </c>
      <c r="G9" s="5">
        <v>304</v>
      </c>
      <c r="H9" s="5">
        <v>156</v>
      </c>
      <c r="I9" s="5">
        <v>148</v>
      </c>
      <c r="J9" s="5">
        <v>11</v>
      </c>
      <c r="K9" s="5">
        <v>13</v>
      </c>
      <c r="L9" s="5">
        <v>6</v>
      </c>
      <c r="M9" s="5">
        <v>4</v>
      </c>
      <c r="N9" s="5">
        <v>6</v>
      </c>
      <c r="O9" s="5">
        <v>4</v>
      </c>
      <c r="P9" s="5">
        <v>1</v>
      </c>
      <c r="Q9" s="5">
        <v>3</v>
      </c>
      <c r="R9" s="5">
        <v>6</v>
      </c>
      <c r="S9" s="5">
        <v>3</v>
      </c>
      <c r="T9" s="5">
        <v>10</v>
      </c>
      <c r="U9" s="5">
        <v>7</v>
      </c>
      <c r="V9" s="5">
        <v>12</v>
      </c>
      <c r="W9" s="5">
        <v>11</v>
      </c>
      <c r="X9" s="5">
        <v>23</v>
      </c>
      <c r="Y9" s="5">
        <v>14</v>
      </c>
      <c r="Z9" s="5">
        <v>25</v>
      </c>
      <c r="AA9" s="5">
        <v>33</v>
      </c>
      <c r="AB9" s="5">
        <v>56</v>
      </c>
      <c r="AC9" s="5">
        <v>56</v>
      </c>
      <c r="AD9" s="5">
        <v>7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4" t="s">
        <v>8</v>
      </c>
      <c r="G10" s="5">
        <v>258</v>
      </c>
      <c r="H10" s="5">
        <v>129</v>
      </c>
      <c r="I10" s="5">
        <v>129</v>
      </c>
      <c r="J10" s="5">
        <v>9</v>
      </c>
      <c r="K10" s="5">
        <v>6</v>
      </c>
      <c r="L10" s="5">
        <v>6</v>
      </c>
      <c r="M10" s="5">
        <v>5</v>
      </c>
      <c r="N10" s="5">
        <v>2</v>
      </c>
      <c r="O10" s="5">
        <v>5</v>
      </c>
      <c r="P10" s="5">
        <v>3</v>
      </c>
      <c r="Q10" s="5">
        <v>1</v>
      </c>
      <c r="R10" s="5">
        <v>4</v>
      </c>
      <c r="S10" s="5">
        <v>7</v>
      </c>
      <c r="T10" s="5">
        <v>8</v>
      </c>
      <c r="U10" s="5">
        <v>4</v>
      </c>
      <c r="V10" s="5">
        <v>10</v>
      </c>
      <c r="W10" s="5">
        <v>5</v>
      </c>
      <c r="X10" s="5">
        <v>16</v>
      </c>
      <c r="Y10" s="5">
        <v>16</v>
      </c>
      <c r="Z10" s="5">
        <v>15</v>
      </c>
      <c r="AA10" s="5">
        <v>27</v>
      </c>
      <c r="AB10" s="5">
        <v>56</v>
      </c>
      <c r="AC10" s="5">
        <v>53</v>
      </c>
      <c r="AD10" s="5">
        <v>8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4" t="s">
        <v>9</v>
      </c>
      <c r="G11" s="5">
        <v>298</v>
      </c>
      <c r="H11" s="5">
        <v>153</v>
      </c>
      <c r="I11" s="5">
        <v>145</v>
      </c>
      <c r="J11" s="5">
        <v>9</v>
      </c>
      <c r="K11" s="5">
        <v>13</v>
      </c>
      <c r="L11" s="5">
        <v>7</v>
      </c>
      <c r="M11" s="5">
        <v>4</v>
      </c>
      <c r="N11" s="5">
        <v>1</v>
      </c>
      <c r="O11" s="5">
        <v>5</v>
      </c>
      <c r="P11" s="5">
        <v>2</v>
      </c>
      <c r="Q11" s="5">
        <v>4</v>
      </c>
      <c r="R11" s="5">
        <v>7</v>
      </c>
      <c r="S11" s="5">
        <v>5</v>
      </c>
      <c r="T11" s="5">
        <v>5</v>
      </c>
      <c r="U11" s="5">
        <v>9</v>
      </c>
      <c r="V11" s="5">
        <v>18</v>
      </c>
      <c r="W11" s="5">
        <v>5</v>
      </c>
      <c r="X11" s="5">
        <v>18</v>
      </c>
      <c r="Y11" s="5">
        <v>15</v>
      </c>
      <c r="Z11" s="5">
        <v>32</v>
      </c>
      <c r="AA11" s="5">
        <v>34</v>
      </c>
      <c r="AB11" s="5">
        <v>54</v>
      </c>
      <c r="AC11" s="5">
        <v>51</v>
      </c>
      <c r="AD11" s="5">
        <v>9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4" t="s">
        <v>10</v>
      </c>
      <c r="G12" s="5">
        <v>761</v>
      </c>
      <c r="H12" s="5">
        <v>396</v>
      </c>
      <c r="I12" s="5">
        <v>365</v>
      </c>
      <c r="J12" s="5">
        <v>53</v>
      </c>
      <c r="K12" s="5">
        <v>30</v>
      </c>
      <c r="L12" s="5">
        <v>9</v>
      </c>
      <c r="M12" s="5">
        <v>8</v>
      </c>
      <c r="N12" s="5">
        <v>13</v>
      </c>
      <c r="O12" s="5">
        <v>8</v>
      </c>
      <c r="P12" s="5">
        <v>9</v>
      </c>
      <c r="Q12" s="5">
        <v>8</v>
      </c>
      <c r="R12" s="5">
        <v>18</v>
      </c>
      <c r="S12" s="5">
        <v>20</v>
      </c>
      <c r="T12" s="5">
        <v>29</v>
      </c>
      <c r="U12" s="5">
        <v>21</v>
      </c>
      <c r="V12" s="5">
        <v>32</v>
      </c>
      <c r="W12" s="5">
        <v>32</v>
      </c>
      <c r="X12" s="5">
        <v>47</v>
      </c>
      <c r="Y12" s="5">
        <v>58</v>
      </c>
      <c r="Z12" s="5">
        <v>86</v>
      </c>
      <c r="AA12" s="5">
        <v>65</v>
      </c>
      <c r="AB12" s="5">
        <v>100</v>
      </c>
      <c r="AC12" s="5">
        <v>115</v>
      </c>
      <c r="AD12" s="5">
        <v>10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4" t="s">
        <v>32</v>
      </c>
      <c r="G13" s="5">
        <v>2363</v>
      </c>
      <c r="H13" s="5">
        <v>1221</v>
      </c>
      <c r="I13" s="5">
        <v>1142</v>
      </c>
      <c r="J13" s="5">
        <v>137</v>
      </c>
      <c r="K13" s="5">
        <v>120</v>
      </c>
      <c r="L13" s="5">
        <v>44</v>
      </c>
      <c r="M13" s="5">
        <v>48</v>
      </c>
      <c r="N13" s="5">
        <v>36</v>
      </c>
      <c r="O13" s="5">
        <v>28</v>
      </c>
      <c r="P13" s="5">
        <v>34</v>
      </c>
      <c r="Q13" s="5">
        <v>41</v>
      </c>
      <c r="R13" s="5">
        <v>72</v>
      </c>
      <c r="S13" s="5">
        <v>62</v>
      </c>
      <c r="T13" s="5">
        <v>101</v>
      </c>
      <c r="U13" s="5">
        <v>82</v>
      </c>
      <c r="V13" s="5">
        <v>172</v>
      </c>
      <c r="W13" s="5">
        <v>105</v>
      </c>
      <c r="X13" s="5">
        <v>209</v>
      </c>
      <c r="Y13" s="5">
        <v>151</v>
      </c>
      <c r="Z13" s="5">
        <v>2101</v>
      </c>
      <c r="AA13" s="5">
        <v>193</v>
      </c>
      <c r="AB13" s="5">
        <v>206</v>
      </c>
      <c r="AC13" s="5">
        <v>312</v>
      </c>
      <c r="AD13" s="5">
        <v>11</v>
      </c>
    </row>
    <row r="14" spans="1:30" x14ac:dyDescent="0.2">
      <c r="A14">
        <v>13</v>
      </c>
      <c r="B14">
        <v>1</v>
      </c>
      <c r="F14" s="4" t="s">
        <v>11</v>
      </c>
      <c r="G14" s="5">
        <v>8500</v>
      </c>
      <c r="H14" s="5">
        <v>4479</v>
      </c>
      <c r="I14" s="9">
        <v>4021</v>
      </c>
      <c r="J14" s="5">
        <v>626</v>
      </c>
      <c r="K14" s="9">
        <v>432</v>
      </c>
      <c r="L14" s="5">
        <v>207</v>
      </c>
      <c r="M14" s="5">
        <v>194</v>
      </c>
      <c r="N14" s="5">
        <v>175</v>
      </c>
      <c r="O14" s="5">
        <v>145</v>
      </c>
      <c r="P14" s="5">
        <v>104</v>
      </c>
      <c r="Q14" s="5">
        <v>102</v>
      </c>
      <c r="R14" s="5">
        <v>289</v>
      </c>
      <c r="S14" s="5">
        <v>258</v>
      </c>
      <c r="T14" s="5">
        <v>289</v>
      </c>
      <c r="U14" s="5">
        <v>244</v>
      </c>
      <c r="V14" s="5">
        <v>385</v>
      </c>
      <c r="W14" s="5">
        <v>282</v>
      </c>
      <c r="X14" s="5">
        <v>580</v>
      </c>
      <c r="Y14" s="5">
        <v>408</v>
      </c>
      <c r="Z14" s="5">
        <v>728</v>
      </c>
      <c r="AA14" s="5">
        <v>695</v>
      </c>
      <c r="AB14" s="5">
        <v>1096</v>
      </c>
      <c r="AC14" s="5">
        <v>1261</v>
      </c>
      <c r="AD14" s="5" t="s">
        <v>227</v>
      </c>
    </row>
    <row r="15" spans="1:30" x14ac:dyDescent="0.2">
      <c r="A15">
        <v>14</v>
      </c>
      <c r="C15">
        <v>1</v>
      </c>
      <c r="D15" t="s">
        <v>313</v>
      </c>
      <c r="E15">
        <v>12</v>
      </c>
      <c r="F15" s="4" t="s">
        <v>12</v>
      </c>
      <c r="G15" s="5">
        <v>271</v>
      </c>
      <c r="H15" s="5">
        <v>156</v>
      </c>
      <c r="I15" s="9">
        <v>115</v>
      </c>
      <c r="J15" s="5">
        <v>23</v>
      </c>
      <c r="K15" s="9">
        <v>12</v>
      </c>
      <c r="L15" s="5">
        <v>8</v>
      </c>
      <c r="M15" s="5">
        <v>1</v>
      </c>
      <c r="N15" s="5">
        <v>5</v>
      </c>
      <c r="O15" s="5">
        <v>7</v>
      </c>
      <c r="P15" s="5">
        <v>0</v>
      </c>
      <c r="Q15" s="5">
        <v>0</v>
      </c>
      <c r="R15" s="5">
        <v>6</v>
      </c>
      <c r="S15" s="5">
        <v>7</v>
      </c>
      <c r="T15" s="5">
        <v>9</v>
      </c>
      <c r="U15" s="5">
        <v>15</v>
      </c>
      <c r="V15" s="5">
        <v>11</v>
      </c>
      <c r="W15" s="5">
        <v>13</v>
      </c>
      <c r="X15" s="5">
        <v>19</v>
      </c>
      <c r="Y15" s="5">
        <v>8</v>
      </c>
      <c r="Z15" s="5">
        <v>26</v>
      </c>
      <c r="AA15" s="5">
        <v>23</v>
      </c>
      <c r="AB15" s="5">
        <v>49</v>
      </c>
      <c r="AC15" s="5">
        <v>39</v>
      </c>
      <c r="AD15" s="5">
        <v>1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4" t="s">
        <v>13</v>
      </c>
      <c r="G16" s="5">
        <v>323</v>
      </c>
      <c r="H16" s="5">
        <v>155</v>
      </c>
      <c r="I16" s="9">
        <v>168</v>
      </c>
      <c r="J16" s="5">
        <v>16</v>
      </c>
      <c r="K16" s="9">
        <v>14</v>
      </c>
      <c r="L16" s="5">
        <v>13</v>
      </c>
      <c r="M16" s="5">
        <v>7</v>
      </c>
      <c r="N16" s="5">
        <v>8</v>
      </c>
      <c r="O16" s="5">
        <v>6</v>
      </c>
      <c r="P16" s="5">
        <v>5</v>
      </c>
      <c r="Q16" s="5">
        <v>4</v>
      </c>
      <c r="R16" s="5">
        <v>12</v>
      </c>
      <c r="S16" s="5">
        <v>8</v>
      </c>
      <c r="T16" s="5">
        <v>4</v>
      </c>
      <c r="U16" s="5">
        <v>11</v>
      </c>
      <c r="V16" s="5">
        <v>18</v>
      </c>
      <c r="W16" s="5">
        <v>17</v>
      </c>
      <c r="X16" s="5">
        <v>19</v>
      </c>
      <c r="Y16" s="5">
        <v>16</v>
      </c>
      <c r="Z16" s="5">
        <v>21</v>
      </c>
      <c r="AA16" s="5">
        <v>30</v>
      </c>
      <c r="AB16" s="5">
        <v>39</v>
      </c>
      <c r="AC16" s="5">
        <v>55</v>
      </c>
      <c r="AD16" s="5">
        <v>2</v>
      </c>
    </row>
    <row r="17" spans="1:30" x14ac:dyDescent="0.2">
      <c r="A17">
        <v>16</v>
      </c>
      <c r="C17">
        <v>1</v>
      </c>
      <c r="D17" t="s">
        <v>11</v>
      </c>
      <c r="E17">
        <v>14</v>
      </c>
      <c r="F17" s="4" t="s">
        <v>14</v>
      </c>
      <c r="G17" s="5">
        <v>1521</v>
      </c>
      <c r="H17" s="5">
        <v>813</v>
      </c>
      <c r="I17" s="9">
        <v>708</v>
      </c>
      <c r="J17" s="5">
        <v>105</v>
      </c>
      <c r="K17" s="9">
        <v>81</v>
      </c>
      <c r="L17" s="5">
        <v>39</v>
      </c>
      <c r="M17" s="5">
        <v>37</v>
      </c>
      <c r="N17" s="5">
        <v>39</v>
      </c>
      <c r="O17" s="5">
        <v>19</v>
      </c>
      <c r="P17" s="5">
        <v>26</v>
      </c>
      <c r="Q17" s="5">
        <v>27</v>
      </c>
      <c r="R17" s="5">
        <v>68</v>
      </c>
      <c r="S17" s="5">
        <v>48</v>
      </c>
      <c r="T17" s="5">
        <v>67</v>
      </c>
      <c r="U17" s="5">
        <v>54</v>
      </c>
      <c r="V17" s="5">
        <v>89</v>
      </c>
      <c r="W17" s="5">
        <v>61</v>
      </c>
      <c r="X17" s="5">
        <v>109</v>
      </c>
      <c r="Y17" s="5">
        <v>71</v>
      </c>
      <c r="Z17" s="5">
        <v>110</v>
      </c>
      <c r="AA17" s="5">
        <v>113</v>
      </c>
      <c r="AB17" s="5">
        <v>161</v>
      </c>
      <c r="AC17" s="5">
        <v>197</v>
      </c>
      <c r="AD17" s="5">
        <v>3</v>
      </c>
    </row>
    <row r="18" spans="1:30" x14ac:dyDescent="0.2">
      <c r="A18">
        <v>17</v>
      </c>
      <c r="C18">
        <v>1</v>
      </c>
      <c r="D18" t="s">
        <v>315</v>
      </c>
      <c r="E18">
        <v>15</v>
      </c>
      <c r="F18" s="4" t="s">
        <v>216</v>
      </c>
      <c r="G18" s="5">
        <v>333</v>
      </c>
      <c r="H18" s="5">
        <v>180</v>
      </c>
      <c r="I18" s="9">
        <v>153</v>
      </c>
      <c r="J18" s="5">
        <v>26</v>
      </c>
      <c r="K18" s="9">
        <v>21</v>
      </c>
      <c r="L18" s="5">
        <v>4</v>
      </c>
      <c r="M18" s="5">
        <v>4</v>
      </c>
      <c r="N18" s="5">
        <v>8</v>
      </c>
      <c r="O18" s="5">
        <v>7</v>
      </c>
      <c r="P18" s="5">
        <v>1</v>
      </c>
      <c r="Q18" s="5">
        <v>4</v>
      </c>
      <c r="R18" s="5">
        <v>20</v>
      </c>
      <c r="S18" s="5">
        <v>17</v>
      </c>
      <c r="T18" s="5">
        <v>16</v>
      </c>
      <c r="U18" s="5">
        <v>10</v>
      </c>
      <c r="V18" s="5">
        <v>20</v>
      </c>
      <c r="W18" s="5">
        <v>13</v>
      </c>
      <c r="X18" s="5">
        <v>37</v>
      </c>
      <c r="Y18" s="5">
        <v>17</v>
      </c>
      <c r="Z18" s="5">
        <v>18</v>
      </c>
      <c r="AA18" s="5">
        <v>20</v>
      </c>
      <c r="AB18" s="5">
        <v>30</v>
      </c>
      <c r="AC18" s="5">
        <v>40</v>
      </c>
      <c r="AD18" s="5">
        <v>4</v>
      </c>
    </row>
    <row r="19" spans="1:30" x14ac:dyDescent="0.2">
      <c r="A19">
        <v>18</v>
      </c>
      <c r="C19">
        <v>1</v>
      </c>
      <c r="D19" t="s">
        <v>316</v>
      </c>
      <c r="E19">
        <v>16</v>
      </c>
      <c r="F19" s="4" t="s">
        <v>217</v>
      </c>
      <c r="G19" s="5">
        <v>136</v>
      </c>
      <c r="H19" s="5">
        <v>68</v>
      </c>
      <c r="I19" s="9">
        <v>68</v>
      </c>
      <c r="J19" s="5">
        <v>14</v>
      </c>
      <c r="K19" s="9">
        <v>10</v>
      </c>
      <c r="L19" s="5">
        <v>3</v>
      </c>
      <c r="M19" s="5">
        <v>3</v>
      </c>
      <c r="N19" s="5">
        <v>2</v>
      </c>
      <c r="O19" s="5">
        <v>3</v>
      </c>
      <c r="P19" s="5">
        <v>1</v>
      </c>
      <c r="Q19" s="5">
        <v>0</v>
      </c>
      <c r="R19" s="5">
        <v>81</v>
      </c>
      <c r="S19" s="5">
        <v>7</v>
      </c>
      <c r="T19" s="5">
        <v>3</v>
      </c>
      <c r="U19" s="5">
        <v>6</v>
      </c>
      <c r="V19" s="5">
        <v>5</v>
      </c>
      <c r="W19" s="5">
        <v>11</v>
      </c>
      <c r="X19" s="5">
        <v>11</v>
      </c>
      <c r="Y19" s="5">
        <v>5</v>
      </c>
      <c r="Z19" s="5">
        <v>61</v>
      </c>
      <c r="AA19" s="5">
        <v>13</v>
      </c>
      <c r="AB19" s="5">
        <v>15</v>
      </c>
      <c r="AC19" s="5">
        <v>19</v>
      </c>
      <c r="AD19" s="5">
        <v>5</v>
      </c>
    </row>
    <row r="20" spans="1:30" x14ac:dyDescent="0.2">
      <c r="A20">
        <v>19</v>
      </c>
      <c r="C20">
        <v>1</v>
      </c>
      <c r="D20" t="s">
        <v>317</v>
      </c>
      <c r="E20">
        <v>17</v>
      </c>
      <c r="F20" s="4" t="s">
        <v>218</v>
      </c>
      <c r="G20" s="5">
        <v>417</v>
      </c>
      <c r="H20" s="5">
        <v>229</v>
      </c>
      <c r="I20" s="9">
        <v>188</v>
      </c>
      <c r="J20" s="5">
        <v>39</v>
      </c>
      <c r="K20" s="9">
        <v>23</v>
      </c>
      <c r="L20" s="5">
        <v>18</v>
      </c>
      <c r="M20" s="5">
        <v>10</v>
      </c>
      <c r="N20" s="5">
        <v>9</v>
      </c>
      <c r="O20" s="5">
        <v>8</v>
      </c>
      <c r="P20" s="5">
        <v>2</v>
      </c>
      <c r="Q20" s="5">
        <v>5</v>
      </c>
      <c r="R20" s="5">
        <v>14</v>
      </c>
      <c r="S20" s="5">
        <v>12</v>
      </c>
      <c r="T20" s="5">
        <v>19</v>
      </c>
      <c r="U20" s="5">
        <v>8</v>
      </c>
      <c r="V20" s="5">
        <v>19</v>
      </c>
      <c r="W20" s="5">
        <v>16</v>
      </c>
      <c r="X20" s="5">
        <v>28</v>
      </c>
      <c r="Y20" s="5">
        <v>16</v>
      </c>
      <c r="Z20" s="5">
        <v>33</v>
      </c>
      <c r="AA20" s="5">
        <v>34</v>
      </c>
      <c r="AB20" s="5">
        <v>48</v>
      </c>
      <c r="AC20" s="5">
        <v>56</v>
      </c>
      <c r="AD20" s="5">
        <v>6</v>
      </c>
    </row>
    <row r="21" spans="1:30" x14ac:dyDescent="0.2">
      <c r="A21">
        <v>20</v>
      </c>
      <c r="C21">
        <v>1</v>
      </c>
      <c r="D21" t="s">
        <v>318</v>
      </c>
      <c r="E21">
        <v>18</v>
      </c>
      <c r="F21" s="4" t="s">
        <v>16</v>
      </c>
      <c r="G21" s="5">
        <v>302</v>
      </c>
      <c r="H21" s="5">
        <v>165</v>
      </c>
      <c r="I21" s="9">
        <v>137</v>
      </c>
      <c r="J21" s="5">
        <v>21</v>
      </c>
      <c r="K21" s="9">
        <v>15</v>
      </c>
      <c r="L21" s="5">
        <v>9</v>
      </c>
      <c r="M21" s="5">
        <v>5</v>
      </c>
      <c r="N21" s="5">
        <v>8</v>
      </c>
      <c r="O21" s="5">
        <v>7</v>
      </c>
      <c r="P21" s="5">
        <v>5</v>
      </c>
      <c r="Q21" s="5">
        <v>6</v>
      </c>
      <c r="R21" s="5">
        <v>11</v>
      </c>
      <c r="S21" s="5">
        <v>11</v>
      </c>
      <c r="T21" s="5">
        <v>6</v>
      </c>
      <c r="U21" s="5">
        <v>10</v>
      </c>
      <c r="V21" s="5">
        <v>16</v>
      </c>
      <c r="W21" s="5">
        <v>9</v>
      </c>
      <c r="X21" s="5">
        <v>20</v>
      </c>
      <c r="Y21" s="5">
        <v>16</v>
      </c>
      <c r="Z21" s="5">
        <v>28</v>
      </c>
      <c r="AA21" s="5">
        <v>23</v>
      </c>
      <c r="AB21" s="5">
        <v>41</v>
      </c>
      <c r="AC21" s="5">
        <v>35</v>
      </c>
      <c r="AD21" s="5">
        <v>7</v>
      </c>
    </row>
    <row r="22" spans="1:30" x14ac:dyDescent="0.2">
      <c r="A22">
        <v>21</v>
      </c>
      <c r="C22">
        <v>1</v>
      </c>
      <c r="D22" t="s">
        <v>319</v>
      </c>
      <c r="E22">
        <v>19</v>
      </c>
      <c r="F22" s="4" t="s">
        <v>219</v>
      </c>
      <c r="G22" s="5">
        <v>285</v>
      </c>
      <c r="H22" s="5">
        <v>158</v>
      </c>
      <c r="I22" s="9">
        <v>127</v>
      </c>
      <c r="J22" s="5">
        <v>30</v>
      </c>
      <c r="K22" s="9">
        <v>19</v>
      </c>
      <c r="L22" s="5">
        <v>11</v>
      </c>
      <c r="M22" s="5">
        <v>6</v>
      </c>
      <c r="N22" s="5">
        <v>8</v>
      </c>
      <c r="O22" s="5">
        <v>10</v>
      </c>
      <c r="P22" s="5">
        <v>4</v>
      </c>
      <c r="Q22" s="5">
        <v>0</v>
      </c>
      <c r="R22" s="5">
        <v>6</v>
      </c>
      <c r="S22" s="5">
        <v>6</v>
      </c>
      <c r="T22" s="5">
        <v>11</v>
      </c>
      <c r="U22" s="5">
        <v>5</v>
      </c>
      <c r="V22" s="5">
        <v>16</v>
      </c>
      <c r="W22" s="5">
        <v>10</v>
      </c>
      <c r="X22" s="5">
        <v>12</v>
      </c>
      <c r="Y22" s="5">
        <v>14</v>
      </c>
      <c r="Z22" s="5">
        <v>20</v>
      </c>
      <c r="AA22" s="5">
        <v>19</v>
      </c>
      <c r="AB22" s="5">
        <v>30</v>
      </c>
      <c r="AC22" s="5">
        <v>33</v>
      </c>
      <c r="AD22" s="5">
        <v>8</v>
      </c>
    </row>
    <row r="23" spans="1:30" x14ac:dyDescent="0.2">
      <c r="A23">
        <v>22</v>
      </c>
      <c r="C23">
        <v>1</v>
      </c>
      <c r="D23" t="s">
        <v>320</v>
      </c>
      <c r="E23">
        <v>20</v>
      </c>
      <c r="F23" s="4" t="s">
        <v>17</v>
      </c>
      <c r="G23" s="5">
        <v>100</v>
      </c>
      <c r="H23" s="5">
        <v>51</v>
      </c>
      <c r="I23" s="9">
        <v>49</v>
      </c>
      <c r="J23" s="5">
        <v>61</v>
      </c>
      <c r="K23" s="9">
        <v>2</v>
      </c>
      <c r="L23" s="5">
        <v>3</v>
      </c>
      <c r="M23" s="5">
        <v>1</v>
      </c>
      <c r="N23" s="5">
        <v>5</v>
      </c>
      <c r="O23" s="5">
        <v>4</v>
      </c>
      <c r="P23" s="5">
        <v>1</v>
      </c>
      <c r="Q23" s="5">
        <v>4</v>
      </c>
      <c r="R23" s="5">
        <v>8</v>
      </c>
      <c r="S23" s="5">
        <v>1</v>
      </c>
      <c r="T23" s="5">
        <v>1</v>
      </c>
      <c r="U23" s="5">
        <v>3</v>
      </c>
      <c r="V23" s="5">
        <v>7</v>
      </c>
      <c r="W23" s="5">
        <v>4</v>
      </c>
      <c r="X23" s="5">
        <v>7</v>
      </c>
      <c r="Y23" s="5">
        <v>3</v>
      </c>
      <c r="Z23" s="5">
        <v>7</v>
      </c>
      <c r="AA23" s="5">
        <v>9</v>
      </c>
      <c r="AB23" s="5">
        <v>10</v>
      </c>
      <c r="AC23" s="5">
        <v>18</v>
      </c>
      <c r="AD23" s="5">
        <v>9</v>
      </c>
    </row>
    <row r="24" spans="1:30" x14ac:dyDescent="0.2">
      <c r="A24">
        <v>23</v>
      </c>
      <c r="C24">
        <v>1</v>
      </c>
      <c r="D24" t="s">
        <v>321</v>
      </c>
      <c r="E24">
        <v>21</v>
      </c>
      <c r="F24" s="4" t="s">
        <v>220</v>
      </c>
      <c r="G24" s="5">
        <v>141</v>
      </c>
      <c r="H24" s="5">
        <v>77</v>
      </c>
      <c r="I24" s="9">
        <v>64</v>
      </c>
      <c r="J24" s="5">
        <v>16</v>
      </c>
      <c r="K24" s="9">
        <v>5</v>
      </c>
      <c r="L24" s="5">
        <v>5</v>
      </c>
      <c r="M24" s="5">
        <v>1</v>
      </c>
      <c r="N24" s="5">
        <v>3</v>
      </c>
      <c r="O24" s="5">
        <v>1</v>
      </c>
      <c r="P24" s="5">
        <v>2</v>
      </c>
      <c r="Q24" s="5">
        <v>0</v>
      </c>
      <c r="R24" s="5">
        <v>4</v>
      </c>
      <c r="S24" s="5">
        <v>1</v>
      </c>
      <c r="T24" s="5">
        <v>2</v>
      </c>
      <c r="U24" s="5">
        <v>4</v>
      </c>
      <c r="V24" s="5">
        <v>6</v>
      </c>
      <c r="W24" s="5">
        <v>3</v>
      </c>
      <c r="X24" s="5">
        <v>4</v>
      </c>
      <c r="Y24" s="5">
        <v>8</v>
      </c>
      <c r="Z24" s="5">
        <v>10</v>
      </c>
      <c r="AA24" s="5">
        <v>11</v>
      </c>
      <c r="AB24" s="5">
        <v>22</v>
      </c>
      <c r="AC24" s="5">
        <v>23</v>
      </c>
      <c r="AD24" s="5">
        <v>10</v>
      </c>
    </row>
    <row r="25" spans="1:30" x14ac:dyDescent="0.2">
      <c r="A25">
        <v>24</v>
      </c>
      <c r="C25">
        <v>1</v>
      </c>
      <c r="D25" t="s">
        <v>322</v>
      </c>
      <c r="E25">
        <v>22</v>
      </c>
      <c r="F25" s="4" t="s">
        <v>19</v>
      </c>
      <c r="G25" s="5">
        <v>158</v>
      </c>
      <c r="H25" s="5">
        <v>89</v>
      </c>
      <c r="I25" s="9">
        <v>69</v>
      </c>
      <c r="J25" s="5">
        <v>10</v>
      </c>
      <c r="K25" s="9">
        <v>7</v>
      </c>
      <c r="L25" s="5">
        <v>3</v>
      </c>
      <c r="M25" s="5">
        <v>3</v>
      </c>
      <c r="N25" s="5">
        <v>2</v>
      </c>
      <c r="O25" s="5">
        <v>3</v>
      </c>
      <c r="P25" s="5">
        <v>3</v>
      </c>
      <c r="Q25" s="5">
        <v>0</v>
      </c>
      <c r="R25" s="5">
        <v>5</v>
      </c>
      <c r="S25" s="5">
        <v>4</v>
      </c>
      <c r="T25" s="5">
        <v>3</v>
      </c>
      <c r="U25" s="5">
        <v>5</v>
      </c>
      <c r="V25" s="5">
        <v>8</v>
      </c>
      <c r="W25" s="5">
        <v>5</v>
      </c>
      <c r="X25" s="5">
        <v>9</v>
      </c>
      <c r="Y25" s="5">
        <v>11</v>
      </c>
      <c r="Z25" s="5">
        <v>18</v>
      </c>
      <c r="AA25" s="5">
        <v>12</v>
      </c>
      <c r="AB25" s="5">
        <v>18</v>
      </c>
      <c r="AC25" s="5">
        <v>19</v>
      </c>
      <c r="AD25" s="5">
        <v>11</v>
      </c>
    </row>
    <row r="26" spans="1:30" x14ac:dyDescent="0.2">
      <c r="A26">
        <v>25</v>
      </c>
      <c r="C26">
        <v>1</v>
      </c>
      <c r="D26" t="s">
        <v>323</v>
      </c>
      <c r="E26">
        <v>23</v>
      </c>
      <c r="F26" s="4" t="s">
        <v>20</v>
      </c>
      <c r="G26" s="5">
        <v>178</v>
      </c>
      <c r="H26" s="5">
        <v>93</v>
      </c>
      <c r="I26" s="9">
        <v>85</v>
      </c>
      <c r="J26" s="5">
        <v>14</v>
      </c>
      <c r="K26" s="9">
        <v>8</v>
      </c>
      <c r="L26" s="5">
        <v>4</v>
      </c>
      <c r="M26" s="5">
        <v>8</v>
      </c>
      <c r="N26" s="5">
        <v>6</v>
      </c>
      <c r="O26" s="5">
        <v>1</v>
      </c>
      <c r="P26" s="5">
        <v>2</v>
      </c>
      <c r="Q26" s="5">
        <v>1</v>
      </c>
      <c r="R26" s="5">
        <v>9</v>
      </c>
      <c r="S26" s="5">
        <v>11</v>
      </c>
      <c r="T26" s="5">
        <v>4</v>
      </c>
      <c r="U26" s="5">
        <v>8</v>
      </c>
      <c r="V26" s="5">
        <v>4</v>
      </c>
      <c r="W26" s="5">
        <v>5</v>
      </c>
      <c r="X26" s="5">
        <v>13</v>
      </c>
      <c r="Y26" s="5">
        <v>11</v>
      </c>
      <c r="Z26" s="5">
        <v>12</v>
      </c>
      <c r="AA26" s="5">
        <v>11</v>
      </c>
      <c r="AB26" s="5">
        <v>25</v>
      </c>
      <c r="AC26" s="5">
        <v>24</v>
      </c>
      <c r="AD26" s="5">
        <v>12</v>
      </c>
    </row>
    <row r="27" spans="1:30" x14ac:dyDescent="0.2">
      <c r="A27">
        <v>26</v>
      </c>
      <c r="C27">
        <v>1</v>
      </c>
      <c r="D27" t="s">
        <v>324</v>
      </c>
      <c r="E27">
        <v>24</v>
      </c>
      <c r="F27" s="4" t="s">
        <v>21</v>
      </c>
      <c r="G27" s="5">
        <v>331</v>
      </c>
      <c r="H27" s="5">
        <v>164</v>
      </c>
      <c r="I27" s="9">
        <v>167</v>
      </c>
      <c r="J27" s="5">
        <v>21</v>
      </c>
      <c r="K27" s="9">
        <v>12</v>
      </c>
      <c r="L27" s="5">
        <v>6</v>
      </c>
      <c r="M27" s="5">
        <v>3</v>
      </c>
      <c r="N27" s="5">
        <v>2</v>
      </c>
      <c r="O27" s="5">
        <v>6</v>
      </c>
      <c r="P27" s="5">
        <v>9</v>
      </c>
      <c r="Q27" s="5">
        <v>0</v>
      </c>
      <c r="R27" s="5">
        <v>7</v>
      </c>
      <c r="S27" s="5">
        <v>13</v>
      </c>
      <c r="T27" s="5">
        <v>21</v>
      </c>
      <c r="U27" s="5">
        <v>8</v>
      </c>
      <c r="V27" s="5">
        <v>17</v>
      </c>
      <c r="W27" s="5">
        <v>14</v>
      </c>
      <c r="X27" s="5">
        <v>13</v>
      </c>
      <c r="Y27" s="5">
        <v>16</v>
      </c>
      <c r="Z27" s="5">
        <v>37</v>
      </c>
      <c r="AA27" s="5">
        <v>37</v>
      </c>
      <c r="AB27" s="5">
        <v>37</v>
      </c>
      <c r="AC27" s="5">
        <v>56</v>
      </c>
      <c r="AD27" s="5">
        <v>13</v>
      </c>
    </row>
    <row r="28" spans="1:30" x14ac:dyDescent="0.2">
      <c r="A28">
        <v>27</v>
      </c>
      <c r="C28">
        <v>1</v>
      </c>
      <c r="D28" t="s">
        <v>325</v>
      </c>
      <c r="E28">
        <v>25</v>
      </c>
      <c r="F28" s="4" t="s">
        <v>36</v>
      </c>
      <c r="G28" s="5">
        <v>405</v>
      </c>
      <c r="H28" s="5">
        <v>208</v>
      </c>
      <c r="I28" s="9">
        <v>197</v>
      </c>
      <c r="J28" s="5">
        <v>28</v>
      </c>
      <c r="K28" s="9">
        <v>18</v>
      </c>
      <c r="L28" s="5">
        <v>4</v>
      </c>
      <c r="M28" s="5">
        <v>15</v>
      </c>
      <c r="N28" s="5">
        <v>9</v>
      </c>
      <c r="O28" s="5">
        <v>3</v>
      </c>
      <c r="P28" s="5">
        <v>3</v>
      </c>
      <c r="Q28" s="5">
        <v>6</v>
      </c>
      <c r="R28" s="5">
        <v>5</v>
      </c>
      <c r="S28" s="5">
        <v>7</v>
      </c>
      <c r="T28" s="5">
        <v>9</v>
      </c>
      <c r="U28" s="5">
        <v>10</v>
      </c>
      <c r="V28" s="5">
        <v>9</v>
      </c>
      <c r="W28" s="5">
        <v>18</v>
      </c>
      <c r="X28" s="5">
        <v>41</v>
      </c>
      <c r="Y28" s="5">
        <v>19</v>
      </c>
      <c r="Z28" s="5">
        <v>45</v>
      </c>
      <c r="AA28" s="5">
        <v>39</v>
      </c>
      <c r="AB28" s="5">
        <v>55</v>
      </c>
      <c r="AC28" s="5">
        <v>62</v>
      </c>
      <c r="AD28" s="5">
        <v>14</v>
      </c>
    </row>
    <row r="29" spans="1:30" x14ac:dyDescent="0.2">
      <c r="A29">
        <v>28</v>
      </c>
      <c r="C29">
        <v>1</v>
      </c>
      <c r="D29" t="s">
        <v>326</v>
      </c>
      <c r="E29">
        <v>26</v>
      </c>
      <c r="F29" s="4" t="s">
        <v>221</v>
      </c>
      <c r="G29" s="5">
        <v>129</v>
      </c>
      <c r="H29" s="5">
        <v>55</v>
      </c>
      <c r="I29" s="9">
        <v>74</v>
      </c>
      <c r="J29" s="5">
        <v>10</v>
      </c>
      <c r="K29" s="9">
        <v>9</v>
      </c>
      <c r="L29" s="5">
        <v>5</v>
      </c>
      <c r="M29" s="5">
        <v>6</v>
      </c>
      <c r="N29" s="5">
        <v>1</v>
      </c>
      <c r="O29" s="5">
        <v>3</v>
      </c>
      <c r="P29" s="5">
        <v>2</v>
      </c>
      <c r="Q29" s="5">
        <v>2</v>
      </c>
      <c r="R29" s="5">
        <v>2</v>
      </c>
      <c r="S29" s="5">
        <v>4</v>
      </c>
      <c r="T29" s="5">
        <v>1</v>
      </c>
      <c r="U29" s="5">
        <v>6</v>
      </c>
      <c r="V29" s="5">
        <v>4</v>
      </c>
      <c r="W29" s="5">
        <v>3</v>
      </c>
      <c r="X29" s="5">
        <v>6</v>
      </c>
      <c r="Y29" s="5">
        <v>8</v>
      </c>
      <c r="Z29" s="5">
        <v>11</v>
      </c>
      <c r="AA29" s="5">
        <v>13</v>
      </c>
      <c r="AB29" s="5">
        <v>13</v>
      </c>
      <c r="AC29" s="5">
        <v>20</v>
      </c>
      <c r="AD29" s="5">
        <v>15</v>
      </c>
    </row>
    <row r="30" spans="1:30" x14ac:dyDescent="0.2">
      <c r="A30">
        <v>29</v>
      </c>
      <c r="C30">
        <v>1</v>
      </c>
      <c r="D30" t="s">
        <v>327</v>
      </c>
      <c r="E30">
        <v>27</v>
      </c>
      <c r="F30" s="4" t="s">
        <v>22</v>
      </c>
      <c r="G30" s="5">
        <v>106</v>
      </c>
      <c r="H30" s="5">
        <v>58</v>
      </c>
      <c r="I30" s="9">
        <v>48</v>
      </c>
      <c r="J30" s="5">
        <v>8</v>
      </c>
      <c r="K30" s="9">
        <v>6</v>
      </c>
      <c r="L30" s="5">
        <v>3</v>
      </c>
      <c r="M30" s="5">
        <v>2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4</v>
      </c>
      <c r="U30" s="5">
        <v>0</v>
      </c>
      <c r="V30" s="5">
        <v>1</v>
      </c>
      <c r="W30" s="5">
        <v>5</v>
      </c>
      <c r="X30" s="5">
        <v>61</v>
      </c>
      <c r="Y30" s="5">
        <v>1</v>
      </c>
      <c r="Z30" s="5">
        <v>11</v>
      </c>
      <c r="AA30" s="5">
        <v>15</v>
      </c>
      <c r="AB30" s="5">
        <v>16</v>
      </c>
      <c r="AC30" s="5">
        <v>16</v>
      </c>
      <c r="AD30" s="5">
        <v>16</v>
      </c>
    </row>
    <row r="31" spans="1:30" x14ac:dyDescent="0.2">
      <c r="A31">
        <v>30</v>
      </c>
      <c r="C31">
        <v>1</v>
      </c>
      <c r="D31" t="s">
        <v>328</v>
      </c>
      <c r="E31">
        <v>28</v>
      </c>
      <c r="F31" s="4" t="s">
        <v>222</v>
      </c>
      <c r="G31" s="5">
        <v>297</v>
      </c>
      <c r="H31" s="5">
        <v>140</v>
      </c>
      <c r="I31" s="9">
        <v>157</v>
      </c>
      <c r="J31" s="5">
        <v>29</v>
      </c>
      <c r="K31" s="9">
        <v>26</v>
      </c>
      <c r="L31" s="5">
        <v>8</v>
      </c>
      <c r="M31" s="5">
        <v>9</v>
      </c>
      <c r="N31" s="5">
        <v>7</v>
      </c>
      <c r="O31" s="5">
        <v>9</v>
      </c>
      <c r="P31" s="5">
        <v>7</v>
      </c>
      <c r="Q31" s="5">
        <v>4</v>
      </c>
      <c r="R31" s="5">
        <v>10</v>
      </c>
      <c r="S31" s="5">
        <v>10</v>
      </c>
      <c r="T31" s="5">
        <v>11</v>
      </c>
      <c r="U31" s="5">
        <v>8</v>
      </c>
      <c r="V31" s="5">
        <v>14</v>
      </c>
      <c r="W31" s="5">
        <v>16</v>
      </c>
      <c r="X31" s="5">
        <v>17</v>
      </c>
      <c r="Y31" s="5">
        <v>8</v>
      </c>
      <c r="Z31" s="5">
        <v>20</v>
      </c>
      <c r="AA31" s="5">
        <v>22</v>
      </c>
      <c r="AB31" s="5">
        <v>17</v>
      </c>
      <c r="AC31" s="5">
        <v>45</v>
      </c>
      <c r="AD31" s="5">
        <v>17</v>
      </c>
    </row>
    <row r="32" spans="1:30" x14ac:dyDescent="0.2">
      <c r="A32">
        <v>31</v>
      </c>
      <c r="C32">
        <v>1</v>
      </c>
      <c r="D32" t="s">
        <v>329</v>
      </c>
      <c r="E32">
        <v>29</v>
      </c>
      <c r="F32" s="4" t="s">
        <v>223</v>
      </c>
      <c r="G32" s="5">
        <v>78</v>
      </c>
      <c r="H32" s="5">
        <v>35</v>
      </c>
      <c r="I32" s="9">
        <v>43</v>
      </c>
      <c r="J32" s="5">
        <v>4</v>
      </c>
      <c r="K32" s="9">
        <v>3</v>
      </c>
      <c r="L32" s="5">
        <v>1</v>
      </c>
      <c r="M32" s="5">
        <v>0</v>
      </c>
      <c r="N32" s="5">
        <v>0</v>
      </c>
      <c r="O32" s="5">
        <v>0</v>
      </c>
      <c r="P32" s="5">
        <v>2</v>
      </c>
      <c r="Q32" s="5">
        <v>1</v>
      </c>
      <c r="R32" s="5">
        <v>0</v>
      </c>
      <c r="S32" s="5">
        <v>1</v>
      </c>
      <c r="T32" s="5">
        <v>6</v>
      </c>
      <c r="U32" s="5">
        <v>1</v>
      </c>
      <c r="V32" s="5">
        <v>2</v>
      </c>
      <c r="W32" s="5">
        <v>2</v>
      </c>
      <c r="X32" s="5">
        <v>2</v>
      </c>
      <c r="Y32" s="5">
        <v>5</v>
      </c>
      <c r="Z32" s="5">
        <v>6</v>
      </c>
      <c r="AA32" s="5">
        <v>11</v>
      </c>
      <c r="AB32" s="5">
        <v>19</v>
      </c>
      <c r="AC32" s="5">
        <v>24</v>
      </c>
      <c r="AD32" s="5">
        <v>18</v>
      </c>
    </row>
    <row r="33" spans="1:30" x14ac:dyDescent="0.2">
      <c r="A33">
        <v>32</v>
      </c>
      <c r="C33">
        <v>1</v>
      </c>
      <c r="D33" t="s">
        <v>330</v>
      </c>
      <c r="E33">
        <v>30</v>
      </c>
      <c r="F33" s="4" t="s">
        <v>23</v>
      </c>
      <c r="G33" s="5">
        <v>262</v>
      </c>
      <c r="H33" s="5">
        <v>153</v>
      </c>
      <c r="I33" s="9">
        <v>109</v>
      </c>
      <c r="J33" s="5">
        <v>21</v>
      </c>
      <c r="K33" s="9">
        <v>10</v>
      </c>
      <c r="L33" s="5">
        <v>9</v>
      </c>
      <c r="M33" s="5">
        <v>5</v>
      </c>
      <c r="N33" s="5">
        <v>2</v>
      </c>
      <c r="O33" s="5">
        <v>5</v>
      </c>
      <c r="P33" s="5">
        <v>7</v>
      </c>
      <c r="Q33" s="5">
        <v>3</v>
      </c>
      <c r="R33" s="5">
        <v>101</v>
      </c>
      <c r="S33" s="5">
        <v>12</v>
      </c>
      <c r="T33" s="5">
        <v>10</v>
      </c>
      <c r="U33" s="5">
        <v>5</v>
      </c>
      <c r="V33" s="5">
        <v>10</v>
      </c>
      <c r="W33" s="5">
        <v>5</v>
      </c>
      <c r="X33" s="5">
        <v>18</v>
      </c>
      <c r="Y33" s="5">
        <v>13</v>
      </c>
      <c r="Z33" s="5">
        <v>29</v>
      </c>
      <c r="AA33" s="5">
        <v>17</v>
      </c>
      <c r="AB33" s="5">
        <v>37</v>
      </c>
      <c r="AC33" s="5">
        <v>34</v>
      </c>
      <c r="AD33" s="5">
        <v>19</v>
      </c>
    </row>
    <row r="34" spans="1:30" x14ac:dyDescent="0.2">
      <c r="A34">
        <v>33</v>
      </c>
      <c r="C34">
        <v>1</v>
      </c>
      <c r="D34" t="s">
        <v>331</v>
      </c>
      <c r="E34">
        <v>31</v>
      </c>
      <c r="F34" s="4" t="s">
        <v>224</v>
      </c>
      <c r="G34" s="5">
        <v>98</v>
      </c>
      <c r="H34" s="5">
        <v>51</v>
      </c>
      <c r="I34" s="9">
        <v>47</v>
      </c>
      <c r="J34" s="5">
        <v>3</v>
      </c>
      <c r="K34" s="9">
        <v>3</v>
      </c>
      <c r="L34" s="5">
        <v>0</v>
      </c>
      <c r="M34" s="5">
        <v>0</v>
      </c>
      <c r="N34" s="5">
        <v>1</v>
      </c>
      <c r="O34" s="5">
        <v>1</v>
      </c>
      <c r="P34" s="5">
        <v>0</v>
      </c>
      <c r="Q34" s="5">
        <v>0</v>
      </c>
      <c r="R34" s="5">
        <v>11</v>
      </c>
      <c r="S34" s="5">
        <v>3</v>
      </c>
      <c r="T34" s="5">
        <v>4</v>
      </c>
      <c r="U34" s="5">
        <v>0</v>
      </c>
      <c r="V34" s="5">
        <v>3</v>
      </c>
      <c r="W34" s="5">
        <v>4</v>
      </c>
      <c r="X34" s="5">
        <v>0</v>
      </c>
      <c r="Y34" s="5">
        <v>10</v>
      </c>
      <c r="Z34" s="5">
        <v>11</v>
      </c>
      <c r="AA34" s="5">
        <v>6</v>
      </c>
      <c r="AB34" s="5">
        <v>23</v>
      </c>
      <c r="AC34" s="5">
        <v>20</v>
      </c>
      <c r="AD34" s="5">
        <v>20</v>
      </c>
    </row>
    <row r="35" spans="1:30" x14ac:dyDescent="0.2">
      <c r="A35">
        <v>34</v>
      </c>
      <c r="C35">
        <v>1</v>
      </c>
      <c r="D35" t="s">
        <v>332</v>
      </c>
      <c r="E35">
        <v>32</v>
      </c>
      <c r="F35" s="4" t="s">
        <v>225</v>
      </c>
      <c r="G35" s="5">
        <v>382</v>
      </c>
      <c r="H35" s="5">
        <v>201</v>
      </c>
      <c r="I35" s="9">
        <v>181</v>
      </c>
      <c r="J35" s="5">
        <v>28</v>
      </c>
      <c r="K35" s="9">
        <v>21</v>
      </c>
      <c r="L35" s="5">
        <v>13</v>
      </c>
      <c r="M35" s="5">
        <v>9</v>
      </c>
      <c r="N35" s="5">
        <v>5</v>
      </c>
      <c r="O35" s="5">
        <v>9</v>
      </c>
      <c r="P35" s="5">
        <v>4</v>
      </c>
      <c r="Q35" s="5">
        <v>2</v>
      </c>
      <c r="R35" s="5">
        <v>9</v>
      </c>
      <c r="S35" s="5">
        <v>11</v>
      </c>
      <c r="T35" s="5">
        <v>15</v>
      </c>
      <c r="U35" s="5">
        <v>11</v>
      </c>
      <c r="V35" s="5">
        <v>22</v>
      </c>
      <c r="W35" s="5">
        <v>8</v>
      </c>
      <c r="X35" s="5">
        <v>31</v>
      </c>
      <c r="Y35" s="5">
        <v>21</v>
      </c>
      <c r="Z35" s="5">
        <v>38</v>
      </c>
      <c r="AA35" s="5">
        <v>26</v>
      </c>
      <c r="AB35" s="5">
        <v>36</v>
      </c>
      <c r="AC35" s="5">
        <v>63</v>
      </c>
      <c r="AD35" s="5">
        <v>21</v>
      </c>
    </row>
    <row r="36" spans="1:30" x14ac:dyDescent="0.2">
      <c r="A36">
        <v>35</v>
      </c>
      <c r="C36">
        <v>1</v>
      </c>
      <c r="D36" t="s">
        <v>333</v>
      </c>
      <c r="E36">
        <v>33</v>
      </c>
      <c r="F36" s="4" t="s">
        <v>226</v>
      </c>
      <c r="G36" s="5">
        <v>56</v>
      </c>
      <c r="H36" s="5">
        <v>31</v>
      </c>
      <c r="I36" s="9">
        <v>25</v>
      </c>
      <c r="J36" s="5">
        <v>2</v>
      </c>
      <c r="K36" s="9">
        <v>3</v>
      </c>
      <c r="L36" s="5">
        <v>0</v>
      </c>
      <c r="M36" s="5">
        <v>1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0</v>
      </c>
      <c r="T36" s="5">
        <v>5</v>
      </c>
      <c r="U36" s="5">
        <v>1</v>
      </c>
      <c r="V36" s="5">
        <v>2</v>
      </c>
      <c r="W36" s="5">
        <v>2</v>
      </c>
      <c r="X36" s="5">
        <v>5</v>
      </c>
      <c r="Y36" s="5">
        <v>2</v>
      </c>
      <c r="Z36" s="5">
        <v>9</v>
      </c>
      <c r="AA36" s="5">
        <v>8</v>
      </c>
      <c r="AB36" s="5">
        <v>8</v>
      </c>
      <c r="AC36" s="5">
        <v>7</v>
      </c>
      <c r="AD36" s="5">
        <v>22</v>
      </c>
    </row>
    <row r="37" spans="1:30" x14ac:dyDescent="0.2">
      <c r="A37">
        <v>36</v>
      </c>
      <c r="C37">
        <v>1</v>
      </c>
      <c r="D37" t="s">
        <v>334</v>
      </c>
      <c r="E37">
        <v>34</v>
      </c>
      <c r="F37" s="4" t="s">
        <v>25</v>
      </c>
      <c r="G37" s="5">
        <v>165</v>
      </c>
      <c r="H37" s="5">
        <v>95</v>
      </c>
      <c r="I37" s="9">
        <v>70</v>
      </c>
      <c r="J37" s="5">
        <v>23</v>
      </c>
      <c r="K37" s="9">
        <v>16</v>
      </c>
      <c r="L37" s="5">
        <v>5</v>
      </c>
      <c r="M37" s="5">
        <v>3</v>
      </c>
      <c r="N37" s="5">
        <v>8</v>
      </c>
      <c r="O37" s="5">
        <v>3</v>
      </c>
      <c r="P37" s="5">
        <v>2</v>
      </c>
      <c r="Q37" s="5">
        <v>0</v>
      </c>
      <c r="R37" s="5">
        <v>5</v>
      </c>
      <c r="S37" s="5">
        <v>5</v>
      </c>
      <c r="T37" s="5">
        <v>0</v>
      </c>
      <c r="U37" s="5">
        <v>2</v>
      </c>
      <c r="V37" s="5">
        <v>6</v>
      </c>
      <c r="W37" s="5">
        <v>4</v>
      </c>
      <c r="X37" s="5">
        <v>11</v>
      </c>
      <c r="Y37" s="5">
        <v>6</v>
      </c>
      <c r="Z37" s="5">
        <v>11</v>
      </c>
      <c r="AA37" s="5">
        <v>11</v>
      </c>
      <c r="AB37" s="5">
        <v>24</v>
      </c>
      <c r="AC37" s="5">
        <v>18</v>
      </c>
      <c r="AD37" s="5">
        <v>23</v>
      </c>
    </row>
    <row r="38" spans="1:30" x14ac:dyDescent="0.2">
      <c r="A38">
        <v>37</v>
      </c>
      <c r="C38">
        <v>1</v>
      </c>
      <c r="D38" t="s">
        <v>335</v>
      </c>
      <c r="E38">
        <v>35</v>
      </c>
      <c r="F38" s="4" t="s">
        <v>26</v>
      </c>
      <c r="G38" s="5">
        <v>359</v>
      </c>
      <c r="H38" s="5">
        <v>192</v>
      </c>
      <c r="I38" s="9">
        <v>167</v>
      </c>
      <c r="J38" s="5">
        <v>20</v>
      </c>
      <c r="K38" s="9">
        <v>18</v>
      </c>
      <c r="L38" s="5">
        <v>10</v>
      </c>
      <c r="M38" s="5">
        <v>12</v>
      </c>
      <c r="N38" s="5">
        <v>3</v>
      </c>
      <c r="O38" s="5">
        <v>5</v>
      </c>
      <c r="P38" s="5">
        <v>6</v>
      </c>
      <c r="Q38" s="5">
        <v>5</v>
      </c>
      <c r="R38" s="5">
        <v>7</v>
      </c>
      <c r="S38" s="5">
        <v>5</v>
      </c>
      <c r="T38" s="5">
        <v>17</v>
      </c>
      <c r="U38" s="5">
        <v>6</v>
      </c>
      <c r="V38" s="5">
        <v>11</v>
      </c>
      <c r="W38" s="5">
        <v>11</v>
      </c>
      <c r="X38" s="5">
        <v>18</v>
      </c>
      <c r="Y38" s="5">
        <v>15</v>
      </c>
      <c r="Z38" s="5">
        <v>41</v>
      </c>
      <c r="AA38" s="5">
        <v>29</v>
      </c>
      <c r="AB38" s="5">
        <v>59</v>
      </c>
      <c r="AC38" s="5">
        <v>61</v>
      </c>
      <c r="AD38" s="5">
        <v>24</v>
      </c>
    </row>
    <row r="39" spans="1:30" x14ac:dyDescent="0.2">
      <c r="A39">
        <v>38</v>
      </c>
      <c r="C39">
        <v>1</v>
      </c>
      <c r="D39" t="s">
        <v>336</v>
      </c>
      <c r="E39">
        <v>36</v>
      </c>
      <c r="F39" s="4" t="s">
        <v>27</v>
      </c>
      <c r="G39" s="5">
        <v>332</v>
      </c>
      <c r="H39" s="5">
        <v>170</v>
      </c>
      <c r="I39" s="9">
        <v>162</v>
      </c>
      <c r="J39" s="5">
        <v>21</v>
      </c>
      <c r="K39" s="9">
        <v>17</v>
      </c>
      <c r="L39" s="5">
        <v>3</v>
      </c>
      <c r="M39" s="5">
        <v>12</v>
      </c>
      <c r="N39" s="5">
        <v>4</v>
      </c>
      <c r="O39" s="5">
        <v>3</v>
      </c>
      <c r="P39" s="5">
        <v>2</v>
      </c>
      <c r="Q39" s="5">
        <v>3</v>
      </c>
      <c r="R39" s="5">
        <v>7</v>
      </c>
      <c r="S39" s="5">
        <v>11</v>
      </c>
      <c r="T39" s="5">
        <v>6</v>
      </c>
      <c r="U39" s="5">
        <v>10</v>
      </c>
      <c r="V39" s="5">
        <v>12</v>
      </c>
      <c r="W39" s="5">
        <v>8</v>
      </c>
      <c r="X39" s="5">
        <v>18</v>
      </c>
      <c r="Y39" s="5">
        <v>18</v>
      </c>
      <c r="Z39" s="5">
        <v>41</v>
      </c>
      <c r="AA39" s="5">
        <v>31</v>
      </c>
      <c r="AB39" s="5">
        <v>56</v>
      </c>
      <c r="AC39" s="5">
        <v>49</v>
      </c>
      <c r="AD39" s="5">
        <v>25</v>
      </c>
    </row>
    <row r="40" spans="1:30" x14ac:dyDescent="0.2">
      <c r="A40">
        <v>39</v>
      </c>
      <c r="C40">
        <v>1</v>
      </c>
      <c r="D40" t="s">
        <v>337</v>
      </c>
      <c r="E40">
        <v>37</v>
      </c>
      <c r="F40" s="4" t="s">
        <v>41</v>
      </c>
      <c r="G40" s="5">
        <v>142</v>
      </c>
      <c r="H40" s="5">
        <v>77</v>
      </c>
      <c r="I40" s="9">
        <v>65</v>
      </c>
      <c r="J40" s="5">
        <v>4</v>
      </c>
      <c r="K40" s="9">
        <v>6</v>
      </c>
      <c r="L40" s="5">
        <v>0</v>
      </c>
      <c r="M40" s="5">
        <v>0</v>
      </c>
      <c r="N40" s="5">
        <v>4</v>
      </c>
      <c r="O40" s="5">
        <v>1</v>
      </c>
      <c r="P40" s="5">
        <v>2</v>
      </c>
      <c r="Q40" s="5">
        <v>0</v>
      </c>
      <c r="R40" s="5">
        <v>5</v>
      </c>
      <c r="S40" s="5">
        <v>5</v>
      </c>
      <c r="T40" s="5">
        <v>0</v>
      </c>
      <c r="U40" s="5">
        <v>52</v>
      </c>
      <c r="V40" s="5">
        <v>3</v>
      </c>
      <c r="W40" s="5">
        <v>2</v>
      </c>
      <c r="X40" s="5">
        <v>1</v>
      </c>
      <c r="Y40" s="5">
        <v>8</v>
      </c>
      <c r="Z40" s="5">
        <v>14</v>
      </c>
      <c r="AA40" s="5">
        <v>11</v>
      </c>
      <c r="AB40" s="5">
        <v>32</v>
      </c>
      <c r="AC40" s="5">
        <v>27</v>
      </c>
      <c r="AD40" s="5">
        <v>26</v>
      </c>
    </row>
    <row r="41" spans="1:30" x14ac:dyDescent="0.2">
      <c r="A41">
        <v>40</v>
      </c>
      <c r="C41">
        <v>1</v>
      </c>
      <c r="D41" t="s">
        <v>338</v>
      </c>
      <c r="E41">
        <v>38</v>
      </c>
      <c r="F41" s="4" t="s">
        <v>28</v>
      </c>
      <c r="G41" s="5">
        <v>111</v>
      </c>
      <c r="H41" s="5">
        <v>47</v>
      </c>
      <c r="I41" s="9">
        <v>64</v>
      </c>
      <c r="J41" s="5">
        <v>9</v>
      </c>
      <c r="K41" s="9">
        <v>6</v>
      </c>
      <c r="L41" s="5">
        <v>0</v>
      </c>
      <c r="M41" s="5">
        <v>7</v>
      </c>
      <c r="N41" s="5">
        <v>1</v>
      </c>
      <c r="O41" s="5">
        <v>7</v>
      </c>
      <c r="P41" s="5">
        <v>0</v>
      </c>
      <c r="Q41" s="5">
        <v>0</v>
      </c>
      <c r="R41" s="5">
        <v>4</v>
      </c>
      <c r="S41" s="5">
        <v>1</v>
      </c>
      <c r="T41" s="5">
        <v>0</v>
      </c>
      <c r="U41" s="5">
        <v>0</v>
      </c>
      <c r="V41" s="5">
        <v>6</v>
      </c>
      <c r="W41" s="5">
        <v>3</v>
      </c>
      <c r="X41" s="5">
        <v>4</v>
      </c>
      <c r="Y41" s="5">
        <v>9</v>
      </c>
      <c r="Z41" s="5">
        <v>6</v>
      </c>
      <c r="AA41" s="5">
        <v>9</v>
      </c>
      <c r="AB41" s="5">
        <v>19</v>
      </c>
      <c r="AC41" s="5">
        <v>20</v>
      </c>
      <c r="AD41" s="5">
        <v>27</v>
      </c>
    </row>
    <row r="42" spans="1:30" x14ac:dyDescent="0.2">
      <c r="A42">
        <v>41</v>
      </c>
      <c r="C42">
        <v>1</v>
      </c>
      <c r="D42" t="s">
        <v>339</v>
      </c>
      <c r="E42">
        <v>39</v>
      </c>
      <c r="F42" s="4" t="s">
        <v>29</v>
      </c>
      <c r="G42" s="5">
        <v>519</v>
      </c>
      <c r="H42" s="5">
        <v>273</v>
      </c>
      <c r="I42" s="9">
        <v>246</v>
      </c>
      <c r="J42" s="5">
        <v>36</v>
      </c>
      <c r="K42" s="9">
        <v>19</v>
      </c>
      <c r="L42" s="5">
        <v>11</v>
      </c>
      <c r="M42" s="5">
        <v>18</v>
      </c>
      <c r="N42" s="5">
        <v>11</v>
      </c>
      <c r="O42" s="5">
        <v>6</v>
      </c>
      <c r="P42" s="5">
        <v>5</v>
      </c>
      <c r="Q42" s="5">
        <v>6</v>
      </c>
      <c r="R42" s="5">
        <v>24</v>
      </c>
      <c r="S42" s="5">
        <v>20</v>
      </c>
      <c r="T42" s="5">
        <v>27</v>
      </c>
      <c r="U42" s="5">
        <v>13</v>
      </c>
      <c r="V42" s="5">
        <v>21</v>
      </c>
      <c r="W42" s="5">
        <v>17</v>
      </c>
      <c r="X42" s="5">
        <v>28</v>
      </c>
      <c r="Y42" s="5">
        <v>27</v>
      </c>
      <c r="Z42" s="5">
        <v>41</v>
      </c>
      <c r="AA42" s="5">
        <v>44</v>
      </c>
      <c r="AB42" s="5">
        <v>69</v>
      </c>
      <c r="AC42" s="5">
        <v>76</v>
      </c>
      <c r="AD42" s="5">
        <v>28</v>
      </c>
    </row>
    <row r="43" spans="1:30" x14ac:dyDescent="0.2">
      <c r="A43">
        <v>42</v>
      </c>
      <c r="C43">
        <v>1</v>
      </c>
      <c r="D43" t="s">
        <v>340</v>
      </c>
      <c r="E43">
        <v>40</v>
      </c>
      <c r="F43" s="4" t="s">
        <v>30</v>
      </c>
      <c r="G43" s="5">
        <v>304</v>
      </c>
      <c r="H43" s="5">
        <v>162</v>
      </c>
      <c r="I43" s="9">
        <v>142</v>
      </c>
      <c r="J43" s="5">
        <v>24</v>
      </c>
      <c r="K43" s="9">
        <v>14</v>
      </c>
      <c r="L43" s="5">
        <v>5</v>
      </c>
      <c r="M43" s="5">
        <v>4</v>
      </c>
      <c r="N43" s="5">
        <v>9</v>
      </c>
      <c r="O43" s="5">
        <v>3</v>
      </c>
      <c r="P43" s="5">
        <v>3</v>
      </c>
      <c r="Q43" s="5">
        <v>0</v>
      </c>
      <c r="R43" s="5">
        <v>9</v>
      </c>
      <c r="S43" s="5">
        <v>6</v>
      </c>
      <c r="T43" s="5">
        <v>5</v>
      </c>
      <c r="U43" s="5">
        <v>12</v>
      </c>
      <c r="V43" s="5">
        <v>10</v>
      </c>
      <c r="W43" s="5">
        <v>7</v>
      </c>
      <c r="X43" s="5">
        <v>25</v>
      </c>
      <c r="Y43" s="5">
        <v>14</v>
      </c>
      <c r="Z43" s="5">
        <v>26</v>
      </c>
      <c r="AA43" s="5">
        <v>28</v>
      </c>
      <c r="AB43" s="5">
        <v>46</v>
      </c>
      <c r="AC43" s="5">
        <v>51</v>
      </c>
      <c r="AD43" s="5">
        <v>29</v>
      </c>
    </row>
    <row r="44" spans="1:30" x14ac:dyDescent="0.2">
      <c r="A44">
        <v>43</v>
      </c>
      <c r="C44">
        <v>1</v>
      </c>
      <c r="D44" t="s">
        <v>341</v>
      </c>
      <c r="E44">
        <v>41</v>
      </c>
      <c r="F44" s="4" t="s">
        <v>31</v>
      </c>
      <c r="G44" s="5">
        <v>259</v>
      </c>
      <c r="H44" s="5">
        <v>133</v>
      </c>
      <c r="I44" s="9">
        <v>126</v>
      </c>
      <c r="J44" s="5">
        <v>15</v>
      </c>
      <c r="K44" s="9">
        <v>8</v>
      </c>
      <c r="L44" s="5">
        <v>5</v>
      </c>
      <c r="M44" s="5">
        <v>2</v>
      </c>
      <c r="N44" s="5">
        <v>0</v>
      </c>
      <c r="O44" s="5">
        <v>5</v>
      </c>
      <c r="P44" s="5">
        <v>4</v>
      </c>
      <c r="Q44" s="5">
        <v>0</v>
      </c>
      <c r="R44" s="5">
        <v>8</v>
      </c>
      <c r="S44" s="5">
        <v>7</v>
      </c>
      <c r="T44" s="5">
        <v>0</v>
      </c>
      <c r="U44" s="5">
        <v>3</v>
      </c>
      <c r="V44" s="5">
        <v>14</v>
      </c>
      <c r="W44" s="5">
        <v>6</v>
      </c>
      <c r="X44" s="5">
        <v>21</v>
      </c>
      <c r="Y44" s="5">
        <v>15</v>
      </c>
      <c r="Z44" s="5">
        <v>22</v>
      </c>
      <c r="AA44" s="5">
        <v>21</v>
      </c>
      <c r="AB44" s="5">
        <v>39</v>
      </c>
      <c r="AC44" s="5">
        <v>54</v>
      </c>
      <c r="AD44" s="5">
        <v>30</v>
      </c>
    </row>
    <row r="45" spans="1:30" x14ac:dyDescent="0.2">
      <c r="A45">
        <v>44</v>
      </c>
      <c r="B45">
        <v>1</v>
      </c>
      <c r="F45" s="4" t="s">
        <v>42</v>
      </c>
      <c r="G45" s="5">
        <v>2280</v>
      </c>
      <c r="H45" s="5">
        <v>1188</v>
      </c>
      <c r="I45" s="5">
        <v>1092</v>
      </c>
      <c r="J45" s="5">
        <v>207</v>
      </c>
      <c r="K45" s="5">
        <v>125</v>
      </c>
      <c r="L45" s="5">
        <v>38</v>
      </c>
      <c r="M45" s="5">
        <v>33</v>
      </c>
      <c r="N45" s="5">
        <v>27</v>
      </c>
      <c r="O45" s="5">
        <v>31</v>
      </c>
      <c r="P45" s="5">
        <v>22</v>
      </c>
      <c r="Q45" s="5">
        <v>18</v>
      </c>
      <c r="R45" s="5">
        <v>46</v>
      </c>
      <c r="S45" s="5">
        <v>44</v>
      </c>
      <c r="T45" s="5">
        <v>56</v>
      </c>
      <c r="U45" s="5">
        <v>76</v>
      </c>
      <c r="V45" s="5">
        <v>111</v>
      </c>
      <c r="W45" s="5">
        <v>69</v>
      </c>
      <c r="X45" s="5">
        <v>117</v>
      </c>
      <c r="Y45" s="5">
        <v>99</v>
      </c>
      <c r="Z45" s="5">
        <v>206</v>
      </c>
      <c r="AA45" s="5">
        <v>207</v>
      </c>
      <c r="AB45" s="5">
        <v>358</v>
      </c>
      <c r="AC45" s="5">
        <v>390</v>
      </c>
      <c r="AD45" s="5" t="s">
        <v>227</v>
      </c>
    </row>
    <row r="46" spans="1:30" x14ac:dyDescent="0.2">
      <c r="A46">
        <v>45</v>
      </c>
      <c r="C46">
        <v>1</v>
      </c>
      <c r="D46" t="s">
        <v>342</v>
      </c>
      <c r="E46">
        <v>42</v>
      </c>
      <c r="F46" s="4" t="s">
        <v>43</v>
      </c>
      <c r="G46" s="5">
        <v>252</v>
      </c>
      <c r="H46" s="5">
        <v>134</v>
      </c>
      <c r="I46" s="5">
        <v>118</v>
      </c>
      <c r="J46" s="5">
        <v>31</v>
      </c>
      <c r="K46" s="5">
        <v>21</v>
      </c>
      <c r="L46" s="5">
        <v>0</v>
      </c>
      <c r="M46" s="5">
        <v>3</v>
      </c>
      <c r="N46" s="5">
        <v>3</v>
      </c>
      <c r="O46" s="5">
        <v>2</v>
      </c>
      <c r="P46" s="5">
        <v>1</v>
      </c>
      <c r="Q46" s="5">
        <v>2</v>
      </c>
      <c r="R46" s="5">
        <v>6</v>
      </c>
      <c r="S46" s="5">
        <v>4</v>
      </c>
      <c r="T46" s="5">
        <v>7</v>
      </c>
      <c r="U46" s="5">
        <v>5</v>
      </c>
      <c r="V46" s="5">
        <v>9</v>
      </c>
      <c r="W46" s="5">
        <v>7</v>
      </c>
      <c r="X46" s="5">
        <v>14</v>
      </c>
      <c r="Y46" s="5">
        <v>9</v>
      </c>
      <c r="Z46" s="5">
        <v>18</v>
      </c>
      <c r="AA46" s="5">
        <v>21</v>
      </c>
      <c r="AB46" s="5">
        <v>45</v>
      </c>
      <c r="AC46" s="5">
        <v>44</v>
      </c>
      <c r="AD46" s="5">
        <v>1</v>
      </c>
    </row>
    <row r="47" spans="1:30" x14ac:dyDescent="0.2">
      <c r="A47">
        <v>46</v>
      </c>
      <c r="C47">
        <v>1</v>
      </c>
      <c r="D47" t="s">
        <v>343</v>
      </c>
      <c r="E47">
        <v>43</v>
      </c>
      <c r="F47" s="4" t="s">
        <v>76</v>
      </c>
      <c r="G47" s="5">
        <v>265</v>
      </c>
      <c r="H47" s="5">
        <v>141</v>
      </c>
      <c r="I47" s="5">
        <v>124</v>
      </c>
      <c r="J47" s="5">
        <v>28</v>
      </c>
      <c r="K47" s="5">
        <v>17</v>
      </c>
      <c r="L47" s="5">
        <v>8</v>
      </c>
      <c r="M47" s="5">
        <v>5</v>
      </c>
      <c r="N47" s="5">
        <v>4</v>
      </c>
      <c r="O47" s="5">
        <v>4</v>
      </c>
      <c r="P47" s="5">
        <v>2</v>
      </c>
      <c r="Q47" s="5">
        <v>0</v>
      </c>
      <c r="R47" s="5">
        <v>6</v>
      </c>
      <c r="S47" s="5">
        <v>5</v>
      </c>
      <c r="T47" s="5">
        <v>7</v>
      </c>
      <c r="U47" s="5">
        <v>13</v>
      </c>
      <c r="V47" s="5">
        <v>14</v>
      </c>
      <c r="W47" s="5">
        <v>6</v>
      </c>
      <c r="X47" s="5">
        <v>11</v>
      </c>
      <c r="Y47" s="5">
        <v>7</v>
      </c>
      <c r="Z47" s="5">
        <v>23</v>
      </c>
      <c r="AA47" s="5">
        <v>29</v>
      </c>
      <c r="AB47" s="5">
        <v>38</v>
      </c>
      <c r="AC47" s="5">
        <v>38</v>
      </c>
      <c r="AD47" s="5">
        <v>2</v>
      </c>
    </row>
    <row r="48" spans="1:30" x14ac:dyDescent="0.2">
      <c r="A48">
        <v>47</v>
      </c>
      <c r="C48">
        <v>1</v>
      </c>
      <c r="D48" t="s">
        <v>42</v>
      </c>
      <c r="E48">
        <v>44</v>
      </c>
      <c r="F48" s="4" t="s">
        <v>228</v>
      </c>
      <c r="G48" s="5">
        <v>788</v>
      </c>
      <c r="H48" s="5">
        <v>403</v>
      </c>
      <c r="I48" s="5">
        <v>385</v>
      </c>
      <c r="J48" s="5">
        <v>57</v>
      </c>
      <c r="K48" s="5">
        <v>35</v>
      </c>
      <c r="L48" s="5">
        <v>14</v>
      </c>
      <c r="M48" s="5">
        <v>10</v>
      </c>
      <c r="N48" s="5">
        <v>9</v>
      </c>
      <c r="O48" s="5">
        <v>7</v>
      </c>
      <c r="P48" s="5">
        <v>11</v>
      </c>
      <c r="Q48" s="5">
        <v>10</v>
      </c>
      <c r="R48" s="5">
        <v>21</v>
      </c>
      <c r="S48" s="5">
        <v>15</v>
      </c>
      <c r="T48" s="5">
        <v>27</v>
      </c>
      <c r="U48" s="5">
        <v>29</v>
      </c>
      <c r="V48" s="5">
        <v>43</v>
      </c>
      <c r="W48" s="5">
        <v>33</v>
      </c>
      <c r="X48" s="5">
        <v>43</v>
      </c>
      <c r="Y48" s="5">
        <v>38</v>
      </c>
      <c r="Z48" s="5">
        <v>58</v>
      </c>
      <c r="AA48" s="5">
        <v>79</v>
      </c>
      <c r="AB48" s="5">
        <v>120</v>
      </c>
      <c r="AC48" s="5">
        <v>129</v>
      </c>
      <c r="AD48" s="5">
        <v>3</v>
      </c>
    </row>
    <row r="49" spans="1:30" x14ac:dyDescent="0.2">
      <c r="A49">
        <v>48</v>
      </c>
      <c r="C49">
        <v>1</v>
      </c>
      <c r="D49" t="s">
        <v>344</v>
      </c>
      <c r="E49">
        <v>45</v>
      </c>
      <c r="F49" s="4" t="s">
        <v>45</v>
      </c>
      <c r="G49" s="5">
        <v>427</v>
      </c>
      <c r="H49" s="5">
        <v>209</v>
      </c>
      <c r="I49" s="5">
        <v>218</v>
      </c>
      <c r="J49" s="5">
        <v>37</v>
      </c>
      <c r="K49" s="5">
        <v>22</v>
      </c>
      <c r="L49" s="5">
        <v>8</v>
      </c>
      <c r="M49" s="5">
        <v>5</v>
      </c>
      <c r="N49" s="5">
        <v>0</v>
      </c>
      <c r="O49" s="5">
        <v>12</v>
      </c>
      <c r="P49" s="5">
        <v>4</v>
      </c>
      <c r="Q49" s="5">
        <v>3</v>
      </c>
      <c r="R49" s="5">
        <v>7</v>
      </c>
      <c r="S49" s="5">
        <v>9</v>
      </c>
      <c r="T49" s="5">
        <v>6</v>
      </c>
      <c r="U49" s="5">
        <v>13</v>
      </c>
      <c r="V49" s="5">
        <v>21</v>
      </c>
      <c r="W49" s="5">
        <v>9</v>
      </c>
      <c r="X49" s="5">
        <v>21</v>
      </c>
      <c r="Y49" s="5">
        <v>21</v>
      </c>
      <c r="Z49" s="5">
        <v>37</v>
      </c>
      <c r="AA49" s="5">
        <v>41</v>
      </c>
      <c r="AB49" s="5">
        <v>66</v>
      </c>
      <c r="AC49" s="5">
        <v>83</v>
      </c>
      <c r="AD49" s="5">
        <v>4</v>
      </c>
    </row>
    <row r="50" spans="1:30" x14ac:dyDescent="0.2">
      <c r="A50">
        <v>49</v>
      </c>
      <c r="C50">
        <v>1</v>
      </c>
      <c r="D50" t="s">
        <v>345</v>
      </c>
      <c r="E50">
        <v>46</v>
      </c>
      <c r="F50" s="4" t="s">
        <v>46</v>
      </c>
      <c r="G50" s="5">
        <v>548</v>
      </c>
      <c r="H50" s="5">
        <v>301</v>
      </c>
      <c r="I50" s="5">
        <v>247</v>
      </c>
      <c r="J50" s="5">
        <v>54</v>
      </c>
      <c r="K50" s="5">
        <v>30</v>
      </c>
      <c r="L50" s="5">
        <v>8</v>
      </c>
      <c r="M50" s="5">
        <v>10</v>
      </c>
      <c r="N50" s="5">
        <v>0</v>
      </c>
      <c r="O50" s="5">
        <v>6</v>
      </c>
      <c r="P50" s="5">
        <v>4</v>
      </c>
      <c r="Q50" s="5">
        <v>3</v>
      </c>
      <c r="R50" s="5">
        <v>6</v>
      </c>
      <c r="S50" s="5">
        <v>11</v>
      </c>
      <c r="T50" s="5">
        <v>9</v>
      </c>
      <c r="U50" s="5">
        <v>16</v>
      </c>
      <c r="V50" s="5">
        <v>24</v>
      </c>
      <c r="W50" s="5">
        <v>14</v>
      </c>
      <c r="X50" s="5">
        <v>28</v>
      </c>
      <c r="Y50" s="5">
        <v>24</v>
      </c>
      <c r="Z50" s="5">
        <v>70</v>
      </c>
      <c r="AA50" s="5">
        <v>37</v>
      </c>
      <c r="AB50" s="5">
        <v>89</v>
      </c>
      <c r="AC50" s="5">
        <v>96</v>
      </c>
      <c r="AD50" s="5">
        <v>5</v>
      </c>
    </row>
    <row r="51" spans="1:30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s="4" t="s">
        <v>47</v>
      </c>
      <c r="G51" s="5">
        <v>334</v>
      </c>
      <c r="H51" s="5">
        <v>175</v>
      </c>
      <c r="I51" s="5">
        <v>159</v>
      </c>
      <c r="J51" s="5">
        <v>50</v>
      </c>
      <c r="K51" s="5">
        <v>25</v>
      </c>
      <c r="L51" s="5">
        <v>20</v>
      </c>
      <c r="M51" s="5">
        <v>19</v>
      </c>
      <c r="N51" s="5">
        <v>5</v>
      </c>
      <c r="O51" s="5">
        <v>8</v>
      </c>
      <c r="P51" s="5">
        <v>1</v>
      </c>
      <c r="Q51" s="5">
        <v>11</v>
      </c>
      <c r="R51" s="5">
        <v>15</v>
      </c>
      <c r="S51" s="5">
        <v>4</v>
      </c>
      <c r="T51" s="5">
        <v>4</v>
      </c>
      <c r="U51" s="5">
        <v>14</v>
      </c>
      <c r="V51" s="5">
        <v>12</v>
      </c>
      <c r="W51" s="5">
        <v>11</v>
      </c>
      <c r="X51" s="5">
        <v>15</v>
      </c>
      <c r="Y51" s="5">
        <v>6</v>
      </c>
      <c r="Z51" s="5">
        <v>16</v>
      </c>
      <c r="AA51" s="5">
        <v>25</v>
      </c>
      <c r="AB51" s="5">
        <v>37</v>
      </c>
      <c r="AC51" s="5">
        <v>46</v>
      </c>
      <c r="AD51" s="5" t="s">
        <v>227</v>
      </c>
    </row>
    <row r="52" spans="1:30" x14ac:dyDescent="0.2">
      <c r="A52">
        <v>51</v>
      </c>
      <c r="B52">
        <v>1</v>
      </c>
      <c r="F52" s="4" t="s">
        <v>48</v>
      </c>
      <c r="G52" s="5">
        <v>806</v>
      </c>
      <c r="H52" s="5">
        <v>376</v>
      </c>
      <c r="I52" s="5">
        <v>430</v>
      </c>
      <c r="J52" s="5">
        <v>60</v>
      </c>
      <c r="K52" s="5">
        <v>70</v>
      </c>
      <c r="L52" s="5">
        <v>24</v>
      </c>
      <c r="M52" s="5">
        <v>27</v>
      </c>
      <c r="N52" s="5">
        <v>11</v>
      </c>
      <c r="O52" s="5">
        <v>12</v>
      </c>
      <c r="P52" s="5">
        <v>6</v>
      </c>
      <c r="Q52" s="5">
        <v>7</v>
      </c>
      <c r="R52" s="5">
        <v>12</v>
      </c>
      <c r="S52" s="5">
        <v>30</v>
      </c>
      <c r="T52" s="5">
        <v>21</v>
      </c>
      <c r="U52" s="5">
        <v>19</v>
      </c>
      <c r="V52" s="5">
        <v>25</v>
      </c>
      <c r="W52" s="5">
        <v>35</v>
      </c>
      <c r="X52" s="5">
        <v>42</v>
      </c>
      <c r="Y52" s="5">
        <v>45</v>
      </c>
      <c r="Z52" s="5">
        <v>62</v>
      </c>
      <c r="AA52" s="5">
        <v>52</v>
      </c>
      <c r="AB52" s="5">
        <v>113</v>
      </c>
      <c r="AC52" s="5">
        <v>133</v>
      </c>
      <c r="AD52" s="5" t="s">
        <v>227</v>
      </c>
    </row>
    <row r="53" spans="1:30" x14ac:dyDescent="0.2">
      <c r="A53">
        <v>52</v>
      </c>
      <c r="C53">
        <v>1</v>
      </c>
      <c r="D53" t="s">
        <v>346</v>
      </c>
      <c r="E53">
        <v>48</v>
      </c>
      <c r="F53" s="4" t="s">
        <v>49</v>
      </c>
      <c r="G53" s="5">
        <v>128</v>
      </c>
      <c r="H53" s="5">
        <v>58</v>
      </c>
      <c r="I53" s="5">
        <v>70</v>
      </c>
      <c r="J53" s="5">
        <v>10</v>
      </c>
      <c r="K53" s="5">
        <v>8</v>
      </c>
      <c r="L53" s="5">
        <v>4</v>
      </c>
      <c r="M53" s="5">
        <v>5</v>
      </c>
      <c r="N53" s="5">
        <v>1</v>
      </c>
      <c r="O53" s="5">
        <v>9</v>
      </c>
      <c r="P53" s="5">
        <v>0</v>
      </c>
      <c r="Q53" s="5">
        <v>0</v>
      </c>
      <c r="R53" s="5">
        <v>3</v>
      </c>
      <c r="S53" s="5">
        <v>4</v>
      </c>
      <c r="T53" s="5">
        <v>2</v>
      </c>
      <c r="U53" s="5">
        <v>3</v>
      </c>
      <c r="V53" s="5">
        <v>5</v>
      </c>
      <c r="W53" s="5">
        <v>7</v>
      </c>
      <c r="X53" s="5">
        <v>7</v>
      </c>
      <c r="Y53" s="5">
        <v>9</v>
      </c>
      <c r="Z53" s="5">
        <v>14</v>
      </c>
      <c r="AA53" s="5">
        <v>5</v>
      </c>
      <c r="AB53" s="5">
        <v>12</v>
      </c>
      <c r="AC53" s="5">
        <v>27</v>
      </c>
      <c r="AD53" s="5">
        <v>1</v>
      </c>
    </row>
    <row r="54" spans="1:30" x14ac:dyDescent="0.2">
      <c r="A54">
        <v>53</v>
      </c>
      <c r="C54">
        <v>1</v>
      </c>
      <c r="D54" t="s">
        <v>347</v>
      </c>
      <c r="E54">
        <v>49</v>
      </c>
      <c r="F54" s="4" t="s">
        <v>50</v>
      </c>
      <c r="G54" s="5">
        <v>24</v>
      </c>
      <c r="H54" s="5">
        <v>16</v>
      </c>
      <c r="I54" s="5">
        <v>8</v>
      </c>
      <c r="J54" s="5">
        <v>3</v>
      </c>
      <c r="K54" s="5">
        <v>1</v>
      </c>
      <c r="L54" s="5">
        <v>0</v>
      </c>
      <c r="M54" s="5">
        <v>0</v>
      </c>
      <c r="N54" s="5">
        <v>1</v>
      </c>
      <c r="O54" s="5">
        <v>0</v>
      </c>
      <c r="P54" s="5">
        <v>1</v>
      </c>
      <c r="Q54" s="5">
        <v>0</v>
      </c>
      <c r="R54" s="5">
        <v>0</v>
      </c>
      <c r="S54" s="5">
        <v>0</v>
      </c>
      <c r="T54" s="5">
        <v>1</v>
      </c>
      <c r="U54" s="5">
        <v>0</v>
      </c>
      <c r="V54" s="5">
        <v>2</v>
      </c>
      <c r="W54" s="5">
        <v>0</v>
      </c>
      <c r="X54" s="5">
        <v>4</v>
      </c>
      <c r="Y54" s="5">
        <v>3</v>
      </c>
      <c r="Z54" s="5">
        <v>0</v>
      </c>
      <c r="AA54" s="5">
        <v>0</v>
      </c>
      <c r="AB54" s="5">
        <v>3</v>
      </c>
      <c r="AC54" s="5">
        <v>9</v>
      </c>
      <c r="AD54" s="5">
        <v>2</v>
      </c>
    </row>
    <row r="55" spans="1:30" x14ac:dyDescent="0.2">
      <c r="A55">
        <v>54</v>
      </c>
      <c r="C55">
        <v>1</v>
      </c>
      <c r="D55" t="s">
        <v>348</v>
      </c>
      <c r="E55">
        <v>50</v>
      </c>
      <c r="F55" s="4" t="s">
        <v>51</v>
      </c>
      <c r="G55" s="5">
        <v>75</v>
      </c>
      <c r="H55" s="5">
        <v>31</v>
      </c>
      <c r="I55" s="5">
        <v>44</v>
      </c>
      <c r="J55" s="5">
        <v>2</v>
      </c>
      <c r="K55" s="5">
        <v>9</v>
      </c>
      <c r="L55" s="5">
        <v>2</v>
      </c>
      <c r="M55" s="5">
        <v>3</v>
      </c>
      <c r="N55" s="5">
        <v>2</v>
      </c>
      <c r="O55" s="5">
        <v>0</v>
      </c>
      <c r="P55" s="5">
        <v>0</v>
      </c>
      <c r="Q55" s="5">
        <v>0</v>
      </c>
      <c r="R55" s="5">
        <v>0</v>
      </c>
      <c r="S55" s="5">
        <v>4</v>
      </c>
      <c r="T55" s="5">
        <v>1</v>
      </c>
      <c r="U55" s="5">
        <v>3</v>
      </c>
      <c r="V55" s="5">
        <v>1</v>
      </c>
      <c r="W55" s="5">
        <v>5</v>
      </c>
      <c r="X55" s="5">
        <v>0</v>
      </c>
      <c r="Y55" s="5">
        <v>5</v>
      </c>
      <c r="Z55" s="5">
        <v>9</v>
      </c>
      <c r="AA55" s="5">
        <v>7</v>
      </c>
      <c r="AB55" s="5">
        <v>14</v>
      </c>
      <c r="AC55" s="5">
        <v>8</v>
      </c>
      <c r="AD55" s="5">
        <v>3</v>
      </c>
    </row>
    <row r="56" spans="1:30" x14ac:dyDescent="0.2">
      <c r="A56">
        <v>55</v>
      </c>
      <c r="C56">
        <v>1</v>
      </c>
      <c r="D56" t="s">
        <v>349</v>
      </c>
      <c r="E56">
        <v>51</v>
      </c>
      <c r="F56" s="4" t="s">
        <v>207</v>
      </c>
      <c r="G56" s="5">
        <v>38</v>
      </c>
      <c r="H56" s="5">
        <v>16</v>
      </c>
      <c r="I56" s="5">
        <v>22</v>
      </c>
      <c r="J56" s="5">
        <v>9</v>
      </c>
      <c r="K56" s="5">
        <v>3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1</v>
      </c>
      <c r="T56" s="5">
        <v>1</v>
      </c>
      <c r="U56" s="5">
        <v>2</v>
      </c>
      <c r="V56" s="5">
        <v>3</v>
      </c>
      <c r="W56" s="5">
        <v>0</v>
      </c>
      <c r="X56" s="5">
        <v>1</v>
      </c>
      <c r="Y56" s="5">
        <v>2</v>
      </c>
      <c r="Z56" s="5">
        <v>21</v>
      </c>
      <c r="AA56" s="5">
        <v>2</v>
      </c>
      <c r="AB56" s="5">
        <v>7</v>
      </c>
      <c r="AC56" s="5">
        <v>10</v>
      </c>
      <c r="AD56" s="5">
        <v>4</v>
      </c>
    </row>
    <row r="57" spans="1:30" x14ac:dyDescent="0.2">
      <c r="A57">
        <v>56</v>
      </c>
      <c r="C57">
        <v>1</v>
      </c>
      <c r="D57" t="s">
        <v>350</v>
      </c>
      <c r="E57">
        <v>52</v>
      </c>
      <c r="F57" s="4" t="s">
        <v>229</v>
      </c>
      <c r="G57" s="5">
        <v>173</v>
      </c>
      <c r="H57" s="5">
        <v>92</v>
      </c>
      <c r="I57" s="5">
        <v>81</v>
      </c>
      <c r="J57" s="5">
        <v>16</v>
      </c>
      <c r="K57" s="5">
        <v>19</v>
      </c>
      <c r="L57" s="5">
        <v>9</v>
      </c>
      <c r="M57" s="5">
        <v>4</v>
      </c>
      <c r="N57" s="5">
        <v>3</v>
      </c>
      <c r="O57" s="5">
        <v>2</v>
      </c>
      <c r="P57" s="5">
        <v>0</v>
      </c>
      <c r="Q57" s="5">
        <v>0</v>
      </c>
      <c r="R57" s="5">
        <v>0</v>
      </c>
      <c r="S57" s="5">
        <v>4</v>
      </c>
      <c r="T57" s="5">
        <v>5</v>
      </c>
      <c r="U57" s="5">
        <v>2</v>
      </c>
      <c r="V57" s="5">
        <v>5</v>
      </c>
      <c r="W57" s="5">
        <v>5</v>
      </c>
      <c r="X57" s="5">
        <v>11</v>
      </c>
      <c r="Y57" s="5">
        <v>7</v>
      </c>
      <c r="Z57" s="5">
        <v>14</v>
      </c>
      <c r="AA57" s="5">
        <v>12</v>
      </c>
      <c r="AB57" s="5">
        <v>22</v>
      </c>
      <c r="AC57" s="5">
        <v>24</v>
      </c>
      <c r="AD57" s="5">
        <v>5</v>
      </c>
    </row>
    <row r="58" spans="1:30" x14ac:dyDescent="0.2">
      <c r="A58">
        <v>57</v>
      </c>
      <c r="C58">
        <v>1</v>
      </c>
      <c r="D58" t="s">
        <v>351</v>
      </c>
      <c r="E58">
        <v>53</v>
      </c>
      <c r="F58" s="4" t="s">
        <v>52</v>
      </c>
      <c r="G58" s="5">
        <v>368</v>
      </c>
      <c r="H58" s="5">
        <v>163</v>
      </c>
      <c r="I58" s="5">
        <v>205</v>
      </c>
      <c r="J58" s="5">
        <v>27</v>
      </c>
      <c r="K58" s="5">
        <v>30</v>
      </c>
      <c r="L58" s="5">
        <v>9</v>
      </c>
      <c r="M58" s="5">
        <v>13</v>
      </c>
      <c r="N58" s="5">
        <v>4</v>
      </c>
      <c r="O58" s="5">
        <v>7</v>
      </c>
      <c r="P58" s="5">
        <v>4</v>
      </c>
      <c r="Q58" s="5">
        <v>5</v>
      </c>
      <c r="R58" s="5">
        <v>9</v>
      </c>
      <c r="S58" s="5">
        <v>17</v>
      </c>
      <c r="T58" s="5">
        <v>11</v>
      </c>
      <c r="U58" s="5">
        <v>9</v>
      </c>
      <c r="V58" s="5">
        <v>9</v>
      </c>
      <c r="W58" s="5">
        <v>17</v>
      </c>
      <c r="X58" s="5">
        <v>20</v>
      </c>
      <c r="Y58" s="5">
        <v>19</v>
      </c>
      <c r="Z58" s="5">
        <v>22</v>
      </c>
      <c r="AA58" s="5">
        <v>26</v>
      </c>
      <c r="AB58" s="5">
        <v>55</v>
      </c>
      <c r="AC58" s="5">
        <v>62</v>
      </c>
      <c r="AD58" s="5">
        <v>6</v>
      </c>
    </row>
    <row r="59" spans="1:30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s="4" t="s">
        <v>230</v>
      </c>
      <c r="G59" s="5">
        <v>244</v>
      </c>
      <c r="H59" s="5">
        <v>110</v>
      </c>
      <c r="I59" s="5">
        <v>134</v>
      </c>
      <c r="J59" s="5">
        <v>17</v>
      </c>
      <c r="K59" s="5">
        <v>18</v>
      </c>
      <c r="L59" s="5">
        <v>7</v>
      </c>
      <c r="M59" s="5">
        <v>7</v>
      </c>
      <c r="N59" s="5">
        <v>2</v>
      </c>
      <c r="O59" s="5">
        <v>2</v>
      </c>
      <c r="P59" s="5">
        <v>4</v>
      </c>
      <c r="Q59" s="5">
        <v>4</v>
      </c>
      <c r="R59" s="5">
        <v>3</v>
      </c>
      <c r="S59" s="5">
        <v>5</v>
      </c>
      <c r="T59" s="5">
        <v>8</v>
      </c>
      <c r="U59" s="5">
        <v>8</v>
      </c>
      <c r="V59" s="5">
        <v>0</v>
      </c>
      <c r="W59" s="5">
        <v>8</v>
      </c>
      <c r="X59" s="5">
        <v>10</v>
      </c>
      <c r="Y59" s="5">
        <v>13</v>
      </c>
      <c r="Z59" s="5">
        <v>13</v>
      </c>
      <c r="AA59" s="5">
        <v>22</v>
      </c>
      <c r="AB59" s="5">
        <v>40</v>
      </c>
      <c r="AC59" s="5">
        <v>47</v>
      </c>
      <c r="AD59" s="5" t="s">
        <v>227</v>
      </c>
    </row>
    <row r="60" spans="1:30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s="4" t="s">
        <v>231</v>
      </c>
      <c r="G60" s="5">
        <v>210</v>
      </c>
      <c r="H60" s="5">
        <v>99</v>
      </c>
      <c r="I60" s="5">
        <v>111</v>
      </c>
      <c r="J60" s="5">
        <v>19</v>
      </c>
      <c r="K60" s="5">
        <v>11</v>
      </c>
      <c r="L60" s="5">
        <v>9</v>
      </c>
      <c r="M60" s="5">
        <v>6</v>
      </c>
      <c r="N60" s="5">
        <v>4</v>
      </c>
      <c r="O60" s="5">
        <v>5</v>
      </c>
      <c r="P60" s="5">
        <v>2</v>
      </c>
      <c r="Q60" s="5">
        <v>4</v>
      </c>
      <c r="R60" s="5">
        <v>6</v>
      </c>
      <c r="S60" s="5">
        <v>3</v>
      </c>
      <c r="T60" s="5">
        <v>8</v>
      </c>
      <c r="U60" s="5">
        <v>7</v>
      </c>
      <c r="V60" s="5">
        <v>8</v>
      </c>
      <c r="W60" s="5">
        <v>4</v>
      </c>
      <c r="X60" s="5">
        <v>12</v>
      </c>
      <c r="Y60" s="5">
        <v>9</v>
      </c>
      <c r="Z60" s="5">
        <v>10</v>
      </c>
      <c r="AA60" s="5">
        <v>21</v>
      </c>
      <c r="AB60" s="5">
        <v>21</v>
      </c>
      <c r="AC60" s="5">
        <v>41</v>
      </c>
      <c r="AD60" s="5" t="s">
        <v>227</v>
      </c>
    </row>
    <row r="61" spans="1:30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s="4" t="s">
        <v>53</v>
      </c>
      <c r="G61" s="5">
        <v>427</v>
      </c>
      <c r="H61" s="5">
        <v>218</v>
      </c>
      <c r="I61" s="5">
        <v>209</v>
      </c>
      <c r="J61" s="5">
        <v>27</v>
      </c>
      <c r="K61" s="5">
        <v>16</v>
      </c>
      <c r="L61" s="5">
        <v>7</v>
      </c>
      <c r="M61" s="5">
        <v>6</v>
      </c>
      <c r="N61" s="5">
        <v>6</v>
      </c>
      <c r="O61" s="5">
        <v>7</v>
      </c>
      <c r="P61" s="5">
        <v>10</v>
      </c>
      <c r="Q61" s="5">
        <v>7</v>
      </c>
      <c r="R61" s="5">
        <v>9</v>
      </c>
      <c r="S61" s="5">
        <v>10</v>
      </c>
      <c r="T61" s="5">
        <v>8</v>
      </c>
      <c r="U61" s="5">
        <v>11</v>
      </c>
      <c r="V61" s="5">
        <v>16</v>
      </c>
      <c r="W61" s="5">
        <v>19</v>
      </c>
      <c r="X61" s="5">
        <v>27</v>
      </c>
      <c r="Y61" s="5">
        <v>19</v>
      </c>
      <c r="Z61" s="5">
        <v>43</v>
      </c>
      <c r="AA61" s="5">
        <v>46</v>
      </c>
      <c r="AB61" s="5">
        <v>65</v>
      </c>
      <c r="AC61" s="5">
        <v>68</v>
      </c>
      <c r="AD61" s="5" t="s">
        <v>227</v>
      </c>
    </row>
    <row r="62" spans="1:30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s="4" t="s">
        <v>54</v>
      </c>
      <c r="G62" s="5">
        <v>391</v>
      </c>
      <c r="H62" s="5">
        <v>210</v>
      </c>
      <c r="I62" s="5">
        <v>181</v>
      </c>
      <c r="J62" s="5">
        <v>23</v>
      </c>
      <c r="K62" s="5">
        <v>22</v>
      </c>
      <c r="L62" s="5">
        <v>11</v>
      </c>
      <c r="M62" s="5">
        <v>10</v>
      </c>
      <c r="N62" s="5">
        <v>9</v>
      </c>
      <c r="O62" s="5">
        <v>7</v>
      </c>
      <c r="P62" s="5">
        <v>7</v>
      </c>
      <c r="Q62" s="5">
        <v>0</v>
      </c>
      <c r="R62" s="5">
        <v>16</v>
      </c>
      <c r="S62" s="5">
        <v>12</v>
      </c>
      <c r="T62" s="5">
        <v>7</v>
      </c>
      <c r="U62" s="5">
        <v>16</v>
      </c>
      <c r="V62" s="5">
        <v>18</v>
      </c>
      <c r="W62" s="5">
        <v>17</v>
      </c>
      <c r="X62" s="5">
        <v>33</v>
      </c>
      <c r="Y62" s="5">
        <v>20</v>
      </c>
      <c r="Z62" s="5">
        <v>46</v>
      </c>
      <c r="AA62" s="5">
        <v>39</v>
      </c>
      <c r="AB62" s="5">
        <v>40</v>
      </c>
      <c r="AC62" s="5">
        <v>38</v>
      </c>
      <c r="AD62" s="5" t="s">
        <v>227</v>
      </c>
    </row>
    <row r="63" spans="1:30" x14ac:dyDescent="0.2">
      <c r="A63">
        <v>62</v>
      </c>
      <c r="B63">
        <v>1</v>
      </c>
      <c r="F63" s="4" t="s">
        <v>55</v>
      </c>
      <c r="G63" s="5">
        <v>2357</v>
      </c>
      <c r="H63" s="5">
        <v>1184</v>
      </c>
      <c r="I63" s="5">
        <v>1173</v>
      </c>
      <c r="J63" s="5">
        <v>310</v>
      </c>
      <c r="K63" s="5">
        <v>235</v>
      </c>
      <c r="L63" s="5">
        <v>85</v>
      </c>
      <c r="M63" s="5">
        <v>62</v>
      </c>
      <c r="N63" s="5">
        <v>51</v>
      </c>
      <c r="O63" s="5">
        <v>54</v>
      </c>
      <c r="P63" s="5">
        <v>15</v>
      </c>
      <c r="Q63" s="5">
        <v>28</v>
      </c>
      <c r="R63" s="5">
        <v>55</v>
      </c>
      <c r="S63" s="5">
        <v>50</v>
      </c>
      <c r="T63" s="5">
        <v>65</v>
      </c>
      <c r="U63" s="5">
        <v>78</v>
      </c>
      <c r="V63" s="5">
        <v>73</v>
      </c>
      <c r="W63" s="5">
        <v>73</v>
      </c>
      <c r="X63" s="5">
        <v>103</v>
      </c>
      <c r="Y63" s="5">
        <v>95</v>
      </c>
      <c r="Z63" s="5">
        <v>146</v>
      </c>
      <c r="AA63" s="5">
        <v>177</v>
      </c>
      <c r="AB63" s="5">
        <v>281</v>
      </c>
      <c r="AC63" s="5">
        <v>321</v>
      </c>
      <c r="AD63" s="5" t="s">
        <v>227</v>
      </c>
    </row>
    <row r="64" spans="1:30" x14ac:dyDescent="0.2">
      <c r="A64">
        <v>63</v>
      </c>
      <c r="C64">
        <v>1</v>
      </c>
      <c r="D64" t="s">
        <v>354</v>
      </c>
      <c r="E64">
        <v>58</v>
      </c>
      <c r="F64" s="4" t="s">
        <v>56</v>
      </c>
      <c r="G64" s="5">
        <v>280</v>
      </c>
      <c r="H64" s="5">
        <v>145</v>
      </c>
      <c r="I64" s="5">
        <v>135</v>
      </c>
      <c r="J64" s="5">
        <v>33</v>
      </c>
      <c r="K64" s="5">
        <v>25</v>
      </c>
      <c r="L64" s="5">
        <v>12</v>
      </c>
      <c r="M64" s="5">
        <v>8</v>
      </c>
      <c r="N64" s="5">
        <v>8</v>
      </c>
      <c r="O64" s="5">
        <v>6</v>
      </c>
      <c r="P64" s="5">
        <v>2</v>
      </c>
      <c r="Q64" s="5">
        <v>5</v>
      </c>
      <c r="R64" s="5">
        <v>4</v>
      </c>
      <c r="S64" s="5">
        <v>4</v>
      </c>
      <c r="T64" s="5">
        <v>3</v>
      </c>
      <c r="U64" s="5">
        <v>10</v>
      </c>
      <c r="V64" s="5">
        <v>13</v>
      </c>
      <c r="W64" s="5">
        <v>4</v>
      </c>
      <c r="X64" s="5">
        <v>12</v>
      </c>
      <c r="Y64" s="5">
        <v>12</v>
      </c>
      <c r="Z64" s="5">
        <v>24</v>
      </c>
      <c r="AA64" s="5">
        <v>19</v>
      </c>
      <c r="AB64" s="5">
        <v>34</v>
      </c>
      <c r="AC64" s="5">
        <v>42</v>
      </c>
      <c r="AD64" s="5">
        <v>1</v>
      </c>
    </row>
    <row r="65" spans="1:30" x14ac:dyDescent="0.2">
      <c r="A65">
        <v>64</v>
      </c>
      <c r="C65">
        <v>1</v>
      </c>
      <c r="D65" t="s">
        <v>355</v>
      </c>
      <c r="E65">
        <v>59</v>
      </c>
      <c r="F65" s="4" t="s">
        <v>232</v>
      </c>
      <c r="G65" s="5">
        <v>292</v>
      </c>
      <c r="H65" s="5">
        <v>139</v>
      </c>
      <c r="I65" s="5">
        <v>153</v>
      </c>
      <c r="J65" s="5">
        <v>46</v>
      </c>
      <c r="K65" s="5">
        <v>49</v>
      </c>
      <c r="L65" s="5">
        <v>9</v>
      </c>
      <c r="M65" s="5">
        <v>9</v>
      </c>
      <c r="N65" s="5">
        <v>9</v>
      </c>
      <c r="O65" s="5">
        <v>8</v>
      </c>
      <c r="P65" s="5">
        <v>1</v>
      </c>
      <c r="Q65" s="5">
        <v>3</v>
      </c>
      <c r="R65" s="5">
        <v>5</v>
      </c>
      <c r="S65" s="5">
        <v>4</v>
      </c>
      <c r="T65" s="5">
        <v>6</v>
      </c>
      <c r="U65" s="5">
        <v>8</v>
      </c>
      <c r="V65" s="5">
        <v>10</v>
      </c>
      <c r="W65" s="5">
        <v>5</v>
      </c>
      <c r="X65" s="5">
        <v>11</v>
      </c>
      <c r="Y65" s="5">
        <v>7</v>
      </c>
      <c r="Z65" s="5">
        <v>15</v>
      </c>
      <c r="AA65" s="5">
        <v>17</v>
      </c>
      <c r="AB65" s="5">
        <v>27</v>
      </c>
      <c r="AC65" s="5">
        <v>40</v>
      </c>
      <c r="AD65" s="5">
        <v>2</v>
      </c>
    </row>
    <row r="66" spans="1:30" x14ac:dyDescent="0.2">
      <c r="A66">
        <v>65</v>
      </c>
      <c r="C66">
        <v>1</v>
      </c>
      <c r="D66" t="s">
        <v>356</v>
      </c>
      <c r="E66">
        <v>60</v>
      </c>
      <c r="F66" s="4" t="s">
        <v>233</v>
      </c>
      <c r="G66" s="5">
        <v>436</v>
      </c>
      <c r="H66" s="5">
        <v>225</v>
      </c>
      <c r="I66" s="5">
        <v>211</v>
      </c>
      <c r="J66" s="5">
        <v>59</v>
      </c>
      <c r="K66" s="5">
        <v>36</v>
      </c>
      <c r="L66" s="5">
        <v>9</v>
      </c>
      <c r="M66" s="5">
        <v>9</v>
      </c>
      <c r="N66" s="5">
        <v>7</v>
      </c>
      <c r="O66" s="5">
        <v>6</v>
      </c>
      <c r="P66" s="5">
        <v>2</v>
      </c>
      <c r="Q66" s="5">
        <v>5</v>
      </c>
      <c r="R66" s="5">
        <v>15</v>
      </c>
      <c r="S66" s="5">
        <v>8</v>
      </c>
      <c r="T66" s="5">
        <v>15</v>
      </c>
      <c r="U66" s="5">
        <v>18</v>
      </c>
      <c r="V66" s="5">
        <v>14</v>
      </c>
      <c r="W66" s="5">
        <v>15</v>
      </c>
      <c r="X66" s="5">
        <v>16</v>
      </c>
      <c r="Y66" s="5">
        <v>21</v>
      </c>
      <c r="Z66" s="5">
        <v>27</v>
      </c>
      <c r="AA66" s="5">
        <v>37</v>
      </c>
      <c r="AB66" s="5">
        <v>61</v>
      </c>
      <c r="AC66" s="5">
        <v>56</v>
      </c>
      <c r="AD66" s="5">
        <v>3</v>
      </c>
    </row>
    <row r="67" spans="1:30" x14ac:dyDescent="0.2">
      <c r="A67">
        <v>66</v>
      </c>
      <c r="C67">
        <v>1</v>
      </c>
      <c r="D67" t="s">
        <v>357</v>
      </c>
      <c r="E67">
        <v>61</v>
      </c>
      <c r="F67" s="4" t="s">
        <v>234</v>
      </c>
      <c r="G67" s="5">
        <v>649</v>
      </c>
      <c r="H67" s="5">
        <v>314</v>
      </c>
      <c r="I67" s="5">
        <v>335</v>
      </c>
      <c r="J67" s="5">
        <v>85</v>
      </c>
      <c r="K67" s="5">
        <v>68</v>
      </c>
      <c r="L67" s="5">
        <v>26</v>
      </c>
      <c r="M67" s="5">
        <v>12</v>
      </c>
      <c r="N67" s="5">
        <v>16</v>
      </c>
      <c r="O67" s="5">
        <v>15</v>
      </c>
      <c r="P67" s="5">
        <v>6</v>
      </c>
      <c r="Q67" s="5">
        <v>10</v>
      </c>
      <c r="R67" s="5">
        <v>13</v>
      </c>
      <c r="S67" s="5">
        <v>13</v>
      </c>
      <c r="T67" s="5">
        <v>18</v>
      </c>
      <c r="U67" s="5">
        <v>18</v>
      </c>
      <c r="V67" s="5">
        <v>14</v>
      </c>
      <c r="W67" s="5">
        <v>29</v>
      </c>
      <c r="X67" s="5">
        <v>31</v>
      </c>
      <c r="Y67" s="5">
        <v>27</v>
      </c>
      <c r="Z67" s="5">
        <v>31</v>
      </c>
      <c r="AA67" s="5">
        <v>57</v>
      </c>
      <c r="AB67" s="5">
        <v>74</v>
      </c>
      <c r="AC67" s="5">
        <v>86</v>
      </c>
      <c r="AD67" s="5">
        <v>4</v>
      </c>
    </row>
    <row r="68" spans="1:30" x14ac:dyDescent="0.2">
      <c r="A68">
        <v>67</v>
      </c>
      <c r="C68">
        <v>1</v>
      </c>
      <c r="D68" t="s">
        <v>358</v>
      </c>
      <c r="E68">
        <v>62</v>
      </c>
      <c r="F68" s="4" t="s">
        <v>235</v>
      </c>
      <c r="G68" s="5">
        <v>217</v>
      </c>
      <c r="H68" s="5">
        <v>105</v>
      </c>
      <c r="I68" s="5">
        <v>112</v>
      </c>
      <c r="J68" s="5">
        <v>17</v>
      </c>
      <c r="K68" s="5">
        <v>18</v>
      </c>
      <c r="L68" s="5">
        <v>7</v>
      </c>
      <c r="M68" s="5">
        <v>8</v>
      </c>
      <c r="N68" s="5">
        <v>2</v>
      </c>
      <c r="O68" s="5">
        <v>3</v>
      </c>
      <c r="P68" s="5">
        <v>1</v>
      </c>
      <c r="Q68" s="5">
        <v>2</v>
      </c>
      <c r="R68" s="5">
        <v>5</v>
      </c>
      <c r="S68" s="5">
        <v>8</v>
      </c>
      <c r="T68" s="5">
        <v>5</v>
      </c>
      <c r="U68" s="5">
        <v>5</v>
      </c>
      <c r="V68" s="5">
        <v>8</v>
      </c>
      <c r="W68" s="5">
        <v>2</v>
      </c>
      <c r="X68" s="5">
        <v>14</v>
      </c>
      <c r="Y68" s="5">
        <v>14</v>
      </c>
      <c r="Z68" s="5">
        <v>18</v>
      </c>
      <c r="AA68" s="5">
        <v>17</v>
      </c>
      <c r="AB68" s="5">
        <v>28</v>
      </c>
      <c r="AC68" s="5">
        <v>35</v>
      </c>
      <c r="AD68" s="5">
        <v>5</v>
      </c>
    </row>
    <row r="69" spans="1:30" x14ac:dyDescent="0.2">
      <c r="A69">
        <v>68</v>
      </c>
      <c r="C69">
        <v>1</v>
      </c>
      <c r="D69" t="s">
        <v>359</v>
      </c>
      <c r="E69">
        <v>63</v>
      </c>
      <c r="F69" s="4" t="s">
        <v>236</v>
      </c>
      <c r="G69" s="5">
        <v>816</v>
      </c>
      <c r="H69" s="5">
        <v>163</v>
      </c>
      <c r="I69" s="5">
        <v>153</v>
      </c>
      <c r="J69" s="5">
        <v>41</v>
      </c>
      <c r="K69" s="5">
        <v>24</v>
      </c>
      <c r="L69" s="5">
        <v>18</v>
      </c>
      <c r="M69" s="5">
        <v>11</v>
      </c>
      <c r="N69" s="5">
        <v>8</v>
      </c>
      <c r="O69" s="5">
        <v>10</v>
      </c>
      <c r="P69" s="5">
        <v>2</v>
      </c>
      <c r="Q69" s="5">
        <v>0</v>
      </c>
      <c r="R69" s="5">
        <v>9</v>
      </c>
      <c r="S69" s="5">
        <v>8</v>
      </c>
      <c r="T69" s="5">
        <v>12</v>
      </c>
      <c r="U69" s="5">
        <v>13</v>
      </c>
      <c r="V69" s="5">
        <v>8</v>
      </c>
      <c r="W69" s="5">
        <v>9</v>
      </c>
      <c r="X69" s="5">
        <v>14</v>
      </c>
      <c r="Y69" s="5">
        <v>6</v>
      </c>
      <c r="Z69" s="5">
        <v>23</v>
      </c>
      <c r="AA69" s="5">
        <v>23</v>
      </c>
      <c r="AB69" s="5">
        <v>28</v>
      </c>
      <c r="AC69" s="5">
        <v>46</v>
      </c>
      <c r="AD69" s="5">
        <v>6</v>
      </c>
    </row>
    <row r="70" spans="1:30" x14ac:dyDescent="0.2">
      <c r="A70">
        <v>69</v>
      </c>
      <c r="C70">
        <v>1</v>
      </c>
      <c r="D70" t="s">
        <v>360</v>
      </c>
      <c r="E70">
        <v>64</v>
      </c>
      <c r="F70" s="4" t="s">
        <v>62</v>
      </c>
      <c r="G70" s="5">
        <v>167</v>
      </c>
      <c r="H70" s="5">
        <v>93</v>
      </c>
      <c r="I70" s="5">
        <v>74</v>
      </c>
      <c r="J70" s="5">
        <v>29</v>
      </c>
      <c r="K70" s="5">
        <v>15</v>
      </c>
      <c r="L70" s="5">
        <v>4</v>
      </c>
      <c r="M70" s="5">
        <v>5</v>
      </c>
      <c r="N70" s="5">
        <v>0</v>
      </c>
      <c r="O70" s="5">
        <v>6</v>
      </c>
      <c r="P70" s="5">
        <v>1</v>
      </c>
      <c r="Q70" s="5">
        <v>0</v>
      </c>
      <c r="R70" s="5">
        <v>4</v>
      </c>
      <c r="S70" s="5">
        <v>5</v>
      </c>
      <c r="T70" s="5">
        <v>6</v>
      </c>
      <c r="U70" s="5">
        <v>6</v>
      </c>
      <c r="V70" s="5">
        <v>6</v>
      </c>
      <c r="W70" s="5">
        <v>6</v>
      </c>
      <c r="X70" s="5">
        <v>5</v>
      </c>
      <c r="Y70" s="5">
        <v>8</v>
      </c>
      <c r="Z70" s="5">
        <v>0</v>
      </c>
      <c r="AA70" s="5">
        <v>7</v>
      </c>
      <c r="AB70" s="5">
        <v>29</v>
      </c>
      <c r="AC70" s="5">
        <v>16</v>
      </c>
      <c r="AD70" s="5">
        <v>7</v>
      </c>
    </row>
    <row r="71" spans="1:30" x14ac:dyDescent="0.2">
      <c r="A71">
        <v>70</v>
      </c>
      <c r="B71">
        <v>1</v>
      </c>
      <c r="F71" s="4" t="s">
        <v>63</v>
      </c>
      <c r="G71" s="5">
        <v>1552</v>
      </c>
      <c r="H71" s="5">
        <v>789</v>
      </c>
      <c r="I71" s="5">
        <v>763</v>
      </c>
      <c r="J71" s="5">
        <v>160</v>
      </c>
      <c r="K71" s="5">
        <v>111</v>
      </c>
      <c r="L71" s="5">
        <v>50</v>
      </c>
      <c r="M71" s="5">
        <v>45</v>
      </c>
      <c r="N71" s="5">
        <v>25</v>
      </c>
      <c r="O71" s="5">
        <v>28</v>
      </c>
      <c r="P71" s="5">
        <v>19</v>
      </c>
      <c r="Q71" s="5">
        <v>25</v>
      </c>
      <c r="R71" s="5">
        <v>50</v>
      </c>
      <c r="S71" s="5">
        <v>52</v>
      </c>
      <c r="T71" s="5">
        <v>56</v>
      </c>
      <c r="U71" s="5">
        <v>49</v>
      </c>
      <c r="V71" s="5">
        <v>72</v>
      </c>
      <c r="W71" s="5">
        <v>37</v>
      </c>
      <c r="X71" s="5">
        <v>106</v>
      </c>
      <c r="Y71" s="5">
        <v>59</v>
      </c>
      <c r="Z71" s="5">
        <v>94</v>
      </c>
      <c r="AA71" s="5">
        <v>111</v>
      </c>
      <c r="AB71" s="5">
        <v>157</v>
      </c>
      <c r="AC71" s="5">
        <v>241</v>
      </c>
      <c r="AD71" s="5" t="s">
        <v>227</v>
      </c>
    </row>
    <row r="72" spans="1:30" x14ac:dyDescent="0.2">
      <c r="A72">
        <v>71</v>
      </c>
      <c r="C72">
        <v>1</v>
      </c>
      <c r="D72" t="s">
        <v>361</v>
      </c>
      <c r="E72">
        <v>65</v>
      </c>
      <c r="F72" s="4" t="s">
        <v>64</v>
      </c>
      <c r="G72" s="5">
        <v>92</v>
      </c>
      <c r="H72" s="5">
        <v>48</v>
      </c>
      <c r="I72" s="5">
        <v>44</v>
      </c>
      <c r="J72" s="5">
        <v>4</v>
      </c>
      <c r="K72" s="5">
        <v>9</v>
      </c>
      <c r="L72" s="5">
        <v>2</v>
      </c>
      <c r="M72" s="5">
        <v>9</v>
      </c>
      <c r="N72" s="5">
        <v>3</v>
      </c>
      <c r="O72" s="5">
        <v>0</v>
      </c>
      <c r="P72" s="5">
        <v>1</v>
      </c>
      <c r="Q72" s="5">
        <v>0</v>
      </c>
      <c r="R72" s="5">
        <v>4</v>
      </c>
      <c r="S72" s="5">
        <v>0</v>
      </c>
      <c r="T72" s="5">
        <v>3</v>
      </c>
      <c r="U72" s="5">
        <v>4</v>
      </c>
      <c r="V72" s="5">
        <v>6</v>
      </c>
      <c r="W72" s="5">
        <v>3</v>
      </c>
      <c r="X72" s="5">
        <v>10</v>
      </c>
      <c r="Y72" s="5">
        <v>11</v>
      </c>
      <c r="Z72" s="5">
        <v>4</v>
      </c>
      <c r="AA72" s="5">
        <v>4</v>
      </c>
      <c r="AB72" s="5">
        <v>11</v>
      </c>
      <c r="AC72" s="5">
        <v>13</v>
      </c>
      <c r="AD72" s="5">
        <v>1</v>
      </c>
    </row>
    <row r="73" spans="1:30" x14ac:dyDescent="0.2">
      <c r="A73">
        <v>72</v>
      </c>
      <c r="C73">
        <v>1</v>
      </c>
      <c r="D73" t="s">
        <v>361</v>
      </c>
      <c r="E73">
        <v>65</v>
      </c>
      <c r="F73" s="4" t="s">
        <v>65</v>
      </c>
      <c r="G73" s="5">
        <v>148</v>
      </c>
      <c r="H73" s="5">
        <v>84</v>
      </c>
      <c r="I73" s="5">
        <v>64</v>
      </c>
      <c r="J73" s="5">
        <v>12</v>
      </c>
      <c r="K73" s="5">
        <v>8</v>
      </c>
      <c r="L73" s="5">
        <v>3</v>
      </c>
      <c r="M73" s="5">
        <v>1</v>
      </c>
      <c r="N73" s="5">
        <v>2</v>
      </c>
      <c r="O73" s="5">
        <v>0</v>
      </c>
      <c r="P73" s="5">
        <v>0</v>
      </c>
      <c r="Q73" s="5">
        <v>8</v>
      </c>
      <c r="R73" s="5">
        <v>10</v>
      </c>
      <c r="S73" s="5">
        <v>8</v>
      </c>
      <c r="T73" s="5">
        <v>9</v>
      </c>
      <c r="U73" s="5">
        <v>9</v>
      </c>
      <c r="V73" s="5">
        <v>8</v>
      </c>
      <c r="W73" s="5">
        <v>0</v>
      </c>
      <c r="X73" s="5">
        <v>7</v>
      </c>
      <c r="Y73" s="5">
        <v>6</v>
      </c>
      <c r="Z73" s="5">
        <v>10</v>
      </c>
      <c r="AA73" s="5">
        <v>6</v>
      </c>
      <c r="AB73" s="5">
        <v>21</v>
      </c>
      <c r="AC73" s="5">
        <v>16</v>
      </c>
      <c r="AD73" s="5">
        <v>2</v>
      </c>
    </row>
    <row r="74" spans="1:30" x14ac:dyDescent="0.2">
      <c r="A74">
        <v>73</v>
      </c>
      <c r="C74">
        <v>1</v>
      </c>
      <c r="D74" t="s">
        <v>362</v>
      </c>
      <c r="E74">
        <v>66</v>
      </c>
      <c r="F74" s="4" t="s">
        <v>66</v>
      </c>
      <c r="G74" s="5">
        <v>82</v>
      </c>
      <c r="H74" s="5">
        <v>40</v>
      </c>
      <c r="I74" s="5">
        <v>42</v>
      </c>
      <c r="J74" s="5">
        <v>4</v>
      </c>
      <c r="K74" s="5">
        <v>3</v>
      </c>
      <c r="L74" s="5">
        <v>3</v>
      </c>
      <c r="M74" s="5">
        <v>1</v>
      </c>
      <c r="N74" s="5">
        <v>4</v>
      </c>
      <c r="O74" s="5">
        <v>2</v>
      </c>
      <c r="P74" s="5">
        <v>2</v>
      </c>
      <c r="Q74" s="5">
        <v>0</v>
      </c>
      <c r="R74" s="5">
        <v>0</v>
      </c>
      <c r="S74" s="5">
        <v>3</v>
      </c>
      <c r="T74" s="5">
        <v>2</v>
      </c>
      <c r="U74" s="5">
        <v>2</v>
      </c>
      <c r="V74" s="5">
        <v>0</v>
      </c>
      <c r="W74" s="5">
        <v>2</v>
      </c>
      <c r="X74" s="5">
        <v>6</v>
      </c>
      <c r="Y74" s="5">
        <v>1</v>
      </c>
      <c r="Z74" s="5">
        <v>6</v>
      </c>
      <c r="AA74" s="5">
        <v>8</v>
      </c>
      <c r="AB74" s="5">
        <v>13</v>
      </c>
      <c r="AC74" s="5">
        <v>19</v>
      </c>
      <c r="AD74" s="5">
        <v>3</v>
      </c>
    </row>
    <row r="75" spans="1:30" x14ac:dyDescent="0.2">
      <c r="A75">
        <v>74</v>
      </c>
      <c r="C75">
        <v>1</v>
      </c>
      <c r="D75" t="s">
        <v>363</v>
      </c>
      <c r="E75">
        <v>67</v>
      </c>
      <c r="F75" s="4" t="s">
        <v>67</v>
      </c>
      <c r="G75" s="5">
        <v>94</v>
      </c>
      <c r="H75" s="5">
        <v>50</v>
      </c>
      <c r="I75" s="5">
        <v>44</v>
      </c>
      <c r="J75" s="5">
        <v>14</v>
      </c>
      <c r="K75" s="5">
        <v>9</v>
      </c>
      <c r="L75" s="5">
        <v>1</v>
      </c>
      <c r="M75" s="5">
        <v>4</v>
      </c>
      <c r="N75" s="5">
        <v>0</v>
      </c>
      <c r="O75" s="5">
        <v>3</v>
      </c>
      <c r="P75" s="5">
        <v>2</v>
      </c>
      <c r="Q75" s="5">
        <v>0</v>
      </c>
      <c r="R75" s="5">
        <v>1</v>
      </c>
      <c r="S75" s="5">
        <v>1</v>
      </c>
      <c r="T75" s="5">
        <v>1</v>
      </c>
      <c r="U75" s="5">
        <v>0</v>
      </c>
      <c r="V75" s="5">
        <v>3</v>
      </c>
      <c r="W75" s="5">
        <v>2</v>
      </c>
      <c r="X75" s="5">
        <v>6</v>
      </c>
      <c r="Y75" s="5">
        <v>3</v>
      </c>
      <c r="Z75" s="5">
        <v>10</v>
      </c>
      <c r="AA75" s="5">
        <v>5</v>
      </c>
      <c r="AB75" s="5">
        <v>11</v>
      </c>
      <c r="AC75" s="5">
        <v>17</v>
      </c>
      <c r="AD75" s="5">
        <v>4</v>
      </c>
    </row>
    <row r="76" spans="1:30" x14ac:dyDescent="0.2">
      <c r="A76">
        <v>75</v>
      </c>
      <c r="C76">
        <v>1</v>
      </c>
      <c r="D76" t="s">
        <v>364</v>
      </c>
      <c r="E76">
        <v>68</v>
      </c>
      <c r="F76" s="4" t="s">
        <v>68</v>
      </c>
      <c r="G76" s="5">
        <v>165</v>
      </c>
      <c r="H76" s="5">
        <v>84</v>
      </c>
      <c r="I76" s="5">
        <v>81</v>
      </c>
      <c r="J76" s="5">
        <v>26</v>
      </c>
      <c r="K76" s="5">
        <v>13</v>
      </c>
      <c r="L76" s="5">
        <v>5</v>
      </c>
      <c r="M76" s="5">
        <v>3</v>
      </c>
      <c r="N76" s="5">
        <v>2</v>
      </c>
      <c r="O76" s="5">
        <v>9</v>
      </c>
      <c r="P76" s="5">
        <v>0</v>
      </c>
      <c r="Q76" s="5">
        <v>3</v>
      </c>
      <c r="R76" s="5">
        <v>5</v>
      </c>
      <c r="S76" s="5">
        <v>5</v>
      </c>
      <c r="T76" s="5">
        <v>10</v>
      </c>
      <c r="U76" s="5">
        <v>2</v>
      </c>
      <c r="V76" s="5">
        <v>9</v>
      </c>
      <c r="W76" s="5">
        <v>7</v>
      </c>
      <c r="X76" s="5">
        <v>4</v>
      </c>
      <c r="Y76" s="5">
        <v>5</v>
      </c>
      <c r="Z76" s="5">
        <v>3</v>
      </c>
      <c r="AA76" s="5">
        <v>15</v>
      </c>
      <c r="AB76" s="5">
        <v>19</v>
      </c>
      <c r="AC76" s="5">
        <v>26</v>
      </c>
      <c r="AD76" s="5">
        <v>5</v>
      </c>
    </row>
    <row r="77" spans="1:30" x14ac:dyDescent="0.2">
      <c r="A77">
        <v>76</v>
      </c>
      <c r="C77">
        <v>1</v>
      </c>
      <c r="D77" t="s">
        <v>362</v>
      </c>
      <c r="E77">
        <v>66</v>
      </c>
      <c r="F77" s="4" t="s">
        <v>69</v>
      </c>
      <c r="G77" s="5">
        <v>209</v>
      </c>
      <c r="H77" s="5">
        <v>96</v>
      </c>
      <c r="I77" s="5">
        <v>113</v>
      </c>
      <c r="J77" s="5">
        <v>27</v>
      </c>
      <c r="K77" s="5">
        <v>22</v>
      </c>
      <c r="L77" s="5">
        <v>8</v>
      </c>
      <c r="M77" s="5">
        <v>6</v>
      </c>
      <c r="N77" s="5">
        <v>3</v>
      </c>
      <c r="O77" s="5">
        <v>4</v>
      </c>
      <c r="P77" s="5">
        <v>9</v>
      </c>
      <c r="Q77" s="5">
        <v>2</v>
      </c>
      <c r="R77" s="5">
        <v>4</v>
      </c>
      <c r="S77" s="5">
        <v>9</v>
      </c>
      <c r="T77" s="5">
        <v>5</v>
      </c>
      <c r="U77" s="5">
        <v>4</v>
      </c>
      <c r="V77" s="5">
        <v>10</v>
      </c>
      <c r="W77" s="5">
        <v>2</v>
      </c>
      <c r="X77" s="5">
        <v>13</v>
      </c>
      <c r="Y77" s="5">
        <v>11</v>
      </c>
      <c r="Z77" s="5">
        <v>9</v>
      </c>
      <c r="AA77" s="5">
        <v>20</v>
      </c>
      <c r="AB77" s="5">
        <v>15</v>
      </c>
      <c r="AC77" s="5">
        <v>33</v>
      </c>
      <c r="AD77" s="5">
        <v>6</v>
      </c>
    </row>
    <row r="78" spans="1:30" x14ac:dyDescent="0.2">
      <c r="A78">
        <v>77</v>
      </c>
      <c r="C78">
        <v>1</v>
      </c>
      <c r="D78" t="s">
        <v>364</v>
      </c>
      <c r="E78">
        <v>68</v>
      </c>
      <c r="F78" s="4" t="s">
        <v>70</v>
      </c>
      <c r="G78" s="5">
        <v>213</v>
      </c>
      <c r="H78" s="5">
        <v>112</v>
      </c>
      <c r="I78" s="5">
        <v>101</v>
      </c>
      <c r="J78" s="5">
        <v>27</v>
      </c>
      <c r="K78" s="5">
        <v>16</v>
      </c>
      <c r="L78" s="5">
        <v>11</v>
      </c>
      <c r="M78" s="5">
        <v>10</v>
      </c>
      <c r="N78" s="5">
        <v>3</v>
      </c>
      <c r="O78" s="5">
        <v>6</v>
      </c>
      <c r="P78" s="5">
        <v>0</v>
      </c>
      <c r="Q78" s="5">
        <v>3</v>
      </c>
      <c r="R78" s="5">
        <v>12</v>
      </c>
      <c r="S78" s="5">
        <v>9</v>
      </c>
      <c r="T78" s="5">
        <v>9</v>
      </c>
      <c r="U78" s="5">
        <v>6</v>
      </c>
      <c r="V78" s="5">
        <v>10</v>
      </c>
      <c r="W78" s="5">
        <v>6</v>
      </c>
      <c r="X78" s="5">
        <v>11</v>
      </c>
      <c r="Y78" s="5">
        <v>10</v>
      </c>
      <c r="Z78" s="5">
        <v>11</v>
      </c>
      <c r="AA78" s="5">
        <v>15</v>
      </c>
      <c r="AB78" s="5">
        <v>16</v>
      </c>
      <c r="AC78" s="5">
        <v>20</v>
      </c>
      <c r="AD78" s="5">
        <v>7</v>
      </c>
    </row>
    <row r="79" spans="1:30" x14ac:dyDescent="0.2">
      <c r="A79">
        <v>78</v>
      </c>
      <c r="C79">
        <v>1</v>
      </c>
      <c r="D79" t="s">
        <v>364</v>
      </c>
      <c r="E79">
        <v>68</v>
      </c>
      <c r="F79" s="4" t="s">
        <v>71</v>
      </c>
      <c r="G79" s="5">
        <v>264</v>
      </c>
      <c r="H79" s="5">
        <v>133</v>
      </c>
      <c r="I79" s="5">
        <v>131</v>
      </c>
      <c r="J79" s="5">
        <v>27</v>
      </c>
      <c r="K79" s="5">
        <v>19</v>
      </c>
      <c r="L79" s="5">
        <v>8</v>
      </c>
      <c r="M79" s="5">
        <v>6</v>
      </c>
      <c r="N79" s="5">
        <v>4</v>
      </c>
      <c r="O79" s="5">
        <v>6</v>
      </c>
      <c r="P79" s="5">
        <v>2</v>
      </c>
      <c r="Q79" s="5">
        <v>3</v>
      </c>
      <c r="R79" s="5">
        <v>4</v>
      </c>
      <c r="S79" s="5">
        <v>11</v>
      </c>
      <c r="T79" s="5">
        <v>7</v>
      </c>
      <c r="U79" s="5">
        <v>10</v>
      </c>
      <c r="V79" s="5">
        <v>14</v>
      </c>
      <c r="W79" s="5">
        <v>3</v>
      </c>
      <c r="X79" s="5">
        <v>22</v>
      </c>
      <c r="Y79" s="5">
        <v>8</v>
      </c>
      <c r="Z79" s="5">
        <v>20</v>
      </c>
      <c r="AA79" s="5">
        <v>23</v>
      </c>
      <c r="AB79" s="5">
        <v>25</v>
      </c>
      <c r="AC79" s="5">
        <v>42</v>
      </c>
      <c r="AD79" s="5">
        <v>8</v>
      </c>
    </row>
    <row r="80" spans="1:30" x14ac:dyDescent="0.2">
      <c r="A80">
        <v>79</v>
      </c>
      <c r="C80">
        <v>1</v>
      </c>
      <c r="D80" t="s">
        <v>365</v>
      </c>
      <c r="E80">
        <v>69</v>
      </c>
      <c r="F80" s="4" t="s">
        <v>237</v>
      </c>
      <c r="G80" s="5">
        <v>152</v>
      </c>
      <c r="H80" s="5">
        <v>79</v>
      </c>
      <c r="I80" s="5">
        <v>73</v>
      </c>
      <c r="J80" s="5">
        <v>7</v>
      </c>
      <c r="K80" s="5">
        <v>6</v>
      </c>
      <c r="L80" s="5">
        <v>1</v>
      </c>
      <c r="M80" s="5">
        <v>4</v>
      </c>
      <c r="N80" s="5">
        <v>0</v>
      </c>
      <c r="O80" s="5">
        <v>1</v>
      </c>
      <c r="P80" s="5">
        <v>4</v>
      </c>
      <c r="Q80" s="5">
        <v>0</v>
      </c>
      <c r="R80" s="5">
        <v>0</v>
      </c>
      <c r="S80" s="5">
        <v>0</v>
      </c>
      <c r="T80" s="5">
        <v>5</v>
      </c>
      <c r="U80" s="5">
        <v>8</v>
      </c>
      <c r="V80" s="5">
        <v>8</v>
      </c>
      <c r="W80" s="5">
        <v>8</v>
      </c>
      <c r="X80" s="5">
        <v>23</v>
      </c>
      <c r="Y80" s="5">
        <v>5</v>
      </c>
      <c r="Z80" s="5">
        <v>15</v>
      </c>
      <c r="AA80" s="5">
        <v>11</v>
      </c>
      <c r="AB80" s="5">
        <v>9</v>
      </c>
      <c r="AC80" s="5">
        <v>28</v>
      </c>
      <c r="AD80" s="5">
        <v>9</v>
      </c>
    </row>
    <row r="81" spans="1:30" x14ac:dyDescent="0.2">
      <c r="A81">
        <v>80</v>
      </c>
      <c r="C81">
        <v>1</v>
      </c>
      <c r="D81" t="s">
        <v>363</v>
      </c>
      <c r="E81">
        <v>67</v>
      </c>
      <c r="F81" s="4" t="s">
        <v>73</v>
      </c>
      <c r="G81" s="5">
        <v>133</v>
      </c>
      <c r="H81" s="5">
        <v>63</v>
      </c>
      <c r="I81" s="5">
        <v>70</v>
      </c>
      <c r="J81" s="5">
        <v>12</v>
      </c>
      <c r="K81" s="5">
        <v>6</v>
      </c>
      <c r="L81" s="5">
        <v>8</v>
      </c>
      <c r="M81" s="5">
        <v>8</v>
      </c>
      <c r="N81" s="5">
        <v>3</v>
      </c>
      <c r="O81" s="5">
        <v>3</v>
      </c>
      <c r="P81" s="5">
        <v>0</v>
      </c>
      <c r="Q81" s="5">
        <v>3</v>
      </c>
      <c r="R81" s="5">
        <v>3</v>
      </c>
      <c r="S81" s="5">
        <v>4</v>
      </c>
      <c r="T81" s="5">
        <v>51</v>
      </c>
      <c r="U81" s="5">
        <v>4</v>
      </c>
      <c r="V81" s="5">
        <v>4</v>
      </c>
      <c r="W81" s="5">
        <v>3</v>
      </c>
      <c r="X81" s="5">
        <v>4</v>
      </c>
      <c r="Y81" s="5">
        <v>3</v>
      </c>
      <c r="Z81" s="5">
        <v>6</v>
      </c>
      <c r="AA81" s="5">
        <v>9</v>
      </c>
      <c r="AB81" s="5">
        <v>17</v>
      </c>
      <c r="AC81" s="5">
        <v>27</v>
      </c>
      <c r="AD81" s="5">
        <v>10</v>
      </c>
    </row>
    <row r="82" spans="1:30" x14ac:dyDescent="0.2">
      <c r="A82">
        <v>81</v>
      </c>
      <c r="B82">
        <v>1</v>
      </c>
      <c r="F82" s="4" t="s">
        <v>238</v>
      </c>
      <c r="G82" s="5">
        <v>1525</v>
      </c>
      <c r="H82" s="5">
        <v>695</v>
      </c>
      <c r="I82" s="5">
        <v>830</v>
      </c>
      <c r="J82" s="5">
        <v>77</v>
      </c>
      <c r="K82" s="5">
        <v>62</v>
      </c>
      <c r="L82" s="5">
        <v>39</v>
      </c>
      <c r="M82" s="5">
        <v>33</v>
      </c>
      <c r="N82" s="5">
        <v>24</v>
      </c>
      <c r="O82" s="5">
        <v>23</v>
      </c>
      <c r="P82" s="5">
        <v>18</v>
      </c>
      <c r="Q82" s="5">
        <v>25</v>
      </c>
      <c r="R82" s="5">
        <v>38</v>
      </c>
      <c r="S82" s="5">
        <v>41</v>
      </c>
      <c r="T82" s="5">
        <v>59</v>
      </c>
      <c r="U82" s="5">
        <v>54</v>
      </c>
      <c r="V82" s="5">
        <v>86</v>
      </c>
      <c r="W82" s="5">
        <v>68</v>
      </c>
      <c r="X82" s="5">
        <v>109</v>
      </c>
      <c r="Y82" s="5">
        <v>108</v>
      </c>
      <c r="Z82" s="5">
        <v>116</v>
      </c>
      <c r="AA82" s="5">
        <v>150</v>
      </c>
      <c r="AB82" s="5">
        <v>129</v>
      </c>
      <c r="AC82" s="5">
        <v>266</v>
      </c>
      <c r="AD82" s="5" t="s">
        <v>227</v>
      </c>
    </row>
    <row r="83" spans="1:30" x14ac:dyDescent="0.2">
      <c r="A83">
        <v>82</v>
      </c>
      <c r="C83">
        <v>1</v>
      </c>
      <c r="D83" t="s">
        <v>366</v>
      </c>
      <c r="E83">
        <v>70</v>
      </c>
      <c r="F83" s="4" t="s">
        <v>239</v>
      </c>
      <c r="G83" s="5">
        <v>1470</v>
      </c>
      <c r="H83" s="5">
        <v>673</v>
      </c>
      <c r="I83" s="5">
        <v>797</v>
      </c>
      <c r="J83" s="5">
        <v>76</v>
      </c>
      <c r="K83" s="5">
        <v>61</v>
      </c>
      <c r="L83" s="5">
        <v>36</v>
      </c>
      <c r="M83" s="5">
        <v>33</v>
      </c>
      <c r="N83" s="5">
        <v>24</v>
      </c>
      <c r="O83" s="5">
        <v>22</v>
      </c>
      <c r="P83" s="5">
        <v>18</v>
      </c>
      <c r="Q83" s="5">
        <v>25</v>
      </c>
      <c r="R83" s="5">
        <v>38</v>
      </c>
      <c r="S83" s="5">
        <v>40</v>
      </c>
      <c r="T83" s="5">
        <v>56</v>
      </c>
      <c r="U83" s="5">
        <v>52</v>
      </c>
      <c r="V83" s="5">
        <v>82</v>
      </c>
      <c r="W83" s="5">
        <v>64</v>
      </c>
      <c r="X83" s="5">
        <v>102</v>
      </c>
      <c r="Y83" s="5">
        <v>103</v>
      </c>
      <c r="Z83" s="5">
        <v>116</v>
      </c>
      <c r="AA83" s="5">
        <v>143</v>
      </c>
      <c r="AB83" s="5">
        <v>125</v>
      </c>
      <c r="AC83" s="5">
        <v>254</v>
      </c>
      <c r="AD83" s="5">
        <v>1</v>
      </c>
    </row>
    <row r="84" spans="1:30" x14ac:dyDescent="0.2">
      <c r="A84">
        <v>83</v>
      </c>
      <c r="C84">
        <v>1</v>
      </c>
      <c r="D84" t="s">
        <v>367</v>
      </c>
      <c r="E84">
        <v>71</v>
      </c>
      <c r="F84" s="4" t="s">
        <v>240</v>
      </c>
      <c r="G84" s="5">
        <v>55</v>
      </c>
      <c r="H84" s="5">
        <v>22</v>
      </c>
      <c r="I84" s="5">
        <v>33</v>
      </c>
      <c r="J84" s="5">
        <v>1</v>
      </c>
      <c r="K84" s="5">
        <v>1</v>
      </c>
      <c r="L84" s="5">
        <v>3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1</v>
      </c>
      <c r="T84" s="5">
        <v>3</v>
      </c>
      <c r="U84" s="5">
        <v>2</v>
      </c>
      <c r="V84" s="5">
        <v>4</v>
      </c>
      <c r="W84" s="5">
        <v>4</v>
      </c>
      <c r="X84" s="5">
        <v>7</v>
      </c>
      <c r="Y84" s="5">
        <v>5</v>
      </c>
      <c r="Z84" s="5">
        <v>0</v>
      </c>
      <c r="AA84" s="5">
        <v>7</v>
      </c>
      <c r="AB84" s="5">
        <v>4</v>
      </c>
      <c r="AC84" s="5">
        <v>12</v>
      </c>
      <c r="AD84" s="5">
        <v>2</v>
      </c>
    </row>
    <row r="85" spans="1:30" x14ac:dyDescent="0.2">
      <c r="A85">
        <v>84</v>
      </c>
      <c r="B85">
        <v>1</v>
      </c>
      <c r="F85" s="4" t="s">
        <v>79</v>
      </c>
      <c r="G85" s="5">
        <v>1000</v>
      </c>
      <c r="H85" s="5">
        <v>531</v>
      </c>
      <c r="I85" s="5">
        <v>469</v>
      </c>
      <c r="J85" s="5">
        <v>78</v>
      </c>
      <c r="K85" s="5">
        <v>82</v>
      </c>
      <c r="L85" s="5">
        <v>26</v>
      </c>
      <c r="M85" s="5">
        <v>20</v>
      </c>
      <c r="N85" s="5">
        <v>18</v>
      </c>
      <c r="O85" s="5">
        <v>19</v>
      </c>
      <c r="P85" s="5">
        <v>11</v>
      </c>
      <c r="Q85" s="5">
        <v>11</v>
      </c>
      <c r="R85" s="5">
        <v>34</v>
      </c>
      <c r="S85" s="5">
        <v>33</v>
      </c>
      <c r="T85" s="5">
        <v>39</v>
      </c>
      <c r="U85" s="5">
        <v>26</v>
      </c>
      <c r="V85" s="5">
        <v>53</v>
      </c>
      <c r="W85" s="5">
        <v>35</v>
      </c>
      <c r="X85" s="5">
        <v>57</v>
      </c>
      <c r="Y85" s="5">
        <v>53</v>
      </c>
      <c r="Z85" s="5">
        <v>70</v>
      </c>
      <c r="AA85" s="5">
        <v>64</v>
      </c>
      <c r="AB85" s="5">
        <v>145</v>
      </c>
      <c r="AC85" s="5">
        <v>126</v>
      </c>
      <c r="AD85" s="5" t="s">
        <v>227</v>
      </c>
    </row>
    <row r="86" spans="1:30" x14ac:dyDescent="0.2">
      <c r="A86">
        <v>85</v>
      </c>
      <c r="C86">
        <v>1</v>
      </c>
      <c r="D86" t="s">
        <v>368</v>
      </c>
      <c r="E86">
        <v>72</v>
      </c>
      <c r="F86" s="4" t="s">
        <v>80</v>
      </c>
      <c r="G86" s="5">
        <v>435</v>
      </c>
      <c r="H86" s="5">
        <v>261</v>
      </c>
      <c r="I86" s="5">
        <v>174</v>
      </c>
      <c r="J86" s="5">
        <v>48</v>
      </c>
      <c r="K86" s="5">
        <v>35</v>
      </c>
      <c r="L86" s="5">
        <v>13</v>
      </c>
      <c r="M86" s="5">
        <v>10</v>
      </c>
      <c r="N86" s="5">
        <v>8</v>
      </c>
      <c r="O86" s="5">
        <v>13</v>
      </c>
      <c r="P86" s="5">
        <v>3</v>
      </c>
      <c r="Q86" s="5">
        <v>0</v>
      </c>
      <c r="R86" s="5">
        <v>19</v>
      </c>
      <c r="S86" s="5">
        <v>13</v>
      </c>
      <c r="T86" s="5">
        <v>21</v>
      </c>
      <c r="U86" s="5">
        <v>9</v>
      </c>
      <c r="V86" s="5">
        <v>33</v>
      </c>
      <c r="W86" s="5">
        <v>13</v>
      </c>
      <c r="X86" s="5">
        <v>22</v>
      </c>
      <c r="Y86" s="5">
        <v>22</v>
      </c>
      <c r="Z86" s="5">
        <v>29</v>
      </c>
      <c r="AA86" s="5">
        <v>18</v>
      </c>
      <c r="AB86" s="5">
        <v>61</v>
      </c>
      <c r="AC86" s="5">
        <v>38</v>
      </c>
      <c r="AD86" s="5">
        <v>1</v>
      </c>
    </row>
    <row r="87" spans="1:30" x14ac:dyDescent="0.2">
      <c r="A87">
        <v>86</v>
      </c>
      <c r="C87">
        <v>1</v>
      </c>
      <c r="D87" t="s">
        <v>369</v>
      </c>
      <c r="E87">
        <v>73</v>
      </c>
      <c r="F87" s="4" t="s">
        <v>81</v>
      </c>
      <c r="G87" s="5">
        <v>242</v>
      </c>
      <c r="H87" s="5">
        <v>114</v>
      </c>
      <c r="I87" s="5">
        <v>128</v>
      </c>
      <c r="J87" s="5">
        <v>11</v>
      </c>
      <c r="K87" s="5">
        <v>22</v>
      </c>
      <c r="L87" s="5">
        <v>6</v>
      </c>
      <c r="M87" s="5">
        <v>3</v>
      </c>
      <c r="N87" s="5">
        <v>4</v>
      </c>
      <c r="O87" s="5">
        <v>2</v>
      </c>
      <c r="P87" s="5">
        <v>2</v>
      </c>
      <c r="Q87" s="5">
        <v>0</v>
      </c>
      <c r="R87" s="5">
        <v>6</v>
      </c>
      <c r="S87" s="5">
        <v>8</v>
      </c>
      <c r="T87" s="5">
        <v>4</v>
      </c>
      <c r="U87" s="5">
        <v>6</v>
      </c>
      <c r="V87" s="5">
        <v>8</v>
      </c>
      <c r="W87" s="5">
        <v>0</v>
      </c>
      <c r="X87" s="5">
        <v>121</v>
      </c>
      <c r="Y87" s="5">
        <v>14</v>
      </c>
      <c r="Z87" s="5">
        <v>17</v>
      </c>
      <c r="AA87" s="5">
        <v>22</v>
      </c>
      <c r="AB87" s="5">
        <v>41</v>
      </c>
      <c r="AC87" s="5">
        <v>40</v>
      </c>
      <c r="AD87" s="5">
        <v>2</v>
      </c>
    </row>
    <row r="88" spans="1:30" x14ac:dyDescent="0.2">
      <c r="A88">
        <v>87</v>
      </c>
      <c r="C88">
        <v>1</v>
      </c>
      <c r="D88" t="s">
        <v>370</v>
      </c>
      <c r="E88">
        <v>74</v>
      </c>
      <c r="F88" s="4" t="s">
        <v>82</v>
      </c>
      <c r="G88" s="5">
        <v>187</v>
      </c>
      <c r="H88" s="5">
        <v>90</v>
      </c>
      <c r="I88" s="5">
        <v>97</v>
      </c>
      <c r="J88" s="5">
        <v>8</v>
      </c>
      <c r="K88" s="5">
        <v>11</v>
      </c>
      <c r="L88" s="5">
        <v>3</v>
      </c>
      <c r="M88" s="5">
        <v>4</v>
      </c>
      <c r="N88" s="5">
        <v>5</v>
      </c>
      <c r="O88" s="5">
        <v>4</v>
      </c>
      <c r="P88" s="5">
        <v>2</v>
      </c>
      <c r="Q88" s="5">
        <v>4</v>
      </c>
      <c r="R88" s="5">
        <v>4</v>
      </c>
      <c r="S88" s="5">
        <v>8</v>
      </c>
      <c r="T88" s="5">
        <v>4</v>
      </c>
      <c r="U88" s="5">
        <v>8</v>
      </c>
      <c r="V88" s="5">
        <v>6</v>
      </c>
      <c r="W88" s="5">
        <v>5</v>
      </c>
      <c r="X88" s="5">
        <v>9</v>
      </c>
      <c r="Y88" s="5">
        <v>8</v>
      </c>
      <c r="Z88" s="5">
        <v>17</v>
      </c>
      <c r="AA88" s="5">
        <v>14</v>
      </c>
      <c r="AB88" s="5">
        <v>32</v>
      </c>
      <c r="AC88" s="5">
        <v>31</v>
      </c>
      <c r="AD88" s="5">
        <v>3</v>
      </c>
    </row>
    <row r="89" spans="1:30" x14ac:dyDescent="0.2">
      <c r="A89">
        <v>88</v>
      </c>
      <c r="C89">
        <v>1</v>
      </c>
      <c r="D89" t="s">
        <v>371</v>
      </c>
      <c r="E89">
        <v>75</v>
      </c>
      <c r="F89" s="4" t="s">
        <v>83</v>
      </c>
      <c r="G89" s="5">
        <v>136</v>
      </c>
      <c r="H89" s="5">
        <v>66</v>
      </c>
      <c r="I89" s="5">
        <v>70</v>
      </c>
      <c r="J89" s="5">
        <v>11</v>
      </c>
      <c r="K89" s="5">
        <v>14</v>
      </c>
      <c r="L89" s="5">
        <v>4</v>
      </c>
      <c r="M89" s="5">
        <v>3</v>
      </c>
      <c r="N89" s="5">
        <v>0</v>
      </c>
      <c r="O89" s="5">
        <v>0</v>
      </c>
      <c r="P89" s="5">
        <v>2</v>
      </c>
      <c r="Q89" s="5">
        <v>2</v>
      </c>
      <c r="R89" s="5">
        <v>5</v>
      </c>
      <c r="S89" s="5">
        <v>4</v>
      </c>
      <c r="T89" s="5">
        <v>5</v>
      </c>
      <c r="U89" s="5">
        <v>3</v>
      </c>
      <c r="V89" s="5">
        <v>0</v>
      </c>
      <c r="W89" s="5">
        <v>8</v>
      </c>
      <c r="X89" s="5">
        <v>14</v>
      </c>
      <c r="Y89" s="5">
        <v>9</v>
      </c>
      <c r="Z89" s="5">
        <v>7</v>
      </c>
      <c r="AA89" s="5">
        <v>10</v>
      </c>
      <c r="AB89" s="5">
        <v>11</v>
      </c>
      <c r="AC89" s="5">
        <v>17</v>
      </c>
      <c r="AD89" s="5">
        <v>4</v>
      </c>
    </row>
    <row r="90" spans="1:30" x14ac:dyDescent="0.2">
      <c r="A90">
        <v>89</v>
      </c>
      <c r="B90">
        <v>1</v>
      </c>
      <c r="F90" s="4" t="s">
        <v>84</v>
      </c>
      <c r="G90" s="5">
        <v>702</v>
      </c>
      <c r="H90" s="5">
        <v>381</v>
      </c>
      <c r="I90" s="5">
        <v>321</v>
      </c>
      <c r="J90" s="5">
        <v>68</v>
      </c>
      <c r="K90" s="5">
        <v>34</v>
      </c>
      <c r="L90" s="5">
        <v>15</v>
      </c>
      <c r="M90" s="5">
        <v>18</v>
      </c>
      <c r="N90" s="5">
        <v>9</v>
      </c>
      <c r="O90" s="5">
        <v>11</v>
      </c>
      <c r="P90" s="5">
        <v>7</v>
      </c>
      <c r="Q90" s="5">
        <v>12</v>
      </c>
      <c r="R90" s="5">
        <v>21</v>
      </c>
      <c r="S90" s="5">
        <v>15</v>
      </c>
      <c r="T90" s="5">
        <v>23</v>
      </c>
      <c r="U90" s="5">
        <v>14</v>
      </c>
      <c r="V90" s="5">
        <v>38</v>
      </c>
      <c r="W90" s="5">
        <v>18</v>
      </c>
      <c r="X90" s="5">
        <v>48</v>
      </c>
      <c r="Y90" s="5">
        <v>36</v>
      </c>
      <c r="Z90" s="5">
        <v>58</v>
      </c>
      <c r="AA90" s="5">
        <v>58</v>
      </c>
      <c r="AB90" s="5">
        <v>94</v>
      </c>
      <c r="AC90" s="5">
        <v>103</v>
      </c>
      <c r="AD90" s="5" t="s">
        <v>227</v>
      </c>
    </row>
    <row r="91" spans="1:30" x14ac:dyDescent="0.2">
      <c r="A91">
        <v>90</v>
      </c>
      <c r="C91">
        <v>1</v>
      </c>
      <c r="D91" t="s">
        <v>372</v>
      </c>
      <c r="E91">
        <v>76</v>
      </c>
      <c r="F91" s="4" t="s">
        <v>85</v>
      </c>
      <c r="G91" s="5">
        <v>42</v>
      </c>
      <c r="H91" s="5">
        <v>22</v>
      </c>
      <c r="I91" s="5">
        <v>20</v>
      </c>
      <c r="J91" s="5">
        <v>0</v>
      </c>
      <c r="K91" s="5">
        <v>1</v>
      </c>
      <c r="L91" s="5">
        <v>1</v>
      </c>
      <c r="M91" s="5">
        <v>0</v>
      </c>
      <c r="N91" s="5">
        <v>0</v>
      </c>
      <c r="O91" s="5">
        <v>1</v>
      </c>
      <c r="P91" s="5">
        <v>0</v>
      </c>
      <c r="Q91" s="5">
        <v>0</v>
      </c>
      <c r="R91" s="5">
        <v>0</v>
      </c>
      <c r="S91" s="5">
        <v>0</v>
      </c>
      <c r="T91" s="5">
        <v>2</v>
      </c>
      <c r="U91" s="5">
        <v>2</v>
      </c>
      <c r="V91" s="5">
        <v>1</v>
      </c>
      <c r="W91" s="5">
        <v>0</v>
      </c>
      <c r="X91" s="5">
        <v>2</v>
      </c>
      <c r="Y91" s="5">
        <v>2</v>
      </c>
      <c r="Z91" s="5">
        <v>9</v>
      </c>
      <c r="AA91" s="5">
        <v>4</v>
      </c>
      <c r="AB91" s="5">
        <v>12</v>
      </c>
      <c r="AC91" s="5">
        <v>9</v>
      </c>
      <c r="AD91" s="5">
        <v>1</v>
      </c>
    </row>
    <row r="92" spans="1:30" x14ac:dyDescent="0.2">
      <c r="A92">
        <v>91</v>
      </c>
      <c r="C92">
        <v>1</v>
      </c>
      <c r="D92" t="s">
        <v>373</v>
      </c>
      <c r="E92">
        <v>77</v>
      </c>
      <c r="F92" s="4" t="s">
        <v>241</v>
      </c>
      <c r="G92" s="5">
        <v>73</v>
      </c>
      <c r="H92" s="5">
        <v>40</v>
      </c>
      <c r="I92" s="5">
        <v>33</v>
      </c>
      <c r="J92" s="5">
        <v>8</v>
      </c>
      <c r="K92" s="5">
        <v>2</v>
      </c>
      <c r="L92" s="5">
        <v>2</v>
      </c>
      <c r="M92" s="5">
        <v>1</v>
      </c>
      <c r="N92" s="5">
        <v>3</v>
      </c>
      <c r="O92" s="5">
        <v>0</v>
      </c>
      <c r="P92" s="5">
        <v>1</v>
      </c>
      <c r="Q92" s="5">
        <v>0</v>
      </c>
      <c r="R92" s="5">
        <v>3</v>
      </c>
      <c r="S92" s="5">
        <v>2</v>
      </c>
      <c r="T92" s="5">
        <v>1</v>
      </c>
      <c r="U92" s="5">
        <v>1</v>
      </c>
      <c r="V92" s="5">
        <v>0</v>
      </c>
      <c r="W92" s="5">
        <v>3</v>
      </c>
      <c r="X92" s="5">
        <v>3</v>
      </c>
      <c r="Y92" s="5">
        <v>1</v>
      </c>
      <c r="Z92" s="5">
        <v>0</v>
      </c>
      <c r="AA92" s="5">
        <v>3</v>
      </c>
      <c r="AB92" s="5">
        <v>12</v>
      </c>
      <c r="AC92" s="5">
        <v>17</v>
      </c>
      <c r="AD92" s="5">
        <v>2</v>
      </c>
    </row>
    <row r="93" spans="1:30" x14ac:dyDescent="0.2">
      <c r="A93">
        <v>92</v>
      </c>
      <c r="C93">
        <v>1</v>
      </c>
      <c r="D93" t="s">
        <v>374</v>
      </c>
      <c r="E93">
        <v>78</v>
      </c>
      <c r="F93" s="4" t="s">
        <v>87</v>
      </c>
      <c r="G93" s="5">
        <v>72</v>
      </c>
      <c r="H93" s="5">
        <v>34</v>
      </c>
      <c r="I93" s="5">
        <v>38</v>
      </c>
      <c r="J93" s="5">
        <v>5</v>
      </c>
      <c r="K93" s="5">
        <v>6</v>
      </c>
      <c r="L93" s="5">
        <v>1</v>
      </c>
      <c r="M93" s="5">
        <v>4</v>
      </c>
      <c r="N93" s="5">
        <v>2</v>
      </c>
      <c r="O93" s="5">
        <v>3</v>
      </c>
      <c r="P93" s="5">
        <v>2</v>
      </c>
      <c r="Q93" s="5">
        <v>0</v>
      </c>
      <c r="R93" s="5">
        <v>2</v>
      </c>
      <c r="S93" s="5">
        <v>1</v>
      </c>
      <c r="T93" s="5">
        <v>2</v>
      </c>
      <c r="U93" s="5">
        <v>3</v>
      </c>
      <c r="V93" s="5">
        <v>0</v>
      </c>
      <c r="W93" s="5">
        <v>0</v>
      </c>
      <c r="X93" s="5">
        <v>3</v>
      </c>
      <c r="Y93" s="5">
        <v>1</v>
      </c>
      <c r="Z93" s="5">
        <v>3</v>
      </c>
      <c r="AA93" s="5">
        <v>8</v>
      </c>
      <c r="AB93" s="5">
        <v>12</v>
      </c>
      <c r="AC93" s="5">
        <v>10</v>
      </c>
      <c r="AD93" s="5">
        <v>3</v>
      </c>
    </row>
    <row r="94" spans="1:30" x14ac:dyDescent="0.2">
      <c r="A94">
        <v>93</v>
      </c>
      <c r="C94">
        <v>1</v>
      </c>
      <c r="D94" t="s">
        <v>84</v>
      </c>
      <c r="E94">
        <v>79</v>
      </c>
      <c r="F94" s="4" t="s">
        <v>114</v>
      </c>
      <c r="G94" s="5">
        <v>421</v>
      </c>
      <c r="H94" s="5">
        <v>233</v>
      </c>
      <c r="I94" s="5">
        <v>188</v>
      </c>
      <c r="J94" s="5">
        <v>49</v>
      </c>
      <c r="K94" s="5">
        <v>22</v>
      </c>
      <c r="L94" s="5">
        <v>10</v>
      </c>
      <c r="M94" s="5">
        <v>11</v>
      </c>
      <c r="N94" s="5">
        <v>3</v>
      </c>
      <c r="O94" s="5">
        <v>4</v>
      </c>
      <c r="P94" s="5">
        <v>3</v>
      </c>
      <c r="Q94" s="5">
        <v>8</v>
      </c>
      <c r="R94" s="5">
        <v>13</v>
      </c>
      <c r="S94" s="5">
        <v>11</v>
      </c>
      <c r="T94" s="5">
        <v>16</v>
      </c>
      <c r="U94" s="5">
        <v>6</v>
      </c>
      <c r="V94" s="5">
        <v>27</v>
      </c>
      <c r="W94" s="5">
        <v>14</v>
      </c>
      <c r="X94" s="5">
        <v>35</v>
      </c>
      <c r="Y94" s="5">
        <v>23</v>
      </c>
      <c r="Z94" s="5">
        <v>34</v>
      </c>
      <c r="AA94" s="5">
        <v>37</v>
      </c>
      <c r="AB94" s="5">
        <v>43</v>
      </c>
      <c r="AC94" s="5">
        <v>52</v>
      </c>
      <c r="AD94" s="5">
        <v>4</v>
      </c>
    </row>
    <row r="95" spans="1:30" x14ac:dyDescent="0.2">
      <c r="A95">
        <v>94</v>
      </c>
      <c r="C95">
        <v>1</v>
      </c>
      <c r="D95" t="s">
        <v>375</v>
      </c>
      <c r="E95">
        <v>80</v>
      </c>
      <c r="F95" s="4" t="s">
        <v>88</v>
      </c>
      <c r="G95" s="5">
        <v>46</v>
      </c>
      <c r="H95" s="5">
        <v>24</v>
      </c>
      <c r="I95" s="5">
        <v>22</v>
      </c>
      <c r="J95" s="5">
        <v>2</v>
      </c>
      <c r="K95" s="5">
        <v>3</v>
      </c>
      <c r="L95" s="5">
        <v>0</v>
      </c>
      <c r="M95" s="5">
        <v>0</v>
      </c>
      <c r="N95" s="5">
        <v>0</v>
      </c>
      <c r="O95" s="5">
        <v>2</v>
      </c>
      <c r="P95" s="5">
        <v>1</v>
      </c>
      <c r="Q95" s="5">
        <v>0</v>
      </c>
      <c r="R95" s="5">
        <v>2</v>
      </c>
      <c r="S95" s="5">
        <v>1</v>
      </c>
      <c r="T95" s="5">
        <v>0</v>
      </c>
      <c r="U95" s="5">
        <v>0</v>
      </c>
      <c r="V95" s="5">
        <v>0</v>
      </c>
      <c r="W95" s="5">
        <v>0</v>
      </c>
      <c r="X95" s="5">
        <v>1</v>
      </c>
      <c r="Y95" s="5">
        <v>2</v>
      </c>
      <c r="Z95" s="5">
        <v>8</v>
      </c>
      <c r="AA95" s="5">
        <v>3</v>
      </c>
      <c r="AB95" s="5">
        <v>7</v>
      </c>
      <c r="AC95" s="5">
        <v>10</v>
      </c>
      <c r="AD95" s="5">
        <v>5</v>
      </c>
    </row>
    <row r="96" spans="1:30" x14ac:dyDescent="0.2">
      <c r="A96">
        <v>95</v>
      </c>
      <c r="C96">
        <v>1</v>
      </c>
      <c r="D96" t="s">
        <v>376</v>
      </c>
      <c r="E96">
        <v>81</v>
      </c>
      <c r="F96" s="4" t="s">
        <v>89</v>
      </c>
      <c r="G96" s="5">
        <v>48</v>
      </c>
      <c r="H96" s="5">
        <v>28</v>
      </c>
      <c r="I96" s="5">
        <v>20</v>
      </c>
      <c r="J96" s="5">
        <v>3</v>
      </c>
      <c r="K96" s="5">
        <v>0</v>
      </c>
      <c r="L96" s="5">
        <v>1</v>
      </c>
      <c r="M96" s="5">
        <v>2</v>
      </c>
      <c r="N96" s="5">
        <v>1</v>
      </c>
      <c r="O96" s="5">
        <v>0</v>
      </c>
      <c r="P96" s="5">
        <v>2</v>
      </c>
      <c r="Q96" s="5">
        <v>1</v>
      </c>
      <c r="R96" s="5">
        <v>1</v>
      </c>
      <c r="S96" s="5">
        <v>0</v>
      </c>
      <c r="T96" s="5">
        <v>0</v>
      </c>
      <c r="U96" s="5">
        <v>2</v>
      </c>
      <c r="V96" s="5">
        <v>0</v>
      </c>
      <c r="W96" s="5">
        <v>0</v>
      </c>
      <c r="X96" s="5">
        <v>0</v>
      </c>
      <c r="Y96" s="5">
        <v>4</v>
      </c>
      <c r="Z96" s="5">
        <v>4</v>
      </c>
      <c r="AA96" s="5">
        <v>3</v>
      </c>
      <c r="AB96" s="5">
        <v>8</v>
      </c>
      <c r="AC96" s="5">
        <v>7</v>
      </c>
      <c r="AD96" s="5">
        <v>6</v>
      </c>
    </row>
    <row r="97" spans="1:30" x14ac:dyDescent="0.2">
      <c r="A97">
        <v>96</v>
      </c>
      <c r="B97">
        <v>1</v>
      </c>
      <c r="F97" s="4" t="s">
        <v>243</v>
      </c>
      <c r="G97" s="5">
        <v>796</v>
      </c>
      <c r="H97" s="5">
        <v>408</v>
      </c>
      <c r="I97" s="5">
        <v>388</v>
      </c>
      <c r="J97" s="5">
        <v>57</v>
      </c>
      <c r="K97" s="5">
        <v>35</v>
      </c>
      <c r="L97" s="5">
        <v>15</v>
      </c>
      <c r="M97" s="5">
        <v>5</v>
      </c>
      <c r="N97" s="5">
        <v>11</v>
      </c>
      <c r="O97" s="5">
        <v>13</v>
      </c>
      <c r="P97" s="5">
        <v>8</v>
      </c>
      <c r="Q97" s="5">
        <v>7</v>
      </c>
      <c r="R97" s="5">
        <v>18</v>
      </c>
      <c r="S97" s="5">
        <v>17</v>
      </c>
      <c r="T97" s="5">
        <v>19</v>
      </c>
      <c r="U97" s="5">
        <v>2</v>
      </c>
      <c r="V97" s="5">
        <v>36</v>
      </c>
      <c r="W97" s="5">
        <v>23</v>
      </c>
      <c r="X97" s="5">
        <v>53</v>
      </c>
      <c r="Y97" s="5">
        <v>48</v>
      </c>
      <c r="Z97" s="5">
        <v>67</v>
      </c>
      <c r="AA97" s="5">
        <v>76</v>
      </c>
      <c r="AB97" s="5">
        <v>124</v>
      </c>
      <c r="AC97" s="5">
        <v>139</v>
      </c>
      <c r="AD97" s="5" t="s">
        <v>227</v>
      </c>
    </row>
    <row r="98" spans="1:30" x14ac:dyDescent="0.2">
      <c r="A98">
        <v>97</v>
      </c>
      <c r="C98">
        <v>1</v>
      </c>
      <c r="D98" t="s">
        <v>377</v>
      </c>
      <c r="E98">
        <v>82</v>
      </c>
      <c r="F98" s="4" t="s">
        <v>90</v>
      </c>
      <c r="G98" s="5">
        <v>369</v>
      </c>
      <c r="H98" s="5">
        <v>204</v>
      </c>
      <c r="I98" s="5">
        <v>165</v>
      </c>
      <c r="J98" s="5">
        <v>30</v>
      </c>
      <c r="K98" s="5">
        <v>11</v>
      </c>
      <c r="L98" s="5">
        <v>8</v>
      </c>
      <c r="M98" s="5">
        <v>2</v>
      </c>
      <c r="N98" s="5">
        <v>9</v>
      </c>
      <c r="O98" s="5">
        <v>8</v>
      </c>
      <c r="P98" s="5">
        <v>1</v>
      </c>
      <c r="Q98" s="5">
        <v>6</v>
      </c>
      <c r="R98" s="5">
        <v>11</v>
      </c>
      <c r="S98" s="5">
        <v>17</v>
      </c>
      <c r="T98" s="5">
        <v>10</v>
      </c>
      <c r="U98" s="5">
        <v>10</v>
      </c>
      <c r="V98" s="5">
        <v>11</v>
      </c>
      <c r="W98" s="5">
        <v>10</v>
      </c>
      <c r="X98" s="5">
        <v>95</v>
      </c>
      <c r="Y98" s="5">
        <v>0</v>
      </c>
      <c r="Z98" s="5">
        <v>38</v>
      </c>
      <c r="AA98" s="5">
        <v>33</v>
      </c>
      <c r="AB98" s="5">
        <v>55</v>
      </c>
      <c r="AC98" s="5">
        <v>56</v>
      </c>
      <c r="AD98" s="5">
        <v>1</v>
      </c>
    </row>
    <row r="99" spans="1:30" x14ac:dyDescent="0.2">
      <c r="A99">
        <v>98</v>
      </c>
      <c r="C99">
        <v>1</v>
      </c>
      <c r="D99" t="s">
        <v>378</v>
      </c>
      <c r="E99">
        <v>83</v>
      </c>
      <c r="F99" s="4" t="s">
        <v>91</v>
      </c>
      <c r="G99" s="5">
        <v>224</v>
      </c>
      <c r="H99" s="5">
        <v>111</v>
      </c>
      <c r="I99" s="5">
        <v>113</v>
      </c>
      <c r="J99" s="5">
        <v>11</v>
      </c>
      <c r="K99" s="5">
        <v>13</v>
      </c>
      <c r="L99" s="5">
        <v>3</v>
      </c>
      <c r="M99" s="5">
        <v>0</v>
      </c>
      <c r="N99" s="5">
        <v>4</v>
      </c>
      <c r="O99" s="5">
        <v>3</v>
      </c>
      <c r="P99" s="5">
        <v>5</v>
      </c>
      <c r="Q99" s="5">
        <v>0</v>
      </c>
      <c r="R99" s="5">
        <v>1</v>
      </c>
      <c r="S99" s="5">
        <v>4</v>
      </c>
      <c r="T99" s="5">
        <v>4</v>
      </c>
      <c r="U99" s="5">
        <v>3</v>
      </c>
      <c r="V99" s="5">
        <v>10</v>
      </c>
      <c r="W99" s="5">
        <v>8</v>
      </c>
      <c r="X99" s="5">
        <v>16</v>
      </c>
      <c r="Y99" s="5">
        <v>14</v>
      </c>
      <c r="Z99" s="5">
        <v>16</v>
      </c>
      <c r="AA99" s="5">
        <v>20</v>
      </c>
      <c r="AB99" s="5">
        <v>41</v>
      </c>
      <c r="AC99" s="5">
        <v>47</v>
      </c>
      <c r="AD99" s="5">
        <v>2</v>
      </c>
    </row>
    <row r="100" spans="1:30" x14ac:dyDescent="0.2">
      <c r="A100">
        <v>99</v>
      </c>
      <c r="C100">
        <v>1</v>
      </c>
      <c r="D100" t="s">
        <v>379</v>
      </c>
      <c r="E100">
        <v>84</v>
      </c>
      <c r="F100" s="4" t="s">
        <v>92</v>
      </c>
      <c r="G100" s="5">
        <v>203</v>
      </c>
      <c r="H100" s="5">
        <v>93</v>
      </c>
      <c r="I100" s="5">
        <v>110</v>
      </c>
      <c r="J100" s="5">
        <v>16</v>
      </c>
      <c r="K100" s="5">
        <v>11</v>
      </c>
      <c r="L100" s="5">
        <v>4</v>
      </c>
      <c r="M100" s="5">
        <v>3</v>
      </c>
      <c r="N100" s="5">
        <v>2</v>
      </c>
      <c r="O100" s="5">
        <v>9</v>
      </c>
      <c r="P100" s="5">
        <v>2</v>
      </c>
      <c r="Q100" s="5">
        <v>0</v>
      </c>
      <c r="R100" s="5">
        <v>6</v>
      </c>
      <c r="S100" s="5">
        <v>6</v>
      </c>
      <c r="T100" s="5">
        <v>5</v>
      </c>
      <c r="U100" s="5">
        <v>10</v>
      </c>
      <c r="V100" s="5">
        <v>5</v>
      </c>
      <c r="W100" s="5">
        <v>7</v>
      </c>
      <c r="X100" s="5">
        <v>12</v>
      </c>
      <c r="Y100" s="5">
        <v>12</v>
      </c>
      <c r="Z100" s="5">
        <v>13</v>
      </c>
      <c r="AA100" s="5">
        <v>23</v>
      </c>
      <c r="AB100" s="5">
        <v>28</v>
      </c>
      <c r="AC100" s="5">
        <v>36</v>
      </c>
      <c r="AD100" s="5">
        <v>3</v>
      </c>
    </row>
    <row r="101" spans="1:30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s="4" t="s">
        <v>244</v>
      </c>
      <c r="G101" s="5">
        <v>225</v>
      </c>
      <c r="H101" s="5">
        <v>99</v>
      </c>
      <c r="I101" s="5">
        <v>126</v>
      </c>
      <c r="J101" s="5">
        <v>23</v>
      </c>
      <c r="K101" s="5">
        <v>24</v>
      </c>
      <c r="L101" s="5">
        <v>0</v>
      </c>
      <c r="M101" s="5">
        <v>10</v>
      </c>
      <c r="N101" s="5">
        <v>0</v>
      </c>
      <c r="O101" s="5">
        <v>8</v>
      </c>
      <c r="P101" s="5">
        <v>2</v>
      </c>
      <c r="Q101" s="5">
        <v>0</v>
      </c>
      <c r="R101" s="5">
        <v>3</v>
      </c>
      <c r="S101" s="5">
        <v>7</v>
      </c>
      <c r="T101" s="5">
        <v>3</v>
      </c>
      <c r="U101" s="5">
        <v>9</v>
      </c>
      <c r="V101" s="5">
        <v>8</v>
      </c>
      <c r="W101" s="5">
        <v>6</v>
      </c>
      <c r="X101" s="5">
        <v>12</v>
      </c>
      <c r="Y101" s="5">
        <v>11</v>
      </c>
      <c r="Z101" s="5">
        <v>16</v>
      </c>
      <c r="AA101" s="5">
        <v>19</v>
      </c>
      <c r="AB101" s="5">
        <v>32</v>
      </c>
      <c r="AC101" s="5">
        <v>30</v>
      </c>
      <c r="AD101" s="5" t="s">
        <v>227</v>
      </c>
    </row>
    <row r="102" spans="1:30" x14ac:dyDescent="0.2">
      <c r="A102">
        <v>101</v>
      </c>
      <c r="B102">
        <v>1</v>
      </c>
      <c r="F102" s="4" t="s">
        <v>245</v>
      </c>
      <c r="G102" s="5">
        <v>3903</v>
      </c>
      <c r="H102" s="5">
        <v>1908</v>
      </c>
      <c r="I102" s="5">
        <v>1995</v>
      </c>
      <c r="J102" s="5">
        <v>288</v>
      </c>
      <c r="K102" s="5">
        <v>245</v>
      </c>
      <c r="L102" s="5">
        <v>91</v>
      </c>
      <c r="M102" s="5">
        <v>97</v>
      </c>
      <c r="N102" s="5">
        <v>54</v>
      </c>
      <c r="O102" s="5">
        <v>58</v>
      </c>
      <c r="P102" s="5">
        <v>36</v>
      </c>
      <c r="Q102" s="5">
        <v>47</v>
      </c>
      <c r="R102" s="5">
        <v>94</v>
      </c>
      <c r="S102" s="5">
        <v>100</v>
      </c>
      <c r="T102" s="5">
        <v>110</v>
      </c>
      <c r="U102" s="5">
        <v>138</v>
      </c>
      <c r="V102" s="5">
        <v>156</v>
      </c>
      <c r="W102" s="5">
        <v>156</v>
      </c>
      <c r="X102" s="5">
        <v>257</v>
      </c>
      <c r="Y102" s="5">
        <v>224</v>
      </c>
      <c r="Z102" s="5">
        <v>294</v>
      </c>
      <c r="AA102" s="5">
        <v>333</v>
      </c>
      <c r="AB102" s="5">
        <v>528</v>
      </c>
      <c r="AC102" s="5">
        <v>597</v>
      </c>
      <c r="AD102" s="5" t="s">
        <v>227</v>
      </c>
    </row>
    <row r="103" spans="1:30" x14ac:dyDescent="0.2">
      <c r="A103">
        <v>102</v>
      </c>
      <c r="C103">
        <v>1</v>
      </c>
      <c r="D103" t="s">
        <v>381</v>
      </c>
      <c r="E103">
        <v>86</v>
      </c>
      <c r="F103" s="4" t="s">
        <v>94</v>
      </c>
      <c r="G103" s="5">
        <v>120</v>
      </c>
      <c r="H103" s="5">
        <v>61</v>
      </c>
      <c r="I103" s="5">
        <v>59</v>
      </c>
      <c r="J103" s="5">
        <v>7</v>
      </c>
      <c r="K103" s="5">
        <v>0</v>
      </c>
      <c r="L103" s="5">
        <v>5</v>
      </c>
      <c r="M103" s="5">
        <v>3</v>
      </c>
      <c r="N103" s="5">
        <v>1</v>
      </c>
      <c r="O103" s="5">
        <v>0</v>
      </c>
      <c r="P103" s="5">
        <v>0</v>
      </c>
      <c r="Q103" s="5">
        <v>0</v>
      </c>
      <c r="R103" s="5">
        <v>5</v>
      </c>
      <c r="S103" s="5">
        <v>4</v>
      </c>
      <c r="T103" s="5">
        <v>3</v>
      </c>
      <c r="U103" s="5">
        <v>2</v>
      </c>
      <c r="V103" s="5">
        <v>4</v>
      </c>
      <c r="W103" s="5">
        <v>0</v>
      </c>
      <c r="X103" s="5">
        <v>0</v>
      </c>
      <c r="Y103" s="5">
        <v>0</v>
      </c>
      <c r="Z103" s="5">
        <v>8</v>
      </c>
      <c r="AA103" s="5">
        <v>12</v>
      </c>
      <c r="AB103" s="5">
        <v>19</v>
      </c>
      <c r="AC103" s="5">
        <v>17</v>
      </c>
      <c r="AD103" s="5">
        <v>1</v>
      </c>
    </row>
    <row r="104" spans="1:30" x14ac:dyDescent="0.2">
      <c r="A104">
        <v>103</v>
      </c>
      <c r="C104">
        <v>1</v>
      </c>
      <c r="D104" t="s">
        <v>382</v>
      </c>
      <c r="E104">
        <v>87</v>
      </c>
      <c r="F104" s="4" t="s">
        <v>95</v>
      </c>
      <c r="G104" s="5">
        <v>354</v>
      </c>
      <c r="H104" s="5">
        <v>162</v>
      </c>
      <c r="I104" s="5">
        <v>192</v>
      </c>
      <c r="J104" s="5">
        <v>34</v>
      </c>
      <c r="K104" s="5">
        <v>28</v>
      </c>
      <c r="L104" s="5">
        <v>14</v>
      </c>
      <c r="M104" s="5">
        <v>13</v>
      </c>
      <c r="N104" s="5">
        <v>4</v>
      </c>
      <c r="O104" s="5">
        <v>8</v>
      </c>
      <c r="P104" s="5">
        <v>9</v>
      </c>
      <c r="Q104" s="5">
        <v>0</v>
      </c>
      <c r="R104" s="5">
        <v>9</v>
      </c>
      <c r="S104" s="5">
        <v>7</v>
      </c>
      <c r="T104" s="5">
        <v>8</v>
      </c>
      <c r="U104" s="5">
        <v>15</v>
      </c>
      <c r="V104" s="5">
        <v>11</v>
      </c>
      <c r="W104" s="5">
        <v>18</v>
      </c>
      <c r="X104" s="5">
        <v>28</v>
      </c>
      <c r="Y104" s="5">
        <v>27</v>
      </c>
      <c r="Z104" s="5">
        <v>18</v>
      </c>
      <c r="AA104" s="5">
        <v>26</v>
      </c>
      <c r="AB104" s="5">
        <v>34</v>
      </c>
      <c r="AC104" s="5">
        <v>48</v>
      </c>
      <c r="AD104" s="5">
        <v>2</v>
      </c>
    </row>
    <row r="105" spans="1:30" x14ac:dyDescent="0.2">
      <c r="A105">
        <v>104</v>
      </c>
      <c r="C105">
        <v>1</v>
      </c>
      <c r="D105" t="s">
        <v>383</v>
      </c>
      <c r="E105">
        <v>88</v>
      </c>
      <c r="F105" s="4" t="s">
        <v>246</v>
      </c>
      <c r="G105" s="5">
        <v>296</v>
      </c>
      <c r="H105" s="5">
        <v>131</v>
      </c>
      <c r="I105" s="5">
        <v>165</v>
      </c>
      <c r="J105" s="5">
        <v>27</v>
      </c>
      <c r="K105" s="5">
        <v>23</v>
      </c>
      <c r="L105" s="5">
        <v>10</v>
      </c>
      <c r="M105" s="5">
        <v>10</v>
      </c>
      <c r="N105" s="5">
        <v>3</v>
      </c>
      <c r="O105" s="5">
        <v>10</v>
      </c>
      <c r="P105" s="5">
        <v>1</v>
      </c>
      <c r="Q105" s="5">
        <v>5</v>
      </c>
      <c r="R105" s="5">
        <v>5</v>
      </c>
      <c r="S105" s="5">
        <v>8</v>
      </c>
      <c r="T105" s="5">
        <v>4</v>
      </c>
      <c r="U105" s="5">
        <v>8</v>
      </c>
      <c r="V105" s="5">
        <v>9</v>
      </c>
      <c r="W105" s="5">
        <v>10</v>
      </c>
      <c r="X105" s="5">
        <v>21</v>
      </c>
      <c r="Y105" s="5">
        <v>18</v>
      </c>
      <c r="Z105" s="5">
        <v>16</v>
      </c>
      <c r="AA105" s="5">
        <v>26</v>
      </c>
      <c r="AB105" s="5">
        <v>35</v>
      </c>
      <c r="AC105" s="5">
        <v>47</v>
      </c>
      <c r="AD105" s="5">
        <v>3</v>
      </c>
    </row>
    <row r="106" spans="1:30" x14ac:dyDescent="0.2">
      <c r="A106">
        <v>105</v>
      </c>
      <c r="C106">
        <v>1</v>
      </c>
      <c r="D106" t="s">
        <v>384</v>
      </c>
      <c r="E106">
        <v>89</v>
      </c>
      <c r="F106" s="4" t="s">
        <v>247</v>
      </c>
      <c r="G106" s="5">
        <v>268</v>
      </c>
      <c r="H106" s="5">
        <v>148</v>
      </c>
      <c r="I106" s="5">
        <v>120</v>
      </c>
      <c r="J106" s="5">
        <v>27</v>
      </c>
      <c r="K106" s="5">
        <v>29</v>
      </c>
      <c r="L106" s="5">
        <v>12</v>
      </c>
      <c r="M106" s="5">
        <v>7</v>
      </c>
      <c r="N106" s="5">
        <v>4</v>
      </c>
      <c r="O106" s="5">
        <v>5</v>
      </c>
      <c r="P106" s="5">
        <v>3</v>
      </c>
      <c r="Q106" s="5">
        <v>6</v>
      </c>
      <c r="R106" s="5">
        <v>4</v>
      </c>
      <c r="S106" s="5">
        <v>2</v>
      </c>
      <c r="T106" s="5">
        <v>4</v>
      </c>
      <c r="U106" s="5">
        <v>10</v>
      </c>
      <c r="V106" s="5">
        <v>11</v>
      </c>
      <c r="W106" s="5">
        <v>7</v>
      </c>
      <c r="X106" s="5">
        <v>23</v>
      </c>
      <c r="Y106" s="5">
        <v>12</v>
      </c>
      <c r="Z106" s="5">
        <v>22</v>
      </c>
      <c r="AA106" s="5">
        <v>14</v>
      </c>
      <c r="AB106" s="5">
        <v>38</v>
      </c>
      <c r="AC106" s="5">
        <v>28</v>
      </c>
      <c r="AD106" s="5">
        <v>4</v>
      </c>
    </row>
    <row r="107" spans="1:30" x14ac:dyDescent="0.2">
      <c r="A107">
        <v>106</v>
      </c>
      <c r="C107">
        <v>1</v>
      </c>
      <c r="D107" t="s">
        <v>385</v>
      </c>
      <c r="E107">
        <v>90</v>
      </c>
      <c r="F107" s="4" t="s">
        <v>98</v>
      </c>
      <c r="G107" s="5">
        <v>267</v>
      </c>
      <c r="H107" s="5">
        <v>134</v>
      </c>
      <c r="I107" s="5">
        <v>133</v>
      </c>
      <c r="J107" s="5">
        <v>20</v>
      </c>
      <c r="K107" s="5">
        <v>28</v>
      </c>
      <c r="L107" s="5">
        <v>7</v>
      </c>
      <c r="M107" s="5">
        <v>9</v>
      </c>
      <c r="N107" s="5">
        <v>6</v>
      </c>
      <c r="O107" s="5">
        <v>3</v>
      </c>
      <c r="P107" s="5">
        <v>9</v>
      </c>
      <c r="Q107" s="5">
        <v>3</v>
      </c>
      <c r="R107" s="5">
        <v>9</v>
      </c>
      <c r="S107" s="5">
        <v>11</v>
      </c>
      <c r="T107" s="5">
        <v>8</v>
      </c>
      <c r="U107" s="5">
        <v>10</v>
      </c>
      <c r="V107" s="5">
        <v>9</v>
      </c>
      <c r="W107" s="5">
        <v>14</v>
      </c>
      <c r="X107" s="5">
        <v>16</v>
      </c>
      <c r="Y107" s="5">
        <v>10</v>
      </c>
      <c r="Z107" s="5">
        <v>23</v>
      </c>
      <c r="AA107" s="5">
        <v>17</v>
      </c>
      <c r="AB107" s="5">
        <v>27</v>
      </c>
      <c r="AC107" s="5">
        <v>28</v>
      </c>
      <c r="AD107" s="5">
        <v>5</v>
      </c>
    </row>
    <row r="108" spans="1:30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4" t="s">
        <v>248</v>
      </c>
      <c r="G108" s="5">
        <v>411</v>
      </c>
      <c r="H108" s="5">
        <v>188</v>
      </c>
      <c r="I108" s="5">
        <v>223</v>
      </c>
      <c r="J108" s="5">
        <v>22</v>
      </c>
      <c r="K108" s="5">
        <v>13</v>
      </c>
      <c r="L108" s="5">
        <v>6</v>
      </c>
      <c r="M108" s="5">
        <v>8</v>
      </c>
      <c r="N108" s="5">
        <v>4</v>
      </c>
      <c r="O108" s="5">
        <v>9</v>
      </c>
      <c r="P108" s="5">
        <v>4</v>
      </c>
      <c r="Q108" s="5">
        <v>0</v>
      </c>
      <c r="R108" s="5">
        <v>12</v>
      </c>
      <c r="S108" s="5">
        <v>11</v>
      </c>
      <c r="T108" s="5">
        <v>23</v>
      </c>
      <c r="U108" s="5">
        <v>17</v>
      </c>
      <c r="V108" s="5">
        <v>24</v>
      </c>
      <c r="W108" s="5">
        <v>19</v>
      </c>
      <c r="X108" s="5">
        <v>30</v>
      </c>
      <c r="Y108" s="5">
        <v>31</v>
      </c>
      <c r="Z108" s="5">
        <v>26</v>
      </c>
      <c r="AA108" s="5">
        <v>40</v>
      </c>
      <c r="AB108" s="5">
        <v>37</v>
      </c>
      <c r="AC108" s="5">
        <v>80</v>
      </c>
      <c r="AD108" s="5">
        <v>6</v>
      </c>
    </row>
    <row r="109" spans="1:30" x14ac:dyDescent="0.2">
      <c r="A109">
        <v>108</v>
      </c>
      <c r="B109" s="14">
        <v>1</v>
      </c>
      <c r="C109" s="14"/>
      <c r="D109" s="14"/>
      <c r="E109" s="14"/>
      <c r="F109" s="4" t="s">
        <v>302</v>
      </c>
      <c r="G109" s="5">
        <f>SUM(G108+G112)</f>
        <v>680</v>
      </c>
      <c r="H109" s="5">
        <f t="shared" ref="H109:AC109" si="0">SUM(H108+H112)</f>
        <v>331</v>
      </c>
      <c r="I109" s="5">
        <f t="shared" si="0"/>
        <v>349</v>
      </c>
      <c r="J109" s="5">
        <f t="shared" si="0"/>
        <v>49</v>
      </c>
      <c r="K109" s="5">
        <f t="shared" si="0"/>
        <v>34</v>
      </c>
      <c r="L109" s="5">
        <f t="shared" si="0"/>
        <v>18</v>
      </c>
      <c r="M109" s="5">
        <f t="shared" si="0"/>
        <v>16</v>
      </c>
      <c r="N109" s="5">
        <f t="shared" si="0"/>
        <v>8</v>
      </c>
      <c r="O109" s="5">
        <f t="shared" si="0"/>
        <v>12</v>
      </c>
      <c r="P109" s="5">
        <f t="shared" si="0"/>
        <v>6</v>
      </c>
      <c r="Q109" s="5">
        <f t="shared" si="0"/>
        <v>6</v>
      </c>
      <c r="R109" s="5">
        <f t="shared" si="0"/>
        <v>20</v>
      </c>
      <c r="S109" s="5">
        <f t="shared" si="0"/>
        <v>19</v>
      </c>
      <c r="T109" s="5">
        <f t="shared" si="0"/>
        <v>32</v>
      </c>
      <c r="U109" s="5">
        <f t="shared" si="0"/>
        <v>29</v>
      </c>
      <c r="V109" s="5">
        <f t="shared" si="0"/>
        <v>41</v>
      </c>
      <c r="W109" s="5">
        <f t="shared" si="0"/>
        <v>29</v>
      </c>
      <c r="X109" s="5">
        <f t="shared" si="0"/>
        <v>51</v>
      </c>
      <c r="Y109" s="5">
        <f t="shared" si="0"/>
        <v>43</v>
      </c>
      <c r="Z109" s="5">
        <f t="shared" si="0"/>
        <v>42</v>
      </c>
      <c r="AA109" s="5">
        <f t="shared" si="0"/>
        <v>56</v>
      </c>
      <c r="AB109" s="5">
        <f t="shared" si="0"/>
        <v>64</v>
      </c>
      <c r="AC109" s="5">
        <f t="shared" si="0"/>
        <v>110</v>
      </c>
      <c r="AD109" s="5"/>
    </row>
    <row r="110" spans="1:30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4" t="s">
        <v>100</v>
      </c>
      <c r="G110" s="5">
        <v>325</v>
      </c>
      <c r="H110" s="5">
        <v>171</v>
      </c>
      <c r="I110" s="5">
        <v>154</v>
      </c>
      <c r="J110" s="5">
        <v>31</v>
      </c>
      <c r="K110" s="5">
        <v>14</v>
      </c>
      <c r="L110" s="5">
        <v>4</v>
      </c>
      <c r="M110" s="5">
        <v>3</v>
      </c>
      <c r="N110" s="5">
        <v>6</v>
      </c>
      <c r="O110" s="5">
        <v>3</v>
      </c>
      <c r="P110" s="5">
        <v>1</v>
      </c>
      <c r="Q110" s="5">
        <v>7</v>
      </c>
      <c r="R110" s="5">
        <v>10</v>
      </c>
      <c r="S110" s="5">
        <v>10</v>
      </c>
      <c r="T110" s="5">
        <v>9</v>
      </c>
      <c r="U110" s="5">
        <v>11</v>
      </c>
      <c r="V110" s="5">
        <v>11</v>
      </c>
      <c r="W110" s="5">
        <v>8</v>
      </c>
      <c r="X110" s="5">
        <v>20</v>
      </c>
      <c r="Y110" s="5">
        <v>15</v>
      </c>
      <c r="Z110" s="5">
        <v>25</v>
      </c>
      <c r="AA110" s="5">
        <v>31</v>
      </c>
      <c r="AB110" s="5">
        <v>54</v>
      </c>
      <c r="AC110" s="5">
        <v>52</v>
      </c>
      <c r="AD110" s="5">
        <v>7</v>
      </c>
    </row>
    <row r="111" spans="1:30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4" t="s">
        <v>101</v>
      </c>
      <c r="G111" s="5">
        <v>252</v>
      </c>
      <c r="H111" s="5">
        <v>110</v>
      </c>
      <c r="I111" s="5">
        <v>142</v>
      </c>
      <c r="J111" s="5">
        <v>9</v>
      </c>
      <c r="K111" s="5">
        <v>17</v>
      </c>
      <c r="L111" s="5">
        <v>9</v>
      </c>
      <c r="M111" s="5">
        <v>4</v>
      </c>
      <c r="N111" s="5">
        <v>2</v>
      </c>
      <c r="O111" s="5">
        <v>4</v>
      </c>
      <c r="P111" s="5">
        <v>3</v>
      </c>
      <c r="Q111" s="5">
        <v>2</v>
      </c>
      <c r="R111" s="5">
        <v>3</v>
      </c>
      <c r="S111" s="5">
        <v>4</v>
      </c>
      <c r="T111" s="5">
        <v>7</v>
      </c>
      <c r="U111" s="5">
        <v>6</v>
      </c>
      <c r="V111" s="5">
        <v>12</v>
      </c>
      <c r="W111" s="5">
        <v>14</v>
      </c>
      <c r="X111" s="5">
        <v>15</v>
      </c>
      <c r="Y111" s="5">
        <v>17</v>
      </c>
      <c r="Z111" s="5">
        <v>20</v>
      </c>
      <c r="AA111" s="5">
        <v>27</v>
      </c>
      <c r="AB111" s="5">
        <v>37</v>
      </c>
      <c r="AC111" s="5">
        <v>47</v>
      </c>
      <c r="AD111" s="5">
        <v>8</v>
      </c>
    </row>
    <row r="112" spans="1:30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4" t="s">
        <v>102</v>
      </c>
      <c r="G112" s="5">
        <v>269</v>
      </c>
      <c r="H112" s="5">
        <v>143</v>
      </c>
      <c r="I112" s="5">
        <v>126</v>
      </c>
      <c r="J112" s="5">
        <v>27</v>
      </c>
      <c r="K112" s="5">
        <v>21</v>
      </c>
      <c r="L112" s="5">
        <v>12</v>
      </c>
      <c r="M112" s="5">
        <v>8</v>
      </c>
      <c r="N112" s="5">
        <v>4</v>
      </c>
      <c r="O112" s="5">
        <v>3</v>
      </c>
      <c r="P112" s="5">
        <v>2</v>
      </c>
      <c r="Q112" s="5">
        <v>6</v>
      </c>
      <c r="R112" s="5">
        <v>8</v>
      </c>
      <c r="S112" s="5">
        <v>8</v>
      </c>
      <c r="T112" s="5">
        <v>9</v>
      </c>
      <c r="U112" s="5">
        <v>12</v>
      </c>
      <c r="V112" s="5">
        <v>17</v>
      </c>
      <c r="W112" s="5">
        <v>10</v>
      </c>
      <c r="X112" s="5">
        <v>21</v>
      </c>
      <c r="Y112" s="5">
        <v>12</v>
      </c>
      <c r="Z112" s="5">
        <v>16</v>
      </c>
      <c r="AA112" s="5">
        <v>16</v>
      </c>
      <c r="AB112" s="5">
        <v>27</v>
      </c>
      <c r="AC112" s="5">
        <v>30</v>
      </c>
      <c r="AD112" s="5">
        <v>9</v>
      </c>
    </row>
    <row r="113" spans="1:30" x14ac:dyDescent="0.2">
      <c r="A113">
        <v>112</v>
      </c>
      <c r="C113">
        <v>1</v>
      </c>
      <c r="D113" t="s">
        <v>389</v>
      </c>
      <c r="E113">
        <v>95</v>
      </c>
      <c r="F113" s="4" t="s">
        <v>249</v>
      </c>
      <c r="G113" s="5">
        <v>197</v>
      </c>
      <c r="H113" s="5">
        <v>107</v>
      </c>
      <c r="I113" s="5">
        <v>90</v>
      </c>
      <c r="J113" s="5">
        <v>14</v>
      </c>
      <c r="K113" s="5">
        <v>12</v>
      </c>
      <c r="L113" s="5">
        <v>0</v>
      </c>
      <c r="M113" s="5">
        <v>5</v>
      </c>
      <c r="N113" s="5">
        <v>4</v>
      </c>
      <c r="O113" s="5">
        <v>3</v>
      </c>
      <c r="P113" s="5">
        <v>1</v>
      </c>
      <c r="Q113" s="5">
        <v>4</v>
      </c>
      <c r="R113" s="5">
        <v>4</v>
      </c>
      <c r="S113" s="5">
        <v>4</v>
      </c>
      <c r="T113" s="5">
        <v>7</v>
      </c>
      <c r="U113" s="5">
        <v>5</v>
      </c>
      <c r="V113" s="5">
        <v>9</v>
      </c>
      <c r="W113" s="5">
        <v>6</v>
      </c>
      <c r="X113" s="5">
        <v>12</v>
      </c>
      <c r="Y113" s="5">
        <v>10</v>
      </c>
      <c r="Z113" s="5">
        <v>19</v>
      </c>
      <c r="AA113" s="5">
        <v>18</v>
      </c>
      <c r="AB113" s="5">
        <v>37</v>
      </c>
      <c r="AC113" s="5">
        <v>23</v>
      </c>
      <c r="AD113" s="5">
        <v>10</v>
      </c>
    </row>
    <row r="114" spans="1:30" x14ac:dyDescent="0.2">
      <c r="A114">
        <v>113</v>
      </c>
      <c r="C114">
        <v>1</v>
      </c>
      <c r="D114" t="s">
        <v>390</v>
      </c>
      <c r="E114">
        <v>96</v>
      </c>
      <c r="F114" s="4" t="s">
        <v>250</v>
      </c>
      <c r="G114" s="5">
        <v>159</v>
      </c>
      <c r="H114" s="5">
        <v>85</v>
      </c>
      <c r="I114" s="5">
        <v>74</v>
      </c>
      <c r="J114" s="5">
        <v>15</v>
      </c>
      <c r="K114" s="5">
        <v>6</v>
      </c>
      <c r="L114" s="5">
        <v>5</v>
      </c>
      <c r="M114" s="5">
        <v>3</v>
      </c>
      <c r="N114" s="5">
        <v>0</v>
      </c>
      <c r="O114" s="5">
        <v>1</v>
      </c>
      <c r="P114" s="5">
        <v>1</v>
      </c>
      <c r="Q114" s="5">
        <v>0</v>
      </c>
      <c r="R114" s="5">
        <v>3</v>
      </c>
      <c r="S114" s="5">
        <v>4</v>
      </c>
      <c r="T114" s="5">
        <v>2</v>
      </c>
      <c r="U114" s="5">
        <v>6</v>
      </c>
      <c r="V114" s="5">
        <v>6</v>
      </c>
      <c r="W114" s="5">
        <v>8</v>
      </c>
      <c r="X114" s="5">
        <v>12</v>
      </c>
      <c r="Y114" s="5">
        <v>12</v>
      </c>
      <c r="Z114" s="5">
        <v>15</v>
      </c>
      <c r="AA114" s="5">
        <v>14</v>
      </c>
      <c r="AB114" s="5">
        <v>25</v>
      </c>
      <c r="AC114" s="5">
        <v>19</v>
      </c>
      <c r="AD114" s="5">
        <v>11</v>
      </c>
    </row>
    <row r="115" spans="1:30" x14ac:dyDescent="0.2">
      <c r="A115">
        <v>114</v>
      </c>
      <c r="C115">
        <v>1</v>
      </c>
      <c r="D115" t="s">
        <v>391</v>
      </c>
      <c r="E115">
        <v>97</v>
      </c>
      <c r="F115" s="4" t="s">
        <v>105</v>
      </c>
      <c r="G115" s="5">
        <v>178</v>
      </c>
      <c r="H115" s="5">
        <v>87</v>
      </c>
      <c r="I115" s="5">
        <v>91</v>
      </c>
      <c r="J115" s="5">
        <v>11</v>
      </c>
      <c r="K115" s="5">
        <v>3</v>
      </c>
      <c r="L115" s="5">
        <v>3</v>
      </c>
      <c r="M115" s="5">
        <v>3</v>
      </c>
      <c r="N115" s="5">
        <v>4</v>
      </c>
      <c r="O115" s="5">
        <v>5</v>
      </c>
      <c r="P115" s="5">
        <v>0</v>
      </c>
      <c r="Q115" s="5">
        <v>0</v>
      </c>
      <c r="R115" s="5">
        <v>3</v>
      </c>
      <c r="S115" s="5">
        <v>3</v>
      </c>
      <c r="T115" s="5">
        <v>3</v>
      </c>
      <c r="U115" s="5">
        <v>6</v>
      </c>
      <c r="V115" s="5">
        <v>2</v>
      </c>
      <c r="W115" s="5">
        <v>6</v>
      </c>
      <c r="X115" s="5">
        <v>12</v>
      </c>
      <c r="Y115" s="5">
        <v>13</v>
      </c>
      <c r="Z115" s="5">
        <v>18</v>
      </c>
      <c r="AA115" s="5">
        <v>14</v>
      </c>
      <c r="AB115" s="5">
        <v>31</v>
      </c>
      <c r="AC115" s="5">
        <v>43</v>
      </c>
      <c r="AD115" s="5">
        <v>12</v>
      </c>
    </row>
    <row r="116" spans="1:30" x14ac:dyDescent="0.2">
      <c r="A116">
        <v>115</v>
      </c>
      <c r="C116">
        <v>1</v>
      </c>
      <c r="D116" t="s">
        <v>392</v>
      </c>
      <c r="E116">
        <v>98</v>
      </c>
      <c r="F116" s="4" t="s">
        <v>106</v>
      </c>
      <c r="G116" s="5">
        <v>281</v>
      </c>
      <c r="H116" s="5">
        <v>128</v>
      </c>
      <c r="I116" s="5">
        <v>153</v>
      </c>
      <c r="J116" s="5">
        <v>17</v>
      </c>
      <c r="K116" s="5">
        <v>18</v>
      </c>
      <c r="L116" s="5">
        <v>4</v>
      </c>
      <c r="M116" s="5">
        <v>8</v>
      </c>
      <c r="N116" s="5">
        <v>4</v>
      </c>
      <c r="O116" s="5">
        <v>5</v>
      </c>
      <c r="P116" s="5">
        <v>0</v>
      </c>
      <c r="Q116" s="5">
        <v>0</v>
      </c>
      <c r="R116" s="5">
        <v>7</v>
      </c>
      <c r="S116" s="5">
        <v>8</v>
      </c>
      <c r="T116" s="5">
        <v>6</v>
      </c>
      <c r="U116" s="5">
        <v>0</v>
      </c>
      <c r="V116" s="5">
        <v>11</v>
      </c>
      <c r="W116" s="5">
        <v>9</v>
      </c>
      <c r="X116" s="5">
        <v>13</v>
      </c>
      <c r="Y116" s="5">
        <v>23</v>
      </c>
      <c r="Z116" s="5">
        <v>25</v>
      </c>
      <c r="AA116" s="5">
        <v>31</v>
      </c>
      <c r="AB116" s="5">
        <v>40</v>
      </c>
      <c r="AC116" s="5">
        <v>44</v>
      </c>
      <c r="AD116" s="5">
        <v>13</v>
      </c>
    </row>
    <row r="117" spans="1:30" x14ac:dyDescent="0.2">
      <c r="A117">
        <v>116</v>
      </c>
      <c r="C117">
        <v>1</v>
      </c>
      <c r="D117" t="s">
        <v>393</v>
      </c>
      <c r="E117">
        <v>99</v>
      </c>
      <c r="F117" s="4" t="s">
        <v>107</v>
      </c>
      <c r="G117" s="5">
        <v>280</v>
      </c>
      <c r="H117" s="5">
        <v>129</v>
      </c>
      <c r="I117" s="5">
        <v>151</v>
      </c>
      <c r="J117" s="5">
        <v>13</v>
      </c>
      <c r="K117" s="5">
        <v>15</v>
      </c>
      <c r="L117" s="5">
        <v>5</v>
      </c>
      <c r="M117" s="5">
        <v>13</v>
      </c>
      <c r="N117" s="5">
        <v>5</v>
      </c>
      <c r="O117" s="5">
        <v>5</v>
      </c>
      <c r="P117" s="5">
        <v>4</v>
      </c>
      <c r="Q117" s="5">
        <v>2</v>
      </c>
      <c r="R117" s="5">
        <v>6</v>
      </c>
      <c r="S117" s="5">
        <v>11</v>
      </c>
      <c r="T117" s="5">
        <v>5</v>
      </c>
      <c r="U117" s="5">
        <v>13</v>
      </c>
      <c r="V117" s="5">
        <v>5</v>
      </c>
      <c r="W117" s="5">
        <v>11</v>
      </c>
      <c r="X117" s="5">
        <v>13</v>
      </c>
      <c r="Y117" s="5">
        <v>11</v>
      </c>
      <c r="Z117" s="5">
        <v>20</v>
      </c>
      <c r="AA117" s="5">
        <v>19</v>
      </c>
      <c r="AB117" s="5">
        <v>53</v>
      </c>
      <c r="AC117" s="5">
        <v>50</v>
      </c>
      <c r="AD117" s="5">
        <v>14</v>
      </c>
    </row>
    <row r="118" spans="1:30" x14ac:dyDescent="0.2">
      <c r="A118">
        <v>117</v>
      </c>
      <c r="C118">
        <v>1</v>
      </c>
      <c r="D118" t="s">
        <v>394</v>
      </c>
      <c r="E118">
        <v>100</v>
      </c>
      <c r="F118" s="4" t="s">
        <v>108</v>
      </c>
      <c r="G118" s="5">
        <v>246</v>
      </c>
      <c r="H118" s="5">
        <v>124</v>
      </c>
      <c r="I118" s="5">
        <v>122</v>
      </c>
      <c r="J118" s="5">
        <v>14</v>
      </c>
      <c r="K118" s="5">
        <v>11</v>
      </c>
      <c r="L118" s="5">
        <v>2</v>
      </c>
      <c r="M118" s="5">
        <v>0</v>
      </c>
      <c r="N118" s="5">
        <v>3</v>
      </c>
      <c r="O118" s="5">
        <v>0</v>
      </c>
      <c r="P118" s="5">
        <v>3</v>
      </c>
      <c r="Q118" s="5">
        <v>5</v>
      </c>
      <c r="R118" s="5">
        <v>6</v>
      </c>
      <c r="S118" s="5">
        <v>3</v>
      </c>
      <c r="T118" s="5">
        <v>12</v>
      </c>
      <c r="U118" s="5">
        <v>12</v>
      </c>
      <c r="V118" s="5">
        <v>15</v>
      </c>
      <c r="W118" s="5">
        <v>9</v>
      </c>
      <c r="X118" s="5">
        <v>12</v>
      </c>
      <c r="Y118" s="5">
        <v>13</v>
      </c>
      <c r="Z118" s="5">
        <v>23</v>
      </c>
      <c r="AA118" s="5">
        <v>28</v>
      </c>
      <c r="AB118" s="5">
        <v>34</v>
      </c>
      <c r="AC118" s="5">
        <v>41</v>
      </c>
      <c r="AD118" s="5">
        <v>15</v>
      </c>
    </row>
    <row r="119" spans="1:30" x14ac:dyDescent="0.2">
      <c r="A119">
        <v>118</v>
      </c>
      <c r="B119">
        <v>1</v>
      </c>
      <c r="F119" s="4" t="s">
        <v>109</v>
      </c>
      <c r="G119" s="5">
        <v>1854</v>
      </c>
      <c r="H119" s="5">
        <v>936</v>
      </c>
      <c r="I119" s="5">
        <v>918</v>
      </c>
      <c r="J119" s="5">
        <v>128</v>
      </c>
      <c r="K119" s="5">
        <v>101</v>
      </c>
      <c r="L119" s="5">
        <v>46</v>
      </c>
      <c r="M119" s="5">
        <v>39</v>
      </c>
      <c r="N119" s="5">
        <v>29</v>
      </c>
      <c r="O119" s="5">
        <v>40</v>
      </c>
      <c r="P119" s="5">
        <v>24</v>
      </c>
      <c r="Q119" s="5">
        <v>21</v>
      </c>
      <c r="R119" s="5">
        <v>55</v>
      </c>
      <c r="S119" s="10">
        <v>71</v>
      </c>
      <c r="T119" s="5">
        <v>59</v>
      </c>
      <c r="U119" s="5">
        <v>51</v>
      </c>
      <c r="V119" s="5">
        <v>65</v>
      </c>
      <c r="W119" s="5">
        <v>61</v>
      </c>
      <c r="X119" s="5">
        <v>109</v>
      </c>
      <c r="Y119" s="5">
        <v>100</v>
      </c>
      <c r="Z119" s="5">
        <v>150</v>
      </c>
      <c r="AA119" s="5">
        <v>143</v>
      </c>
      <c r="AB119" s="5">
        <v>271</v>
      </c>
      <c r="AC119" s="5">
        <v>291</v>
      </c>
      <c r="AD119" s="5" t="s">
        <v>227</v>
      </c>
    </row>
    <row r="120" spans="1:30" x14ac:dyDescent="0.2">
      <c r="A120">
        <v>119</v>
      </c>
      <c r="C120">
        <v>1</v>
      </c>
      <c r="D120" t="s">
        <v>395</v>
      </c>
      <c r="E120">
        <v>101</v>
      </c>
      <c r="F120" s="4" t="s">
        <v>110</v>
      </c>
      <c r="G120" s="5">
        <v>118</v>
      </c>
      <c r="H120" s="5">
        <v>61</v>
      </c>
      <c r="I120" s="5">
        <v>57</v>
      </c>
      <c r="J120" s="5">
        <v>3</v>
      </c>
      <c r="K120" s="5">
        <v>7</v>
      </c>
      <c r="L120" s="5">
        <v>5</v>
      </c>
      <c r="M120" s="5">
        <v>0</v>
      </c>
      <c r="N120" s="5">
        <v>2</v>
      </c>
      <c r="O120" s="5">
        <v>2</v>
      </c>
      <c r="P120" s="5">
        <v>3</v>
      </c>
      <c r="Q120" s="5">
        <v>71</v>
      </c>
      <c r="R120" s="5">
        <v>2</v>
      </c>
      <c r="S120" s="5">
        <v>3</v>
      </c>
      <c r="T120" s="5">
        <v>4</v>
      </c>
      <c r="U120" s="5">
        <v>1</v>
      </c>
      <c r="V120" s="5">
        <v>0</v>
      </c>
      <c r="W120" s="5">
        <v>5</v>
      </c>
      <c r="X120" s="5">
        <v>0</v>
      </c>
      <c r="Y120" s="5">
        <v>0</v>
      </c>
      <c r="Z120" s="5">
        <v>12</v>
      </c>
      <c r="AA120" s="5">
        <v>6</v>
      </c>
      <c r="AB120" s="5">
        <v>21</v>
      </c>
      <c r="AC120" s="5">
        <v>25</v>
      </c>
      <c r="AD120" s="5">
        <v>1</v>
      </c>
    </row>
    <row r="121" spans="1:30" x14ac:dyDescent="0.2">
      <c r="A121">
        <v>120</v>
      </c>
      <c r="C121">
        <v>1</v>
      </c>
      <c r="D121" t="s">
        <v>396</v>
      </c>
      <c r="E121">
        <v>102</v>
      </c>
      <c r="F121" s="4" t="s">
        <v>111</v>
      </c>
      <c r="G121" s="5">
        <v>94</v>
      </c>
      <c r="H121" s="5">
        <v>53</v>
      </c>
      <c r="I121" s="5">
        <v>41</v>
      </c>
      <c r="J121" s="5">
        <v>8</v>
      </c>
      <c r="K121" s="5">
        <v>6</v>
      </c>
      <c r="L121" s="5">
        <v>7</v>
      </c>
      <c r="M121" s="5">
        <v>4</v>
      </c>
      <c r="N121" s="5">
        <v>0</v>
      </c>
      <c r="O121" s="5">
        <v>1</v>
      </c>
      <c r="P121" s="5">
        <v>0</v>
      </c>
      <c r="Q121" s="5">
        <v>0</v>
      </c>
      <c r="R121" s="5">
        <v>3</v>
      </c>
      <c r="S121" s="5">
        <v>3</v>
      </c>
      <c r="T121" s="5">
        <v>1</v>
      </c>
      <c r="U121" s="5">
        <v>1</v>
      </c>
      <c r="V121" s="5">
        <v>1</v>
      </c>
      <c r="W121" s="5">
        <v>0</v>
      </c>
      <c r="X121" s="5">
        <v>0</v>
      </c>
      <c r="Y121" s="5">
        <v>6</v>
      </c>
      <c r="Z121" s="5">
        <v>9</v>
      </c>
      <c r="AA121" s="5">
        <v>6</v>
      </c>
      <c r="AB121" s="5">
        <v>16</v>
      </c>
      <c r="AC121" s="5">
        <v>13</v>
      </c>
      <c r="AD121" s="5">
        <v>2</v>
      </c>
    </row>
    <row r="122" spans="1:30" x14ac:dyDescent="0.2">
      <c r="A122">
        <v>121</v>
      </c>
      <c r="C122">
        <v>1</v>
      </c>
      <c r="D122" t="s">
        <v>397</v>
      </c>
      <c r="E122">
        <v>103</v>
      </c>
      <c r="F122" s="4" t="s">
        <v>251</v>
      </c>
      <c r="G122" s="5">
        <v>191</v>
      </c>
      <c r="H122" s="5">
        <v>88</v>
      </c>
      <c r="I122" s="5">
        <v>103</v>
      </c>
      <c r="J122" s="5">
        <v>16</v>
      </c>
      <c r="K122" s="5">
        <v>10</v>
      </c>
      <c r="L122" s="5">
        <v>2</v>
      </c>
      <c r="M122" s="5">
        <v>6</v>
      </c>
      <c r="N122" s="5">
        <v>3</v>
      </c>
      <c r="O122" s="5">
        <v>0</v>
      </c>
      <c r="P122" s="5">
        <v>4</v>
      </c>
      <c r="Q122" s="5">
        <v>0</v>
      </c>
      <c r="R122" s="5">
        <v>4</v>
      </c>
      <c r="S122" s="5">
        <v>9</v>
      </c>
      <c r="T122" s="5">
        <v>3</v>
      </c>
      <c r="U122" s="5">
        <v>7</v>
      </c>
      <c r="V122" s="5">
        <v>5</v>
      </c>
      <c r="W122" s="5">
        <v>2</v>
      </c>
      <c r="X122" s="5">
        <v>0</v>
      </c>
      <c r="Y122" s="5">
        <v>13</v>
      </c>
      <c r="Z122" s="5">
        <v>6</v>
      </c>
      <c r="AA122" s="5">
        <v>14</v>
      </c>
      <c r="AB122" s="5">
        <v>41</v>
      </c>
      <c r="AC122" s="5">
        <v>34</v>
      </c>
      <c r="AD122" s="5">
        <v>3</v>
      </c>
    </row>
    <row r="123" spans="1:30" x14ac:dyDescent="0.2">
      <c r="A123">
        <v>122</v>
      </c>
      <c r="C123">
        <v>1</v>
      </c>
      <c r="D123" t="s">
        <v>398</v>
      </c>
      <c r="E123">
        <v>104</v>
      </c>
      <c r="F123" s="4" t="s">
        <v>252</v>
      </c>
      <c r="G123" s="5">
        <v>125</v>
      </c>
      <c r="H123" s="5">
        <v>162</v>
      </c>
      <c r="I123" s="5">
        <v>63</v>
      </c>
      <c r="J123" s="5">
        <v>11</v>
      </c>
      <c r="K123" s="5">
        <v>4</v>
      </c>
      <c r="L123" s="5">
        <v>1</v>
      </c>
      <c r="M123" s="5">
        <v>1</v>
      </c>
      <c r="N123" s="5">
        <v>0</v>
      </c>
      <c r="O123" s="5">
        <v>4</v>
      </c>
      <c r="P123" s="5">
        <v>0</v>
      </c>
      <c r="Q123" s="5">
        <v>0</v>
      </c>
      <c r="R123" s="5">
        <v>3</v>
      </c>
      <c r="S123" s="5">
        <v>6</v>
      </c>
      <c r="T123" s="5">
        <v>2</v>
      </c>
      <c r="U123" s="5">
        <v>6</v>
      </c>
      <c r="V123" s="5">
        <v>4</v>
      </c>
      <c r="W123" s="5">
        <v>8</v>
      </c>
      <c r="X123" s="5">
        <v>0</v>
      </c>
      <c r="Y123" s="5">
        <v>0</v>
      </c>
      <c r="Z123" s="5">
        <v>13</v>
      </c>
      <c r="AA123" s="5">
        <v>11</v>
      </c>
      <c r="AB123" s="5">
        <v>19</v>
      </c>
      <c r="AC123" s="5">
        <v>16</v>
      </c>
      <c r="AD123" s="5">
        <v>4</v>
      </c>
    </row>
    <row r="124" spans="1:30" x14ac:dyDescent="0.2">
      <c r="A124">
        <v>123</v>
      </c>
      <c r="C124">
        <v>1</v>
      </c>
      <c r="D124" t="s">
        <v>399</v>
      </c>
      <c r="E124">
        <v>105</v>
      </c>
      <c r="F124" s="4" t="s">
        <v>113</v>
      </c>
      <c r="G124" s="5">
        <v>52</v>
      </c>
      <c r="H124" s="5">
        <v>24</v>
      </c>
      <c r="I124" s="5">
        <v>28</v>
      </c>
      <c r="J124" s="5">
        <v>1</v>
      </c>
      <c r="K124" s="5">
        <v>3</v>
      </c>
      <c r="L124" s="5">
        <v>2</v>
      </c>
      <c r="M124" s="5">
        <v>0</v>
      </c>
      <c r="N124" s="5">
        <v>2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1</v>
      </c>
      <c r="U124" s="5">
        <v>1</v>
      </c>
      <c r="V124" s="5">
        <v>0</v>
      </c>
      <c r="W124" s="5">
        <v>1</v>
      </c>
      <c r="X124" s="5">
        <v>0</v>
      </c>
      <c r="Y124" s="5">
        <v>6</v>
      </c>
      <c r="Z124" s="5">
        <v>4</v>
      </c>
      <c r="AA124" s="5">
        <v>2</v>
      </c>
      <c r="AB124" s="5">
        <v>11</v>
      </c>
      <c r="AC124" s="5">
        <v>13</v>
      </c>
      <c r="AD124" s="5">
        <v>5</v>
      </c>
    </row>
    <row r="125" spans="1:30" x14ac:dyDescent="0.2">
      <c r="A125">
        <v>124</v>
      </c>
      <c r="C125">
        <v>1</v>
      </c>
      <c r="D125" t="s">
        <v>400</v>
      </c>
      <c r="E125">
        <v>106</v>
      </c>
      <c r="F125" s="4" t="s">
        <v>123</v>
      </c>
      <c r="G125" s="5">
        <v>109</v>
      </c>
      <c r="H125" s="5">
        <v>57</v>
      </c>
      <c r="I125" s="5">
        <v>52</v>
      </c>
      <c r="J125" s="5">
        <v>8</v>
      </c>
      <c r="K125" s="5">
        <v>8</v>
      </c>
      <c r="L125" s="5">
        <v>5</v>
      </c>
      <c r="M125" s="5">
        <v>4</v>
      </c>
      <c r="N125" s="5">
        <v>0</v>
      </c>
      <c r="O125" s="5">
        <v>3</v>
      </c>
      <c r="P125" s="5">
        <v>2</v>
      </c>
      <c r="Q125" s="5">
        <v>2</v>
      </c>
      <c r="R125" s="5">
        <v>2</v>
      </c>
      <c r="S125" s="5">
        <v>3</v>
      </c>
      <c r="T125" s="5">
        <v>0</v>
      </c>
      <c r="U125" s="5">
        <v>0</v>
      </c>
      <c r="V125" s="5">
        <v>0</v>
      </c>
      <c r="W125" s="5">
        <v>2</v>
      </c>
      <c r="X125" s="5">
        <v>7</v>
      </c>
      <c r="Y125" s="5">
        <v>2</v>
      </c>
      <c r="Z125" s="5">
        <v>0</v>
      </c>
      <c r="AA125" s="5">
        <v>7</v>
      </c>
      <c r="AB125" s="5">
        <v>21</v>
      </c>
      <c r="AC125" s="5">
        <v>21</v>
      </c>
      <c r="AD125" s="5">
        <v>6</v>
      </c>
    </row>
    <row r="126" spans="1:30" x14ac:dyDescent="0.2">
      <c r="A126">
        <v>125</v>
      </c>
      <c r="C126">
        <v>1</v>
      </c>
      <c r="D126" t="s">
        <v>401</v>
      </c>
      <c r="E126">
        <v>107</v>
      </c>
      <c r="F126" s="4" t="s">
        <v>124</v>
      </c>
      <c r="G126" s="5">
        <v>115</v>
      </c>
      <c r="H126" s="5">
        <v>58</v>
      </c>
      <c r="I126" s="5">
        <v>57</v>
      </c>
      <c r="J126" s="5">
        <v>8</v>
      </c>
      <c r="K126" s="5">
        <v>6</v>
      </c>
      <c r="L126" s="5">
        <v>2</v>
      </c>
      <c r="M126" s="5">
        <v>4</v>
      </c>
      <c r="N126" s="5">
        <v>7</v>
      </c>
      <c r="O126" s="5">
        <v>3</v>
      </c>
      <c r="P126" s="5">
        <v>1</v>
      </c>
      <c r="Q126" s="5">
        <v>1</v>
      </c>
      <c r="R126" s="5">
        <v>5</v>
      </c>
      <c r="S126" s="5">
        <v>1</v>
      </c>
      <c r="T126" s="5">
        <v>0</v>
      </c>
      <c r="U126" s="5">
        <v>3</v>
      </c>
      <c r="V126" s="5">
        <v>2</v>
      </c>
      <c r="W126" s="5">
        <v>5</v>
      </c>
      <c r="X126" s="5">
        <v>7</v>
      </c>
      <c r="Y126" s="5">
        <v>11</v>
      </c>
      <c r="Z126" s="5">
        <v>17</v>
      </c>
      <c r="AA126" s="5">
        <v>9</v>
      </c>
      <c r="AB126" s="5">
        <v>9</v>
      </c>
      <c r="AC126" s="5">
        <v>18</v>
      </c>
      <c r="AD126" s="5">
        <v>7</v>
      </c>
    </row>
    <row r="127" spans="1:30" x14ac:dyDescent="0.2">
      <c r="A127">
        <v>126</v>
      </c>
      <c r="C127">
        <v>1</v>
      </c>
      <c r="D127" t="s">
        <v>402</v>
      </c>
      <c r="E127">
        <v>108</v>
      </c>
      <c r="F127" s="4" t="s">
        <v>253</v>
      </c>
      <c r="G127" s="5">
        <v>194</v>
      </c>
      <c r="H127" s="5">
        <v>106</v>
      </c>
      <c r="I127" s="5">
        <v>88</v>
      </c>
      <c r="J127" s="5">
        <v>10</v>
      </c>
      <c r="K127" s="5">
        <v>7</v>
      </c>
      <c r="L127" s="5">
        <v>1</v>
      </c>
      <c r="M127" s="5">
        <v>3</v>
      </c>
      <c r="N127" s="5">
        <v>0</v>
      </c>
      <c r="O127" s="5">
        <v>5</v>
      </c>
      <c r="P127" s="5">
        <v>5</v>
      </c>
      <c r="Q127" s="5">
        <v>4</v>
      </c>
      <c r="R127" s="5">
        <v>17</v>
      </c>
      <c r="S127" s="5">
        <v>18</v>
      </c>
      <c r="T127" s="5">
        <v>22</v>
      </c>
      <c r="U127" s="5">
        <v>8</v>
      </c>
      <c r="V127" s="5">
        <v>0</v>
      </c>
      <c r="W127" s="5">
        <v>8</v>
      </c>
      <c r="X127" s="5">
        <v>14</v>
      </c>
      <c r="Y127" s="5">
        <v>5</v>
      </c>
      <c r="Z127" s="5">
        <v>10</v>
      </c>
      <c r="AA127" s="5">
        <v>17</v>
      </c>
      <c r="AB127" s="5">
        <v>19</v>
      </c>
      <c r="AC127" s="5">
        <v>13</v>
      </c>
      <c r="AD127" s="5">
        <v>8</v>
      </c>
    </row>
    <row r="128" spans="1:30" x14ac:dyDescent="0.2">
      <c r="A128">
        <v>127</v>
      </c>
      <c r="C128">
        <v>1</v>
      </c>
      <c r="D128" t="s">
        <v>403</v>
      </c>
      <c r="E128">
        <v>109</v>
      </c>
      <c r="F128" s="4" t="s">
        <v>254</v>
      </c>
      <c r="G128" s="5">
        <v>20</v>
      </c>
      <c r="H128" s="5">
        <v>107</v>
      </c>
      <c r="I128" s="5">
        <v>101</v>
      </c>
      <c r="J128" s="5">
        <v>16</v>
      </c>
      <c r="K128" s="5">
        <v>13</v>
      </c>
      <c r="L128" s="5">
        <v>3</v>
      </c>
      <c r="M128" s="5">
        <v>6</v>
      </c>
      <c r="N128" s="5">
        <v>10</v>
      </c>
      <c r="O128" s="5">
        <v>4</v>
      </c>
      <c r="P128" s="5">
        <v>1</v>
      </c>
      <c r="Q128" s="5">
        <v>4</v>
      </c>
      <c r="R128" s="5">
        <v>2</v>
      </c>
      <c r="S128" s="5">
        <v>8</v>
      </c>
      <c r="T128" s="5">
        <v>5</v>
      </c>
      <c r="U128" s="5">
        <v>6</v>
      </c>
      <c r="V128" s="5">
        <v>6</v>
      </c>
      <c r="W128" s="5">
        <v>5</v>
      </c>
      <c r="X128" s="5">
        <v>12</v>
      </c>
      <c r="Y128" s="5">
        <v>9</v>
      </c>
      <c r="Z128" s="5">
        <v>21</v>
      </c>
      <c r="AA128" s="5">
        <v>15</v>
      </c>
      <c r="AB128" s="5">
        <v>34</v>
      </c>
      <c r="AC128" s="5">
        <v>25</v>
      </c>
      <c r="AD128" s="5">
        <v>9</v>
      </c>
    </row>
    <row r="129" spans="1:30" x14ac:dyDescent="0.2">
      <c r="A129">
        <v>128</v>
      </c>
      <c r="C129">
        <v>1</v>
      </c>
      <c r="D129" t="s">
        <v>404</v>
      </c>
      <c r="E129">
        <v>110</v>
      </c>
      <c r="F129" s="4" t="s">
        <v>255</v>
      </c>
      <c r="G129" s="5">
        <v>0</v>
      </c>
      <c r="H129" s="5">
        <v>58</v>
      </c>
      <c r="I129" s="5">
        <v>41</v>
      </c>
      <c r="J129" s="5">
        <v>6</v>
      </c>
      <c r="K129" s="5">
        <v>0</v>
      </c>
      <c r="L129" s="5">
        <v>2</v>
      </c>
      <c r="M129" s="5">
        <v>1</v>
      </c>
      <c r="N129" s="5">
        <v>4</v>
      </c>
      <c r="O129" s="5">
        <v>2</v>
      </c>
      <c r="P129" s="5">
        <v>2</v>
      </c>
      <c r="Q129" s="5">
        <v>0</v>
      </c>
      <c r="R129" s="5">
        <v>4</v>
      </c>
      <c r="S129" s="5">
        <v>1</v>
      </c>
      <c r="T129" s="5">
        <v>3</v>
      </c>
      <c r="U129" s="5">
        <v>2</v>
      </c>
      <c r="V129" s="5">
        <v>4</v>
      </c>
      <c r="W129" s="5">
        <v>2</v>
      </c>
      <c r="X129" s="5">
        <v>11</v>
      </c>
      <c r="Y129" s="5">
        <v>19</v>
      </c>
      <c r="Z129" s="5">
        <v>13</v>
      </c>
      <c r="AA129" s="5">
        <v>4</v>
      </c>
      <c r="AB129" s="5">
        <v>9</v>
      </c>
      <c r="AC129" s="5">
        <v>13</v>
      </c>
      <c r="AD129" s="5">
        <v>10</v>
      </c>
    </row>
    <row r="130" spans="1:30" x14ac:dyDescent="0.2">
      <c r="A130">
        <v>129</v>
      </c>
      <c r="C130">
        <v>1</v>
      </c>
      <c r="D130" t="s">
        <v>405</v>
      </c>
      <c r="E130">
        <v>111</v>
      </c>
      <c r="F130" s="4" t="s">
        <v>256</v>
      </c>
      <c r="G130" s="5">
        <v>102</v>
      </c>
      <c r="H130" s="5">
        <v>33</v>
      </c>
      <c r="I130" s="5">
        <v>69</v>
      </c>
      <c r="J130" s="5">
        <v>4</v>
      </c>
      <c r="K130" s="5">
        <v>4</v>
      </c>
      <c r="L130" s="5">
        <v>0</v>
      </c>
      <c r="M130" s="5">
        <v>0</v>
      </c>
      <c r="N130" s="5">
        <v>2</v>
      </c>
      <c r="O130" s="5">
        <v>2</v>
      </c>
      <c r="P130" s="5">
        <v>0</v>
      </c>
      <c r="Q130" s="5">
        <v>2</v>
      </c>
      <c r="R130" s="5">
        <v>2</v>
      </c>
      <c r="S130" s="5">
        <v>4</v>
      </c>
      <c r="T130" s="5">
        <v>0</v>
      </c>
      <c r="U130" s="5">
        <v>3</v>
      </c>
      <c r="V130" s="5">
        <v>3</v>
      </c>
      <c r="W130" s="5">
        <v>2</v>
      </c>
      <c r="X130" s="5">
        <v>25</v>
      </c>
      <c r="Y130" s="5">
        <v>12</v>
      </c>
      <c r="Z130" s="5">
        <v>4</v>
      </c>
      <c r="AA130" s="5">
        <v>12</v>
      </c>
      <c r="AB130" s="5">
        <v>13</v>
      </c>
      <c r="AC130" s="5">
        <v>28</v>
      </c>
      <c r="AD130" s="5">
        <v>11</v>
      </c>
    </row>
    <row r="131" spans="1:30" x14ac:dyDescent="0.2">
      <c r="A131">
        <v>130</v>
      </c>
      <c r="C131">
        <v>1</v>
      </c>
      <c r="D131" t="s">
        <v>406</v>
      </c>
      <c r="E131">
        <v>112</v>
      </c>
      <c r="F131" s="4" t="s">
        <v>257</v>
      </c>
      <c r="G131" s="5">
        <v>26</v>
      </c>
      <c r="H131" s="5">
        <v>12</v>
      </c>
      <c r="I131" s="5">
        <v>14</v>
      </c>
      <c r="J131" s="5">
        <v>2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2</v>
      </c>
      <c r="Y131" s="5">
        <v>3</v>
      </c>
      <c r="Z131" s="5">
        <v>4</v>
      </c>
      <c r="AA131" s="5">
        <v>6</v>
      </c>
      <c r="AB131" s="5">
        <v>3</v>
      </c>
      <c r="AC131" s="5">
        <v>3</v>
      </c>
      <c r="AD131" s="5">
        <v>12</v>
      </c>
    </row>
    <row r="132" spans="1:30" x14ac:dyDescent="0.2">
      <c r="A132">
        <v>131</v>
      </c>
      <c r="C132">
        <v>1</v>
      </c>
      <c r="D132" t="s">
        <v>407</v>
      </c>
      <c r="E132">
        <v>113</v>
      </c>
      <c r="F132" s="4" t="s">
        <v>130</v>
      </c>
      <c r="G132" s="5">
        <v>300</v>
      </c>
      <c r="H132" s="5">
        <v>152</v>
      </c>
      <c r="I132" s="5">
        <v>148</v>
      </c>
      <c r="J132" s="5">
        <v>21</v>
      </c>
      <c r="K132" s="5">
        <v>18</v>
      </c>
      <c r="L132" s="5">
        <v>11</v>
      </c>
      <c r="M132" s="5">
        <v>0</v>
      </c>
      <c r="N132" s="5">
        <v>4</v>
      </c>
      <c r="O132" s="5">
        <v>2</v>
      </c>
      <c r="P132" s="5">
        <v>51</v>
      </c>
      <c r="Q132" s="5">
        <v>3</v>
      </c>
      <c r="R132" s="5">
        <v>7</v>
      </c>
      <c r="S132" s="5">
        <v>13</v>
      </c>
      <c r="T132" s="5">
        <v>9</v>
      </c>
      <c r="U132" s="5">
        <v>9</v>
      </c>
      <c r="V132" s="5">
        <v>20</v>
      </c>
      <c r="W132" s="5">
        <v>16</v>
      </c>
      <c r="X132" s="5">
        <v>19</v>
      </c>
      <c r="Y132" s="5">
        <v>11</v>
      </c>
      <c r="Z132" s="5">
        <v>20</v>
      </c>
      <c r="AA132" s="5">
        <v>20</v>
      </c>
      <c r="AB132" s="5">
        <v>36</v>
      </c>
      <c r="AC132" s="5">
        <v>49</v>
      </c>
      <c r="AD132" s="5">
        <v>13</v>
      </c>
    </row>
    <row r="133" spans="1:30" x14ac:dyDescent="0.2">
      <c r="A133">
        <v>132</v>
      </c>
      <c r="C133">
        <v>1</v>
      </c>
      <c r="D133" t="s">
        <v>408</v>
      </c>
      <c r="E133">
        <v>114</v>
      </c>
      <c r="F133" s="4" t="s">
        <v>258</v>
      </c>
      <c r="G133" s="5">
        <v>121</v>
      </c>
      <c r="H133" s="5">
        <v>65</v>
      </c>
      <c r="I133" s="5">
        <v>56</v>
      </c>
      <c r="J133" s="5">
        <v>14</v>
      </c>
      <c r="K133" s="5">
        <v>7</v>
      </c>
      <c r="L133" s="5">
        <v>4</v>
      </c>
      <c r="M133" s="5">
        <v>3</v>
      </c>
      <c r="N133" s="5">
        <v>1</v>
      </c>
      <c r="O133" s="5">
        <v>0</v>
      </c>
      <c r="P133" s="5">
        <v>1</v>
      </c>
      <c r="Q133" s="5">
        <v>0</v>
      </c>
      <c r="R133" s="5">
        <v>4</v>
      </c>
      <c r="S133" s="5">
        <v>2</v>
      </c>
      <c r="T133" s="5">
        <v>3</v>
      </c>
      <c r="U133" s="5">
        <v>4</v>
      </c>
      <c r="V133" s="5">
        <v>4</v>
      </c>
      <c r="W133" s="5">
        <v>3</v>
      </c>
      <c r="X133" s="5">
        <v>4</v>
      </c>
      <c r="Y133" s="5">
        <v>3</v>
      </c>
      <c r="Z133" s="5">
        <v>11</v>
      </c>
      <c r="AA133" s="5">
        <v>14</v>
      </c>
      <c r="AB133" s="5">
        <v>19</v>
      </c>
      <c r="AC133" s="5">
        <v>20</v>
      </c>
      <c r="AD133" s="5">
        <v>14</v>
      </c>
    </row>
    <row r="134" spans="1:30" x14ac:dyDescent="0.2">
      <c r="A134">
        <v>133</v>
      </c>
      <c r="B134">
        <v>1</v>
      </c>
      <c r="F134" s="4" t="s">
        <v>132</v>
      </c>
      <c r="G134" s="5">
        <v>3122</v>
      </c>
      <c r="H134" s="5">
        <v>1561</v>
      </c>
      <c r="I134" s="5">
        <v>1561</v>
      </c>
      <c r="J134" s="5">
        <v>201</v>
      </c>
      <c r="K134" s="5">
        <v>180</v>
      </c>
      <c r="L134" s="5">
        <v>64</v>
      </c>
      <c r="M134" s="5">
        <v>51</v>
      </c>
      <c r="N134" s="5">
        <v>43</v>
      </c>
      <c r="O134" s="5">
        <v>43</v>
      </c>
      <c r="P134" s="5">
        <v>33</v>
      </c>
      <c r="Q134" s="5">
        <v>35</v>
      </c>
      <c r="R134" s="5">
        <v>70</v>
      </c>
      <c r="S134" s="5">
        <v>82</v>
      </c>
      <c r="T134" s="5">
        <v>88</v>
      </c>
      <c r="U134" s="5">
        <v>75</v>
      </c>
      <c r="V134" s="5">
        <v>132</v>
      </c>
      <c r="W134" s="5">
        <v>102</v>
      </c>
      <c r="X134" s="5">
        <v>196</v>
      </c>
      <c r="Y134" s="5">
        <v>141</v>
      </c>
      <c r="Z134" s="5">
        <v>238</v>
      </c>
      <c r="AA134" s="5">
        <v>282</v>
      </c>
      <c r="AB134" s="5">
        <v>496</v>
      </c>
      <c r="AC134" s="5">
        <v>570</v>
      </c>
      <c r="AD134" s="5" t="s">
        <v>227</v>
      </c>
    </row>
    <row r="135" spans="1:30" x14ac:dyDescent="0.2">
      <c r="A135">
        <v>134</v>
      </c>
      <c r="C135">
        <v>1</v>
      </c>
      <c r="D135" t="s">
        <v>409</v>
      </c>
      <c r="E135">
        <v>115</v>
      </c>
      <c r="F135" s="4" t="s">
        <v>259</v>
      </c>
      <c r="G135" s="5">
        <v>352</v>
      </c>
      <c r="H135" s="5">
        <v>170</v>
      </c>
      <c r="I135" s="5">
        <v>182</v>
      </c>
      <c r="J135" s="5">
        <v>28</v>
      </c>
      <c r="K135" s="5">
        <v>25</v>
      </c>
      <c r="L135" s="5">
        <v>8</v>
      </c>
      <c r="M135" s="5">
        <v>9</v>
      </c>
      <c r="N135" s="5">
        <v>4</v>
      </c>
      <c r="O135" s="5">
        <v>5</v>
      </c>
      <c r="P135" s="5">
        <v>2</v>
      </c>
      <c r="Q135" s="5">
        <v>7</v>
      </c>
      <c r="R135" s="5">
        <v>5</v>
      </c>
      <c r="S135" s="5">
        <v>9</v>
      </c>
      <c r="T135" s="5">
        <v>6</v>
      </c>
      <c r="U135" s="5">
        <v>4</v>
      </c>
      <c r="V135" s="5">
        <v>20</v>
      </c>
      <c r="W135" s="5">
        <v>9</v>
      </c>
      <c r="X135" s="5">
        <v>25</v>
      </c>
      <c r="Y135" s="5">
        <v>21</v>
      </c>
      <c r="Z135" s="5">
        <v>27</v>
      </c>
      <c r="AA135" s="5">
        <v>25</v>
      </c>
      <c r="AB135" s="5">
        <v>45</v>
      </c>
      <c r="AC135" s="5">
        <v>68</v>
      </c>
      <c r="AD135" s="5">
        <v>1</v>
      </c>
    </row>
    <row r="136" spans="1:30" x14ac:dyDescent="0.2">
      <c r="A136">
        <v>135</v>
      </c>
      <c r="C136">
        <v>1</v>
      </c>
      <c r="D136" t="s">
        <v>410</v>
      </c>
      <c r="E136">
        <v>116</v>
      </c>
      <c r="F136" s="4" t="s">
        <v>134</v>
      </c>
      <c r="G136" s="5">
        <v>400</v>
      </c>
      <c r="H136" s="5">
        <v>205</v>
      </c>
      <c r="I136" s="5">
        <v>195</v>
      </c>
      <c r="J136" s="5">
        <v>34</v>
      </c>
      <c r="K136" s="5">
        <v>27</v>
      </c>
      <c r="L136" s="5">
        <v>12</v>
      </c>
      <c r="M136" s="5">
        <v>9</v>
      </c>
      <c r="N136" s="5">
        <v>9</v>
      </c>
      <c r="O136" s="5">
        <v>10</v>
      </c>
      <c r="P136" s="5">
        <v>3</v>
      </c>
      <c r="Q136" s="5">
        <v>7</v>
      </c>
      <c r="R136" s="5">
        <v>12</v>
      </c>
      <c r="S136" s="5">
        <v>12</v>
      </c>
      <c r="T136" s="5">
        <v>12</v>
      </c>
      <c r="U136" s="5">
        <v>14</v>
      </c>
      <c r="V136" s="5">
        <v>29</v>
      </c>
      <c r="W136" s="5">
        <v>15</v>
      </c>
      <c r="X136" s="5">
        <v>18</v>
      </c>
      <c r="Y136" s="5">
        <v>17</v>
      </c>
      <c r="Z136" s="5">
        <v>27</v>
      </c>
      <c r="AA136" s="5">
        <v>0</v>
      </c>
      <c r="AB136" s="5">
        <v>30</v>
      </c>
      <c r="AC136" s="5">
        <v>54</v>
      </c>
      <c r="AD136" s="5">
        <v>2</v>
      </c>
    </row>
    <row r="137" spans="1:30" x14ac:dyDescent="0.2">
      <c r="A137">
        <v>136</v>
      </c>
      <c r="C137">
        <v>1</v>
      </c>
      <c r="D137" t="s">
        <v>411</v>
      </c>
      <c r="E137">
        <v>117</v>
      </c>
      <c r="F137" s="4" t="s">
        <v>135</v>
      </c>
      <c r="G137" s="5">
        <v>305</v>
      </c>
      <c r="H137" s="5">
        <v>152</v>
      </c>
      <c r="I137" s="5">
        <v>153</v>
      </c>
      <c r="J137" s="5">
        <v>19</v>
      </c>
      <c r="K137" s="5">
        <v>14</v>
      </c>
      <c r="L137" s="5">
        <v>4</v>
      </c>
      <c r="M137" s="5">
        <v>4</v>
      </c>
      <c r="N137" s="5">
        <v>3</v>
      </c>
      <c r="O137" s="5">
        <v>2</v>
      </c>
      <c r="P137" s="5">
        <v>6</v>
      </c>
      <c r="Q137" s="5">
        <v>3</v>
      </c>
      <c r="R137" s="5">
        <v>5</v>
      </c>
      <c r="S137" s="5">
        <v>9</v>
      </c>
      <c r="T137" s="5">
        <v>6</v>
      </c>
      <c r="U137" s="5">
        <v>4</v>
      </c>
      <c r="V137" s="5">
        <v>19</v>
      </c>
      <c r="W137" s="5">
        <v>11</v>
      </c>
      <c r="X137" s="5">
        <v>21</v>
      </c>
      <c r="Y137" s="5">
        <v>15</v>
      </c>
      <c r="Z137" s="5">
        <v>18</v>
      </c>
      <c r="AA137" s="5">
        <v>36</v>
      </c>
      <c r="AB137" s="5">
        <v>51</v>
      </c>
      <c r="AC137" s="5">
        <v>55</v>
      </c>
      <c r="AD137" s="5">
        <v>3</v>
      </c>
    </row>
    <row r="138" spans="1:30" x14ac:dyDescent="0.2">
      <c r="A138">
        <v>137</v>
      </c>
      <c r="C138">
        <v>1</v>
      </c>
      <c r="D138" t="s">
        <v>412</v>
      </c>
      <c r="E138">
        <v>118</v>
      </c>
      <c r="F138" s="4" t="s">
        <v>136</v>
      </c>
      <c r="G138" s="5">
        <v>295</v>
      </c>
      <c r="H138" s="5">
        <v>143</v>
      </c>
      <c r="I138" s="5">
        <v>152</v>
      </c>
      <c r="J138" s="5">
        <v>13</v>
      </c>
      <c r="K138" s="5">
        <v>11</v>
      </c>
      <c r="L138" s="5">
        <v>8</v>
      </c>
      <c r="M138" s="5">
        <v>6</v>
      </c>
      <c r="N138" s="5">
        <v>3</v>
      </c>
      <c r="O138" s="5">
        <v>6</v>
      </c>
      <c r="P138" s="5">
        <v>1</v>
      </c>
      <c r="Q138" s="5">
        <v>5</v>
      </c>
      <c r="R138" s="5">
        <v>9</v>
      </c>
      <c r="S138" s="5">
        <v>5</v>
      </c>
      <c r="T138" s="5">
        <v>16</v>
      </c>
      <c r="U138" s="5">
        <v>13</v>
      </c>
      <c r="V138" s="5">
        <v>11</v>
      </c>
      <c r="W138" s="5">
        <v>11</v>
      </c>
      <c r="X138" s="5">
        <v>12</v>
      </c>
      <c r="Y138" s="5">
        <v>14</v>
      </c>
      <c r="Z138" s="5">
        <v>26</v>
      </c>
      <c r="AA138" s="5">
        <v>29</v>
      </c>
      <c r="AB138" s="5">
        <v>44</v>
      </c>
      <c r="AC138" s="5">
        <v>52</v>
      </c>
      <c r="AD138" s="5">
        <v>4</v>
      </c>
    </row>
    <row r="139" spans="1:30" x14ac:dyDescent="0.2">
      <c r="A139">
        <v>138</v>
      </c>
      <c r="C139">
        <v>1</v>
      </c>
      <c r="D139" t="s">
        <v>413</v>
      </c>
      <c r="E139">
        <v>119</v>
      </c>
      <c r="F139" s="4" t="s">
        <v>137</v>
      </c>
      <c r="G139" s="5">
        <v>279</v>
      </c>
      <c r="H139" s="5">
        <v>132</v>
      </c>
      <c r="I139" s="5">
        <v>147</v>
      </c>
      <c r="J139" s="5">
        <v>18</v>
      </c>
      <c r="K139" s="5">
        <v>18</v>
      </c>
      <c r="L139" s="5">
        <v>2</v>
      </c>
      <c r="M139" s="5">
        <v>3</v>
      </c>
      <c r="N139" s="5">
        <v>2</v>
      </c>
      <c r="O139" s="5">
        <v>5</v>
      </c>
      <c r="P139" s="5">
        <v>4</v>
      </c>
      <c r="Q139" s="5">
        <v>1</v>
      </c>
      <c r="R139" s="5">
        <v>2</v>
      </c>
      <c r="S139" s="5">
        <v>6</v>
      </c>
      <c r="T139" s="5">
        <v>6</v>
      </c>
      <c r="U139" s="5">
        <v>5</v>
      </c>
      <c r="V139" s="5">
        <v>12</v>
      </c>
      <c r="W139" s="5">
        <v>12</v>
      </c>
      <c r="X139" s="5">
        <v>27</v>
      </c>
      <c r="Y139" s="5">
        <v>11</v>
      </c>
      <c r="Z139" s="5">
        <v>20</v>
      </c>
      <c r="AA139" s="5">
        <v>24</v>
      </c>
      <c r="AB139" s="5">
        <v>44</v>
      </c>
      <c r="AC139" s="5">
        <v>62</v>
      </c>
      <c r="AD139" s="5">
        <v>5</v>
      </c>
    </row>
    <row r="140" spans="1:30" x14ac:dyDescent="0.2">
      <c r="A140">
        <v>139</v>
      </c>
      <c r="C140">
        <v>1</v>
      </c>
      <c r="D140" t="s">
        <v>414</v>
      </c>
      <c r="E140">
        <v>120</v>
      </c>
      <c r="F140" s="4" t="s">
        <v>138</v>
      </c>
      <c r="G140" s="5">
        <v>219</v>
      </c>
      <c r="H140" s="5">
        <v>98</v>
      </c>
      <c r="I140" s="5">
        <v>121</v>
      </c>
      <c r="J140" s="5">
        <v>10</v>
      </c>
      <c r="K140" s="5">
        <v>17</v>
      </c>
      <c r="L140" s="5">
        <v>2</v>
      </c>
      <c r="M140" s="5">
        <v>4</v>
      </c>
      <c r="N140" s="5">
        <v>3</v>
      </c>
      <c r="O140" s="5">
        <v>1</v>
      </c>
      <c r="P140" s="5">
        <v>2</v>
      </c>
      <c r="Q140" s="5">
        <v>0</v>
      </c>
      <c r="R140" s="5">
        <v>2</v>
      </c>
      <c r="S140" s="5">
        <v>6</v>
      </c>
      <c r="T140" s="5">
        <v>3</v>
      </c>
      <c r="U140" s="5">
        <v>3</v>
      </c>
      <c r="V140" s="5">
        <v>6</v>
      </c>
      <c r="W140" s="5">
        <v>5</v>
      </c>
      <c r="X140" s="5">
        <v>18</v>
      </c>
      <c r="Y140" s="5">
        <v>17</v>
      </c>
      <c r="Z140" s="5">
        <v>18</v>
      </c>
      <c r="AA140" s="5">
        <v>20</v>
      </c>
      <c r="AB140" s="5">
        <v>38</v>
      </c>
      <c r="AC140" s="5">
        <v>44</v>
      </c>
      <c r="AD140" s="5">
        <v>6</v>
      </c>
    </row>
    <row r="141" spans="1:30" x14ac:dyDescent="0.2">
      <c r="A141">
        <v>140</v>
      </c>
      <c r="C141">
        <v>1</v>
      </c>
      <c r="D141" t="s">
        <v>415</v>
      </c>
      <c r="E141">
        <v>121</v>
      </c>
      <c r="F141" s="4" t="s">
        <v>139</v>
      </c>
      <c r="G141" s="5">
        <v>255</v>
      </c>
      <c r="H141" s="5">
        <v>121</v>
      </c>
      <c r="I141" s="5">
        <v>134</v>
      </c>
      <c r="J141" s="5">
        <v>10</v>
      </c>
      <c r="K141" s="5">
        <v>8</v>
      </c>
      <c r="L141" s="5">
        <v>8</v>
      </c>
      <c r="M141" s="5">
        <v>1</v>
      </c>
      <c r="N141" s="5">
        <v>2</v>
      </c>
      <c r="O141" s="5">
        <v>5</v>
      </c>
      <c r="P141" s="5">
        <v>1</v>
      </c>
      <c r="Q141" s="5">
        <v>2</v>
      </c>
      <c r="R141" s="5">
        <v>10</v>
      </c>
      <c r="S141" s="5">
        <v>12</v>
      </c>
      <c r="T141" s="5">
        <v>11</v>
      </c>
      <c r="U141" s="5">
        <v>10</v>
      </c>
      <c r="V141" s="5">
        <v>10</v>
      </c>
      <c r="W141" s="5">
        <v>8</v>
      </c>
      <c r="X141" s="5">
        <v>13</v>
      </c>
      <c r="Y141" s="5">
        <v>12</v>
      </c>
      <c r="Z141" s="5">
        <v>90</v>
      </c>
      <c r="AA141" s="5">
        <v>123</v>
      </c>
      <c r="AB141" s="5">
        <v>36</v>
      </c>
      <c r="AC141" s="5">
        <v>53</v>
      </c>
      <c r="AD141" s="5">
        <v>7</v>
      </c>
    </row>
    <row r="142" spans="1:30" x14ac:dyDescent="0.2">
      <c r="A142">
        <v>141</v>
      </c>
      <c r="C142">
        <v>1</v>
      </c>
      <c r="D142" t="s">
        <v>416</v>
      </c>
      <c r="E142">
        <v>122</v>
      </c>
      <c r="F142" s="4" t="s">
        <v>140</v>
      </c>
      <c r="G142" s="5">
        <v>253</v>
      </c>
      <c r="H142" s="5">
        <v>133</v>
      </c>
      <c r="I142" s="5">
        <v>120</v>
      </c>
      <c r="J142" s="5">
        <v>15</v>
      </c>
      <c r="K142" s="5">
        <v>18</v>
      </c>
      <c r="L142" s="5">
        <v>7</v>
      </c>
      <c r="M142" s="5">
        <v>2</v>
      </c>
      <c r="N142" s="5">
        <v>1</v>
      </c>
      <c r="O142" s="5">
        <v>3</v>
      </c>
      <c r="P142" s="5">
        <v>1</v>
      </c>
      <c r="Q142" s="5">
        <v>1</v>
      </c>
      <c r="R142" s="5">
        <v>5</v>
      </c>
      <c r="S142" s="5">
        <v>7</v>
      </c>
      <c r="T142" s="5">
        <v>6</v>
      </c>
      <c r="U142" s="5">
        <v>6</v>
      </c>
      <c r="V142" s="5">
        <v>11</v>
      </c>
      <c r="W142" s="5">
        <v>5</v>
      </c>
      <c r="X142" s="5">
        <v>10</v>
      </c>
      <c r="Y142" s="5">
        <v>0</v>
      </c>
      <c r="Z142" s="5">
        <v>22</v>
      </c>
      <c r="AA142" s="5">
        <v>27</v>
      </c>
      <c r="AB142" s="5">
        <v>55</v>
      </c>
      <c r="AC142" s="5">
        <v>43</v>
      </c>
      <c r="AD142" s="5">
        <v>8</v>
      </c>
    </row>
    <row r="143" spans="1:30" x14ac:dyDescent="0.2">
      <c r="A143">
        <v>142</v>
      </c>
      <c r="C143">
        <v>1</v>
      </c>
      <c r="D143" t="s">
        <v>417</v>
      </c>
      <c r="E143">
        <v>123</v>
      </c>
      <c r="F143" s="4" t="s">
        <v>141</v>
      </c>
      <c r="G143" s="5">
        <v>173</v>
      </c>
      <c r="H143" s="5">
        <v>92</v>
      </c>
      <c r="I143" s="5">
        <v>81</v>
      </c>
      <c r="J143" s="5">
        <v>8</v>
      </c>
      <c r="K143" s="5">
        <v>11</v>
      </c>
      <c r="L143" s="5">
        <v>2</v>
      </c>
      <c r="M143" s="5">
        <v>5</v>
      </c>
      <c r="N143" s="5">
        <v>4</v>
      </c>
      <c r="O143" s="5">
        <v>4</v>
      </c>
      <c r="P143" s="5">
        <v>3</v>
      </c>
      <c r="Q143" s="5">
        <v>0</v>
      </c>
      <c r="R143" s="5">
        <v>5</v>
      </c>
      <c r="S143" s="5">
        <v>4</v>
      </c>
      <c r="T143" s="5">
        <v>4</v>
      </c>
      <c r="U143" s="5">
        <v>5</v>
      </c>
      <c r="V143" s="5">
        <v>5</v>
      </c>
      <c r="W143" s="5">
        <v>6</v>
      </c>
      <c r="X143" s="5">
        <v>14</v>
      </c>
      <c r="Y143" s="5">
        <v>5</v>
      </c>
      <c r="Z143" s="5">
        <v>22</v>
      </c>
      <c r="AA143" s="5">
        <v>17</v>
      </c>
      <c r="AB143" s="5">
        <v>25</v>
      </c>
      <c r="AC143" s="5">
        <v>24</v>
      </c>
      <c r="AD143" s="5">
        <v>9</v>
      </c>
    </row>
    <row r="144" spans="1:30" x14ac:dyDescent="0.2">
      <c r="A144">
        <v>143</v>
      </c>
      <c r="C144">
        <v>1</v>
      </c>
      <c r="D144" t="s">
        <v>418</v>
      </c>
      <c r="E144">
        <v>124</v>
      </c>
      <c r="F144" s="4" t="s">
        <v>142</v>
      </c>
      <c r="G144" s="5">
        <v>357</v>
      </c>
      <c r="H144" s="5">
        <v>189</v>
      </c>
      <c r="I144" s="5">
        <v>168</v>
      </c>
      <c r="J144" s="5">
        <v>28</v>
      </c>
      <c r="K144" s="5">
        <v>19</v>
      </c>
      <c r="L144" s="5">
        <v>5</v>
      </c>
      <c r="M144" s="5">
        <v>4</v>
      </c>
      <c r="N144" s="5">
        <v>10</v>
      </c>
      <c r="O144" s="5">
        <v>1</v>
      </c>
      <c r="P144" s="5">
        <v>6</v>
      </c>
      <c r="Q144" s="5">
        <v>3</v>
      </c>
      <c r="R144" s="5">
        <v>10</v>
      </c>
      <c r="S144" s="5">
        <v>10</v>
      </c>
      <c r="T144" s="5">
        <v>0</v>
      </c>
      <c r="U144" s="5">
        <v>9</v>
      </c>
      <c r="V144" s="5">
        <v>7</v>
      </c>
      <c r="W144" s="5">
        <v>14</v>
      </c>
      <c r="X144" s="5">
        <v>24</v>
      </c>
      <c r="Y144" s="5">
        <v>10</v>
      </c>
      <c r="Z144" s="5">
        <v>23</v>
      </c>
      <c r="AA144" s="5">
        <v>35</v>
      </c>
      <c r="AB144" s="5">
        <v>69</v>
      </c>
      <c r="AC144" s="5">
        <v>63</v>
      </c>
      <c r="AD144" s="5">
        <v>10</v>
      </c>
    </row>
    <row r="145" spans="1:30" x14ac:dyDescent="0.2">
      <c r="A145">
        <v>144</v>
      </c>
      <c r="C145">
        <v>1</v>
      </c>
      <c r="D145" t="s">
        <v>419</v>
      </c>
      <c r="E145">
        <v>125</v>
      </c>
      <c r="F145" s="4" t="s">
        <v>143</v>
      </c>
      <c r="G145" s="5">
        <v>234</v>
      </c>
      <c r="H145" s="5">
        <v>126</v>
      </c>
      <c r="I145" s="5">
        <v>108</v>
      </c>
      <c r="J145" s="5">
        <v>18</v>
      </c>
      <c r="K145" s="5">
        <v>12</v>
      </c>
      <c r="L145" s="5">
        <v>6</v>
      </c>
      <c r="M145" s="5">
        <v>4</v>
      </c>
      <c r="N145" s="5">
        <v>4</v>
      </c>
      <c r="O145" s="5">
        <v>1</v>
      </c>
      <c r="P145" s="5">
        <v>3</v>
      </c>
      <c r="Q145" s="5">
        <v>4</v>
      </c>
      <c r="R145" s="5">
        <v>5</v>
      </c>
      <c r="S145" s="5">
        <v>3</v>
      </c>
      <c r="T145" s="5">
        <v>1</v>
      </c>
      <c r="U145" s="5">
        <v>2</v>
      </c>
      <c r="V145" s="5">
        <v>2</v>
      </c>
      <c r="W145" s="5">
        <v>6</v>
      </c>
      <c r="X145" s="5">
        <v>22</v>
      </c>
      <c r="Y145" s="5">
        <v>9</v>
      </c>
      <c r="Z145" s="5">
        <v>15</v>
      </c>
      <c r="AA145" s="5">
        <v>16</v>
      </c>
      <c r="AB145" s="5">
        <v>40</v>
      </c>
      <c r="AC145" s="5">
        <v>52</v>
      </c>
      <c r="AD145" s="5">
        <v>11</v>
      </c>
    </row>
    <row r="146" spans="1:30" x14ac:dyDescent="0.2">
      <c r="A146">
        <v>145</v>
      </c>
      <c r="B146">
        <v>1</v>
      </c>
      <c r="F146" s="4" t="s">
        <v>144</v>
      </c>
      <c r="G146" s="5">
        <v>1750</v>
      </c>
      <c r="H146" s="5">
        <v>922</v>
      </c>
      <c r="I146" s="5">
        <v>828</v>
      </c>
      <c r="J146" s="5">
        <v>130</v>
      </c>
      <c r="K146" s="5">
        <v>83</v>
      </c>
      <c r="L146" s="5">
        <v>53</v>
      </c>
      <c r="M146" s="5">
        <v>37</v>
      </c>
      <c r="N146" s="5">
        <v>22</v>
      </c>
      <c r="O146" s="5">
        <v>28</v>
      </c>
      <c r="P146" s="5">
        <v>28</v>
      </c>
      <c r="Q146" s="5">
        <v>12</v>
      </c>
      <c r="R146" s="5">
        <v>48</v>
      </c>
      <c r="S146" s="5">
        <v>33</v>
      </c>
      <c r="T146" s="5">
        <v>46</v>
      </c>
      <c r="U146" s="5">
        <v>37</v>
      </c>
      <c r="V146" s="5">
        <v>58</v>
      </c>
      <c r="W146" s="5">
        <v>62</v>
      </c>
      <c r="X146" s="5">
        <v>108</v>
      </c>
      <c r="Y146" s="5">
        <v>86</v>
      </c>
      <c r="Z146" s="5">
        <v>167</v>
      </c>
      <c r="AA146" s="5">
        <v>131</v>
      </c>
      <c r="AB146" s="5">
        <v>262</v>
      </c>
      <c r="AC146" s="5">
        <v>319</v>
      </c>
      <c r="AD146" s="5" t="s">
        <v>227</v>
      </c>
    </row>
    <row r="147" spans="1:30" x14ac:dyDescent="0.2">
      <c r="A147">
        <v>146</v>
      </c>
      <c r="C147">
        <v>1</v>
      </c>
      <c r="D147" t="s">
        <v>420</v>
      </c>
      <c r="E147">
        <v>126</v>
      </c>
      <c r="F147" s="4" t="s">
        <v>145</v>
      </c>
      <c r="G147" s="5">
        <v>315</v>
      </c>
      <c r="H147" s="5">
        <v>160</v>
      </c>
      <c r="I147" s="5">
        <v>155</v>
      </c>
      <c r="J147" s="5">
        <v>20</v>
      </c>
      <c r="K147" s="5">
        <v>15</v>
      </c>
      <c r="L147" s="5">
        <v>21</v>
      </c>
      <c r="M147" s="5">
        <v>10</v>
      </c>
      <c r="N147" s="5">
        <v>4</v>
      </c>
      <c r="O147" s="5">
        <v>4</v>
      </c>
      <c r="P147" s="5">
        <v>8</v>
      </c>
      <c r="Q147" s="5">
        <v>6</v>
      </c>
      <c r="R147" s="5">
        <v>9</v>
      </c>
      <c r="S147" s="5">
        <v>8</v>
      </c>
      <c r="T147" s="5">
        <v>8</v>
      </c>
      <c r="U147" s="5">
        <v>10</v>
      </c>
      <c r="V147" s="5">
        <v>14</v>
      </c>
      <c r="W147" s="5">
        <v>12</v>
      </c>
      <c r="X147" s="5">
        <v>18</v>
      </c>
      <c r="Y147" s="5">
        <v>15</v>
      </c>
      <c r="Z147" s="5">
        <v>30</v>
      </c>
      <c r="AA147" s="5">
        <v>21</v>
      </c>
      <c r="AB147" s="5">
        <v>28</v>
      </c>
      <c r="AC147" s="5">
        <v>54</v>
      </c>
      <c r="AD147" s="5">
        <v>1</v>
      </c>
    </row>
    <row r="148" spans="1:30" x14ac:dyDescent="0.2">
      <c r="A148">
        <v>147</v>
      </c>
      <c r="C148">
        <v>1</v>
      </c>
      <c r="D148" t="s">
        <v>421</v>
      </c>
      <c r="E148">
        <v>127</v>
      </c>
      <c r="F148" s="4" t="s">
        <v>261</v>
      </c>
      <c r="G148" s="5">
        <v>204</v>
      </c>
      <c r="H148" s="5">
        <v>113</v>
      </c>
      <c r="I148" s="5">
        <v>91</v>
      </c>
      <c r="J148" s="5">
        <v>15</v>
      </c>
      <c r="K148" s="5">
        <v>10</v>
      </c>
      <c r="L148" s="5">
        <v>0</v>
      </c>
      <c r="M148" s="5">
        <v>5</v>
      </c>
      <c r="N148" s="5">
        <v>1</v>
      </c>
      <c r="O148" s="5">
        <v>4</v>
      </c>
      <c r="P148" s="5">
        <v>4</v>
      </c>
      <c r="Q148" s="5">
        <v>1</v>
      </c>
      <c r="R148" s="5">
        <v>5</v>
      </c>
      <c r="S148" s="5">
        <v>6</v>
      </c>
      <c r="T148" s="5">
        <v>8</v>
      </c>
      <c r="U148" s="5">
        <v>4</v>
      </c>
      <c r="V148" s="5">
        <v>6</v>
      </c>
      <c r="W148" s="5">
        <v>10</v>
      </c>
      <c r="X148" s="5">
        <v>17</v>
      </c>
      <c r="Y148" s="5">
        <v>9</v>
      </c>
      <c r="Z148" s="5">
        <v>19</v>
      </c>
      <c r="AA148" s="5">
        <v>13</v>
      </c>
      <c r="AB148" s="5">
        <v>38</v>
      </c>
      <c r="AC148" s="5">
        <v>30</v>
      </c>
      <c r="AD148" s="5">
        <v>2</v>
      </c>
    </row>
    <row r="149" spans="1:30" x14ac:dyDescent="0.2">
      <c r="A149">
        <v>148</v>
      </c>
      <c r="C149">
        <v>1</v>
      </c>
      <c r="D149" t="s">
        <v>422</v>
      </c>
      <c r="E149">
        <v>128</v>
      </c>
      <c r="F149" s="4" t="s">
        <v>147</v>
      </c>
      <c r="G149" s="5">
        <v>89</v>
      </c>
      <c r="H149" s="5">
        <v>46</v>
      </c>
      <c r="I149" s="5">
        <v>43</v>
      </c>
      <c r="J149" s="5">
        <v>7</v>
      </c>
      <c r="K149" s="5">
        <v>5</v>
      </c>
      <c r="L149" s="5">
        <v>1</v>
      </c>
      <c r="M149" s="5">
        <v>1</v>
      </c>
      <c r="N149" s="5">
        <v>0</v>
      </c>
      <c r="O149" s="5">
        <v>0</v>
      </c>
      <c r="P149" s="5">
        <v>0</v>
      </c>
      <c r="Q149" s="5">
        <v>0</v>
      </c>
      <c r="R149" s="5">
        <v>3</v>
      </c>
      <c r="S149" s="5">
        <v>1</v>
      </c>
      <c r="T149" s="5">
        <v>3</v>
      </c>
      <c r="U149" s="5">
        <v>0</v>
      </c>
      <c r="V149" s="5">
        <v>1</v>
      </c>
      <c r="W149" s="5">
        <v>4</v>
      </c>
      <c r="X149" s="5">
        <v>1</v>
      </c>
      <c r="Y149" s="5">
        <v>2</v>
      </c>
      <c r="Z149" s="5">
        <v>7</v>
      </c>
      <c r="AA149" s="5">
        <v>9</v>
      </c>
      <c r="AB149" s="5">
        <v>23</v>
      </c>
      <c r="AC149" s="5">
        <v>21</v>
      </c>
      <c r="AD149" s="5">
        <v>3</v>
      </c>
    </row>
    <row r="150" spans="1:30" x14ac:dyDescent="0.2">
      <c r="A150">
        <v>149</v>
      </c>
      <c r="C150">
        <v>1</v>
      </c>
      <c r="D150" t="s">
        <v>423</v>
      </c>
      <c r="E150">
        <v>129</v>
      </c>
      <c r="F150" s="4" t="s">
        <v>148</v>
      </c>
      <c r="G150" s="5">
        <v>233</v>
      </c>
      <c r="H150" s="5">
        <v>127</v>
      </c>
      <c r="I150" s="5">
        <v>106</v>
      </c>
      <c r="J150" s="5">
        <v>17</v>
      </c>
      <c r="K150" s="5">
        <v>10</v>
      </c>
      <c r="L150" s="5">
        <v>8</v>
      </c>
      <c r="M150" s="5">
        <v>4</v>
      </c>
      <c r="N150" s="5">
        <v>6</v>
      </c>
      <c r="O150" s="5">
        <v>2</v>
      </c>
      <c r="P150" s="5">
        <v>8</v>
      </c>
      <c r="Q150" s="5">
        <v>0</v>
      </c>
      <c r="R150" s="5">
        <v>7</v>
      </c>
      <c r="S150" s="5">
        <v>5</v>
      </c>
      <c r="T150" s="5">
        <v>5</v>
      </c>
      <c r="U150" s="5">
        <v>5</v>
      </c>
      <c r="V150" s="5">
        <v>7</v>
      </c>
      <c r="W150" s="5">
        <v>8</v>
      </c>
      <c r="X150" s="5">
        <v>17</v>
      </c>
      <c r="Y150" s="5">
        <v>9</v>
      </c>
      <c r="Z150" s="5">
        <v>21</v>
      </c>
      <c r="AA150" s="5">
        <v>18</v>
      </c>
      <c r="AB150" s="5">
        <v>31</v>
      </c>
      <c r="AC150" s="5">
        <v>44</v>
      </c>
      <c r="AD150" s="5">
        <v>4</v>
      </c>
    </row>
    <row r="151" spans="1:30" x14ac:dyDescent="0.2">
      <c r="A151">
        <v>150</v>
      </c>
      <c r="C151">
        <v>1</v>
      </c>
      <c r="D151" t="s">
        <v>424</v>
      </c>
      <c r="E151">
        <v>130</v>
      </c>
      <c r="F151" s="4" t="s">
        <v>262</v>
      </c>
      <c r="G151" s="5">
        <v>255</v>
      </c>
      <c r="H151" s="5">
        <v>131</v>
      </c>
      <c r="I151" s="5">
        <v>124</v>
      </c>
      <c r="J151" s="5">
        <v>17</v>
      </c>
      <c r="K151" s="5">
        <v>9</v>
      </c>
      <c r="L151" s="5">
        <v>6</v>
      </c>
      <c r="M151" s="5">
        <v>7</v>
      </c>
      <c r="N151" s="5">
        <v>5</v>
      </c>
      <c r="O151" s="5">
        <v>7</v>
      </c>
      <c r="P151" s="5">
        <v>2</v>
      </c>
      <c r="Q151" s="5">
        <v>0</v>
      </c>
      <c r="R151" s="5">
        <v>3</v>
      </c>
      <c r="S151" s="5">
        <v>3</v>
      </c>
      <c r="T151" s="5">
        <v>8</v>
      </c>
      <c r="U151" s="5">
        <v>5</v>
      </c>
      <c r="V151" s="5">
        <v>12</v>
      </c>
      <c r="W151" s="5">
        <v>12</v>
      </c>
      <c r="X151" s="5">
        <v>15</v>
      </c>
      <c r="Y151" s="5">
        <v>16</v>
      </c>
      <c r="Z151" s="5">
        <v>28</v>
      </c>
      <c r="AA151" s="5">
        <v>22</v>
      </c>
      <c r="AB151" s="5">
        <v>35</v>
      </c>
      <c r="AC151" s="5">
        <v>42</v>
      </c>
      <c r="AD151" s="5">
        <v>5</v>
      </c>
    </row>
    <row r="152" spans="1:30" x14ac:dyDescent="0.2">
      <c r="A152">
        <v>151</v>
      </c>
      <c r="C152">
        <v>1</v>
      </c>
      <c r="D152" t="s">
        <v>425</v>
      </c>
      <c r="E152">
        <v>131</v>
      </c>
      <c r="F152" s="4" t="s">
        <v>150</v>
      </c>
      <c r="G152" s="5">
        <v>303</v>
      </c>
      <c r="H152" s="5">
        <v>164</v>
      </c>
      <c r="I152" s="5">
        <v>139</v>
      </c>
      <c r="J152" s="5">
        <v>25</v>
      </c>
      <c r="K152" s="5">
        <v>13</v>
      </c>
      <c r="L152" s="5">
        <v>11</v>
      </c>
      <c r="M152" s="5">
        <v>4</v>
      </c>
      <c r="N152" s="5">
        <v>4</v>
      </c>
      <c r="O152" s="5">
        <v>6</v>
      </c>
      <c r="P152" s="5">
        <v>2</v>
      </c>
      <c r="Q152" s="5">
        <v>2</v>
      </c>
      <c r="R152" s="5">
        <v>6</v>
      </c>
      <c r="S152" s="5">
        <v>4</v>
      </c>
      <c r="T152" s="5">
        <v>7</v>
      </c>
      <c r="U152" s="5">
        <v>5</v>
      </c>
      <c r="V152" s="5">
        <v>6</v>
      </c>
      <c r="W152" s="5">
        <v>10</v>
      </c>
      <c r="X152" s="5">
        <v>19</v>
      </c>
      <c r="Y152" s="5">
        <v>17</v>
      </c>
      <c r="Z152" s="5">
        <v>31</v>
      </c>
      <c r="AA152" s="5">
        <v>21</v>
      </c>
      <c r="AB152" s="5">
        <v>53</v>
      </c>
      <c r="AC152" s="5">
        <v>57</v>
      </c>
      <c r="AD152" s="5">
        <v>6</v>
      </c>
    </row>
    <row r="153" spans="1:30" x14ac:dyDescent="0.2">
      <c r="A153">
        <v>152</v>
      </c>
      <c r="C153">
        <v>1</v>
      </c>
      <c r="D153" t="s">
        <v>426</v>
      </c>
      <c r="E153">
        <v>132</v>
      </c>
      <c r="F153" s="4" t="s">
        <v>151</v>
      </c>
      <c r="G153" s="5">
        <v>144</v>
      </c>
      <c r="H153" s="5">
        <v>72</v>
      </c>
      <c r="I153" s="5">
        <v>72</v>
      </c>
      <c r="J153" s="5">
        <v>15</v>
      </c>
      <c r="K153" s="5">
        <v>9</v>
      </c>
      <c r="L153" s="5">
        <v>4</v>
      </c>
      <c r="M153" s="5">
        <v>2</v>
      </c>
      <c r="N153" s="5">
        <v>1</v>
      </c>
      <c r="O153" s="5">
        <v>1</v>
      </c>
      <c r="P153" s="5">
        <v>3</v>
      </c>
      <c r="Q153" s="5">
        <v>1</v>
      </c>
      <c r="R153" s="5">
        <v>3</v>
      </c>
      <c r="S153" s="5">
        <v>2</v>
      </c>
      <c r="T153" s="5">
        <v>4</v>
      </c>
      <c r="U153" s="5">
        <v>4</v>
      </c>
      <c r="V153" s="5">
        <v>4</v>
      </c>
      <c r="W153" s="5">
        <v>3</v>
      </c>
      <c r="X153" s="5">
        <v>7</v>
      </c>
      <c r="Y153" s="5">
        <v>5</v>
      </c>
      <c r="Z153" s="5">
        <v>14</v>
      </c>
      <c r="AA153" s="5">
        <v>14</v>
      </c>
      <c r="AB153" s="5">
        <v>17</v>
      </c>
      <c r="AC153" s="5">
        <v>31</v>
      </c>
      <c r="AD153" s="5">
        <v>7</v>
      </c>
    </row>
    <row r="154" spans="1:30" x14ac:dyDescent="0.2">
      <c r="A154">
        <v>153</v>
      </c>
      <c r="C154">
        <v>1</v>
      </c>
      <c r="D154" t="s">
        <v>427</v>
      </c>
      <c r="E154">
        <v>133</v>
      </c>
      <c r="F154" s="4" t="s">
        <v>152</v>
      </c>
      <c r="G154" s="5">
        <v>207</v>
      </c>
      <c r="H154" s="5">
        <v>109</v>
      </c>
      <c r="I154" s="5">
        <v>98</v>
      </c>
      <c r="J154" s="5">
        <v>14</v>
      </c>
      <c r="K154" s="5">
        <v>12</v>
      </c>
      <c r="L154" s="5">
        <v>2</v>
      </c>
      <c r="M154" s="5">
        <v>4</v>
      </c>
      <c r="N154" s="5">
        <v>1</v>
      </c>
      <c r="O154" s="5">
        <v>4</v>
      </c>
      <c r="P154" s="5">
        <v>1</v>
      </c>
      <c r="Q154" s="5">
        <v>1</v>
      </c>
      <c r="R154" s="5">
        <v>12</v>
      </c>
      <c r="S154" s="5">
        <v>4</v>
      </c>
      <c r="T154" s="5">
        <v>3</v>
      </c>
      <c r="U154" s="5">
        <v>4</v>
      </c>
      <c r="V154" s="5">
        <v>8</v>
      </c>
      <c r="W154" s="5">
        <v>3</v>
      </c>
      <c r="X154" s="5">
        <v>14</v>
      </c>
      <c r="Y154" s="5">
        <v>13</v>
      </c>
      <c r="Z154" s="5">
        <v>17</v>
      </c>
      <c r="AA154" s="5">
        <v>13</v>
      </c>
      <c r="AB154" s="5">
        <v>37</v>
      </c>
      <c r="AC154" s="5">
        <v>40</v>
      </c>
      <c r="AD154" s="5">
        <v>8</v>
      </c>
    </row>
    <row r="155" spans="1:30" x14ac:dyDescent="0.2">
      <c r="A155">
        <v>154</v>
      </c>
      <c r="B155">
        <v>1</v>
      </c>
      <c r="F155" s="4" t="s">
        <v>153</v>
      </c>
      <c r="G155" s="5">
        <v>2763</v>
      </c>
      <c r="H155" s="5">
        <v>1335</v>
      </c>
      <c r="I155" s="5">
        <v>1428</v>
      </c>
      <c r="J155" s="5">
        <v>290</v>
      </c>
      <c r="K155" s="5">
        <v>223</v>
      </c>
      <c r="L155" s="5">
        <v>104</v>
      </c>
      <c r="M155" s="5">
        <v>85</v>
      </c>
      <c r="N155" s="5">
        <v>33</v>
      </c>
      <c r="O155" s="5">
        <v>54</v>
      </c>
      <c r="P155" s="5">
        <v>29</v>
      </c>
      <c r="Q155" s="5">
        <v>43</v>
      </c>
      <c r="R155" s="5">
        <v>59</v>
      </c>
      <c r="S155" s="5">
        <v>81</v>
      </c>
      <c r="T155" s="5">
        <v>69</v>
      </c>
      <c r="U155" s="5">
        <v>97</v>
      </c>
      <c r="V155" s="5">
        <v>98</v>
      </c>
      <c r="W155" s="5">
        <v>82</v>
      </c>
      <c r="X155" s="5">
        <v>126</v>
      </c>
      <c r="Y155" s="5">
        <v>110</v>
      </c>
      <c r="Z155" s="5">
        <v>195</v>
      </c>
      <c r="AA155" s="5">
        <v>206</v>
      </c>
      <c r="AB155" s="5">
        <v>332</v>
      </c>
      <c r="AC155" s="5">
        <v>447</v>
      </c>
      <c r="AD155" s="5" t="s">
        <v>227</v>
      </c>
    </row>
    <row r="156" spans="1:30" x14ac:dyDescent="0.2">
      <c r="A156">
        <v>155</v>
      </c>
      <c r="C156">
        <v>1</v>
      </c>
      <c r="D156" t="s">
        <v>428</v>
      </c>
      <c r="E156">
        <v>134</v>
      </c>
      <c r="F156" s="4" t="s">
        <v>154</v>
      </c>
      <c r="G156" s="5">
        <v>341</v>
      </c>
      <c r="H156" s="5">
        <v>177</v>
      </c>
      <c r="I156" s="5">
        <v>164</v>
      </c>
      <c r="J156" s="5">
        <v>45</v>
      </c>
      <c r="K156" s="5">
        <v>29</v>
      </c>
      <c r="L156" s="5">
        <v>23</v>
      </c>
      <c r="M156" s="5">
        <v>15</v>
      </c>
      <c r="N156" s="5">
        <v>3</v>
      </c>
      <c r="O156" s="5">
        <v>9</v>
      </c>
      <c r="P156" s="5">
        <v>4</v>
      </c>
      <c r="Q156" s="5">
        <v>9</v>
      </c>
      <c r="R156" s="5">
        <v>10</v>
      </c>
      <c r="S156" s="5">
        <v>13</v>
      </c>
      <c r="T156" s="5">
        <v>8</v>
      </c>
      <c r="U156" s="5">
        <v>12</v>
      </c>
      <c r="V156" s="5">
        <v>14</v>
      </c>
      <c r="W156" s="5">
        <v>9</v>
      </c>
      <c r="X156" s="5">
        <v>14</v>
      </c>
      <c r="Y156" s="5">
        <v>15</v>
      </c>
      <c r="Z156" s="5">
        <v>25</v>
      </c>
      <c r="AA156" s="5">
        <v>23</v>
      </c>
      <c r="AB156" s="5">
        <v>31</v>
      </c>
      <c r="AC156" s="5">
        <v>30</v>
      </c>
      <c r="AD156" s="5">
        <v>1</v>
      </c>
    </row>
    <row r="157" spans="1:30" x14ac:dyDescent="0.2">
      <c r="A157">
        <v>156</v>
      </c>
      <c r="C157">
        <v>1</v>
      </c>
      <c r="D157" t="s">
        <v>429</v>
      </c>
      <c r="E157">
        <v>135</v>
      </c>
      <c r="F157" s="4" t="s">
        <v>155</v>
      </c>
      <c r="G157" s="5">
        <v>142</v>
      </c>
      <c r="H157" s="5">
        <v>66</v>
      </c>
      <c r="I157" s="5">
        <v>76</v>
      </c>
      <c r="J157" s="5">
        <v>6</v>
      </c>
      <c r="K157" s="5">
        <v>8</v>
      </c>
      <c r="L157" s="5">
        <v>8</v>
      </c>
      <c r="M157" s="5">
        <v>2</v>
      </c>
      <c r="N157" s="5">
        <v>3</v>
      </c>
      <c r="O157" s="5">
        <v>4</v>
      </c>
      <c r="P157" s="5">
        <v>1</v>
      </c>
      <c r="Q157" s="5">
        <v>0</v>
      </c>
      <c r="R157" s="5">
        <v>3</v>
      </c>
      <c r="S157" s="5">
        <v>4</v>
      </c>
      <c r="T157" s="5">
        <v>2</v>
      </c>
      <c r="U157" s="5">
        <v>6</v>
      </c>
      <c r="V157" s="5">
        <v>7</v>
      </c>
      <c r="W157" s="5">
        <v>4</v>
      </c>
      <c r="X157" s="5">
        <v>3</v>
      </c>
      <c r="Y157" s="5">
        <v>8</v>
      </c>
      <c r="Z157" s="5">
        <v>10</v>
      </c>
      <c r="AA157" s="5">
        <v>8</v>
      </c>
      <c r="AB157" s="5">
        <v>24</v>
      </c>
      <c r="AC157" s="5">
        <v>31</v>
      </c>
      <c r="AD157" s="5">
        <v>2</v>
      </c>
    </row>
    <row r="158" spans="1:30" x14ac:dyDescent="0.2">
      <c r="A158">
        <v>157</v>
      </c>
      <c r="C158">
        <v>1</v>
      </c>
      <c r="D158" t="s">
        <v>430</v>
      </c>
      <c r="E158">
        <v>136</v>
      </c>
      <c r="F158" s="4" t="s">
        <v>156</v>
      </c>
      <c r="G158" s="5">
        <v>187</v>
      </c>
      <c r="H158" s="5">
        <v>92</v>
      </c>
      <c r="I158" s="5">
        <v>95</v>
      </c>
      <c r="J158" s="5">
        <v>20</v>
      </c>
      <c r="K158" s="5">
        <v>6</v>
      </c>
      <c r="L158" s="5">
        <v>0</v>
      </c>
      <c r="M158" s="5">
        <v>8</v>
      </c>
      <c r="N158" s="5">
        <v>1</v>
      </c>
      <c r="O158" s="5">
        <v>2</v>
      </c>
      <c r="P158" s="5">
        <v>3</v>
      </c>
      <c r="Q158" s="5">
        <v>5</v>
      </c>
      <c r="R158" s="5">
        <v>4</v>
      </c>
      <c r="S158" s="5">
        <v>5</v>
      </c>
      <c r="T158" s="5">
        <v>4</v>
      </c>
      <c r="U158" s="5">
        <v>4</v>
      </c>
      <c r="V158" s="5">
        <v>8</v>
      </c>
      <c r="W158" s="5">
        <v>4</v>
      </c>
      <c r="X158" s="5">
        <v>8</v>
      </c>
      <c r="Y158" s="5">
        <v>7</v>
      </c>
      <c r="Z158" s="5">
        <v>17</v>
      </c>
      <c r="AA158" s="5">
        <v>10</v>
      </c>
      <c r="AB158" s="5">
        <v>20</v>
      </c>
      <c r="AC158" s="5">
        <v>44</v>
      </c>
      <c r="AD158" s="5">
        <v>3</v>
      </c>
    </row>
    <row r="159" spans="1:30" x14ac:dyDescent="0.2">
      <c r="A159">
        <v>158</v>
      </c>
      <c r="C159">
        <v>1</v>
      </c>
      <c r="D159" t="s">
        <v>431</v>
      </c>
      <c r="E159">
        <v>137</v>
      </c>
      <c r="F159" s="4" t="s">
        <v>157</v>
      </c>
      <c r="G159" s="5">
        <v>452</v>
      </c>
      <c r="H159" s="5">
        <v>193</v>
      </c>
      <c r="I159" s="5">
        <v>259</v>
      </c>
      <c r="J159" s="5">
        <v>32</v>
      </c>
      <c r="K159" s="5">
        <v>29</v>
      </c>
      <c r="L159" s="5">
        <v>8</v>
      </c>
      <c r="M159" s="5">
        <v>12</v>
      </c>
      <c r="N159" s="5">
        <v>5</v>
      </c>
      <c r="O159" s="5">
        <v>11</v>
      </c>
      <c r="P159" s="5">
        <v>6</v>
      </c>
      <c r="Q159" s="5">
        <v>9</v>
      </c>
      <c r="R159" s="5">
        <v>6</v>
      </c>
      <c r="S159" s="5">
        <v>13</v>
      </c>
      <c r="T159" s="5">
        <v>12</v>
      </c>
      <c r="U159" s="5">
        <v>17</v>
      </c>
      <c r="V159" s="5">
        <v>18</v>
      </c>
      <c r="W159" s="5">
        <v>15</v>
      </c>
      <c r="X159" s="5">
        <v>22</v>
      </c>
      <c r="Y159" s="5">
        <v>23</v>
      </c>
      <c r="Z159" s="5">
        <v>22</v>
      </c>
      <c r="AA159" s="5">
        <v>49</v>
      </c>
      <c r="AB159" s="5">
        <v>62</v>
      </c>
      <c r="AC159" s="5">
        <v>81</v>
      </c>
      <c r="AD159" s="5">
        <v>4</v>
      </c>
    </row>
    <row r="160" spans="1:30" x14ac:dyDescent="0.2">
      <c r="A160">
        <v>159</v>
      </c>
      <c r="C160">
        <v>1</v>
      </c>
      <c r="D160" t="s">
        <v>432</v>
      </c>
      <c r="E160">
        <v>138</v>
      </c>
      <c r="F160" s="4" t="s">
        <v>158</v>
      </c>
      <c r="G160" s="5">
        <v>905</v>
      </c>
      <c r="H160" s="5">
        <v>459</v>
      </c>
      <c r="I160" s="5">
        <v>446</v>
      </c>
      <c r="J160" s="5">
        <v>102</v>
      </c>
      <c r="K160" s="5">
        <v>75</v>
      </c>
      <c r="L160" s="5">
        <v>30</v>
      </c>
      <c r="M160" s="5">
        <v>28</v>
      </c>
      <c r="N160" s="5">
        <v>12</v>
      </c>
      <c r="O160" s="5">
        <v>14</v>
      </c>
      <c r="P160" s="5">
        <v>7</v>
      </c>
      <c r="Q160" s="5">
        <v>9</v>
      </c>
      <c r="R160" s="5">
        <v>24</v>
      </c>
      <c r="S160" s="5">
        <v>30</v>
      </c>
      <c r="T160" s="5">
        <v>27</v>
      </c>
      <c r="U160" s="5">
        <v>27</v>
      </c>
      <c r="V160" s="5">
        <v>26</v>
      </c>
      <c r="W160" s="5">
        <v>29</v>
      </c>
      <c r="X160" s="5">
        <v>50</v>
      </c>
      <c r="Y160" s="5">
        <v>32</v>
      </c>
      <c r="Z160" s="5">
        <v>65</v>
      </c>
      <c r="AA160" s="5">
        <v>58</v>
      </c>
      <c r="AB160" s="5">
        <v>116</v>
      </c>
      <c r="AC160" s="5">
        <v>144</v>
      </c>
      <c r="AD160" s="5">
        <v>5</v>
      </c>
    </row>
    <row r="161" spans="1:30" x14ac:dyDescent="0.2">
      <c r="A161">
        <v>160</v>
      </c>
      <c r="C161">
        <v>1</v>
      </c>
      <c r="D161" t="s">
        <v>433</v>
      </c>
      <c r="E161">
        <v>139</v>
      </c>
      <c r="F161" s="4" t="s">
        <v>263</v>
      </c>
      <c r="G161" s="5">
        <v>529</v>
      </c>
      <c r="H161" s="5">
        <v>253</v>
      </c>
      <c r="I161" s="5">
        <v>276</v>
      </c>
      <c r="J161" s="5">
        <v>60</v>
      </c>
      <c r="K161" s="5">
        <v>59</v>
      </c>
      <c r="L161" s="5">
        <v>20</v>
      </c>
      <c r="M161" s="5">
        <v>17</v>
      </c>
      <c r="N161" s="5">
        <v>7</v>
      </c>
      <c r="O161" s="5">
        <v>10</v>
      </c>
      <c r="P161" s="5">
        <v>5</v>
      </c>
      <c r="Q161" s="5">
        <v>6</v>
      </c>
      <c r="R161" s="5">
        <v>9</v>
      </c>
      <c r="S161" s="5">
        <v>12</v>
      </c>
      <c r="T161" s="5">
        <v>9</v>
      </c>
      <c r="U161" s="5">
        <v>25</v>
      </c>
      <c r="V161" s="5">
        <v>21</v>
      </c>
      <c r="W161" s="5">
        <v>18</v>
      </c>
      <c r="X161" s="5">
        <v>20</v>
      </c>
      <c r="Y161" s="5">
        <v>21</v>
      </c>
      <c r="Z161" s="5">
        <v>45</v>
      </c>
      <c r="AA161" s="5">
        <v>43</v>
      </c>
      <c r="AB161" s="5">
        <v>57</v>
      </c>
      <c r="AC161" s="5">
        <v>65</v>
      </c>
      <c r="AD161" s="5">
        <v>6</v>
      </c>
    </row>
    <row r="162" spans="1:30" x14ac:dyDescent="0.2">
      <c r="A162">
        <v>161</v>
      </c>
      <c r="C162">
        <v>1</v>
      </c>
      <c r="D162" t="s">
        <v>434</v>
      </c>
      <c r="E162">
        <v>140</v>
      </c>
      <c r="F162" s="4" t="s">
        <v>160</v>
      </c>
      <c r="G162" s="5">
        <v>108</v>
      </c>
      <c r="H162" s="5">
        <v>56</v>
      </c>
      <c r="I162" s="5">
        <v>52</v>
      </c>
      <c r="J162" s="5">
        <v>18</v>
      </c>
      <c r="K162" s="5">
        <v>10</v>
      </c>
      <c r="L162" s="5">
        <v>6</v>
      </c>
      <c r="M162" s="5">
        <v>2</v>
      </c>
      <c r="N162" s="5">
        <v>1</v>
      </c>
      <c r="O162" s="5">
        <v>4</v>
      </c>
      <c r="P162" s="5">
        <v>3</v>
      </c>
      <c r="Q162" s="5">
        <v>3</v>
      </c>
      <c r="R162" s="5">
        <v>2</v>
      </c>
      <c r="S162" s="5">
        <v>2</v>
      </c>
      <c r="T162" s="5">
        <v>4</v>
      </c>
      <c r="U162" s="5">
        <v>5</v>
      </c>
      <c r="V162" s="5">
        <v>2</v>
      </c>
      <c r="W162" s="5">
        <v>0</v>
      </c>
      <c r="X162" s="5">
        <v>6</v>
      </c>
      <c r="Y162" s="5">
        <v>2</v>
      </c>
      <c r="Z162" s="5">
        <v>5</v>
      </c>
      <c r="AA162" s="5">
        <v>0</v>
      </c>
      <c r="AB162" s="5">
        <v>9</v>
      </c>
      <c r="AC162" s="5">
        <v>19</v>
      </c>
      <c r="AD162" s="5">
        <v>7</v>
      </c>
    </row>
    <row r="163" spans="1:30" x14ac:dyDescent="0.2">
      <c r="A163">
        <v>162</v>
      </c>
      <c r="C163">
        <v>1</v>
      </c>
      <c r="D163" t="s">
        <v>435</v>
      </c>
      <c r="E163">
        <v>141</v>
      </c>
      <c r="F163" s="4" t="s">
        <v>161</v>
      </c>
      <c r="G163" s="5">
        <v>99</v>
      </c>
      <c r="H163" s="5">
        <v>39</v>
      </c>
      <c r="I163" s="5">
        <v>60</v>
      </c>
      <c r="J163" s="5">
        <v>17</v>
      </c>
      <c r="K163" s="5">
        <v>7</v>
      </c>
      <c r="L163" s="5">
        <v>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2</v>
      </c>
      <c r="T163" s="5">
        <v>3</v>
      </c>
      <c r="U163" s="5">
        <v>1</v>
      </c>
      <c r="V163" s="5">
        <v>2</v>
      </c>
      <c r="W163" s="5">
        <v>9</v>
      </c>
      <c r="X163" s="5">
        <v>3</v>
      </c>
      <c r="Y163" s="5">
        <v>2</v>
      </c>
      <c r="Z163" s="5">
        <v>6</v>
      </c>
      <c r="AA163" s="5">
        <v>11</v>
      </c>
      <c r="AB163" s="5">
        <v>13</v>
      </c>
      <c r="AC163" s="5">
        <v>33</v>
      </c>
      <c r="AD163" s="5">
        <v>8</v>
      </c>
    </row>
    <row r="164" spans="1:30" x14ac:dyDescent="0.2">
      <c r="A164">
        <v>163</v>
      </c>
      <c r="B164">
        <v>1</v>
      </c>
      <c r="F164" s="4" t="s">
        <v>162</v>
      </c>
      <c r="G164" s="5">
        <v>4514</v>
      </c>
      <c r="H164" s="5">
        <v>2236</v>
      </c>
      <c r="I164" s="5">
        <v>2278</v>
      </c>
      <c r="J164" s="5">
        <v>261</v>
      </c>
      <c r="K164" s="5">
        <v>197</v>
      </c>
      <c r="L164" s="5">
        <v>98</v>
      </c>
      <c r="M164" s="5">
        <v>94</v>
      </c>
      <c r="N164" s="5">
        <v>72</v>
      </c>
      <c r="O164" s="5">
        <v>77</v>
      </c>
      <c r="P164" s="5">
        <v>143</v>
      </c>
      <c r="Q164" s="5">
        <v>60</v>
      </c>
      <c r="R164" s="5">
        <v>133</v>
      </c>
      <c r="S164" s="5">
        <v>144</v>
      </c>
      <c r="T164" s="5">
        <v>166</v>
      </c>
      <c r="U164" s="5">
        <v>162</v>
      </c>
      <c r="V164" s="5">
        <v>211</v>
      </c>
      <c r="W164" s="5">
        <v>169</v>
      </c>
      <c r="X164" s="5">
        <v>276</v>
      </c>
      <c r="Y164" s="5">
        <v>248</v>
      </c>
      <c r="Z164" s="5">
        <v>375</v>
      </c>
      <c r="AA164" s="5">
        <v>375</v>
      </c>
      <c r="AB164" s="5">
        <v>601</v>
      </c>
      <c r="AC164" s="5">
        <v>752</v>
      </c>
      <c r="AD164" s="5" t="s">
        <v>227</v>
      </c>
    </row>
    <row r="165" spans="1:30" x14ac:dyDescent="0.2">
      <c r="A165">
        <v>164</v>
      </c>
      <c r="C165">
        <v>1</v>
      </c>
      <c r="D165" t="s">
        <v>436</v>
      </c>
      <c r="E165">
        <v>142</v>
      </c>
      <c r="F165" s="4" t="s">
        <v>163</v>
      </c>
      <c r="G165" s="5">
        <v>342</v>
      </c>
      <c r="H165" s="5">
        <v>183</v>
      </c>
      <c r="I165" s="5">
        <v>159</v>
      </c>
      <c r="J165" s="5">
        <v>17</v>
      </c>
      <c r="K165" s="5">
        <v>16</v>
      </c>
      <c r="L165" s="5">
        <v>10</v>
      </c>
      <c r="M165" s="5">
        <v>7</v>
      </c>
      <c r="N165" s="5">
        <v>10</v>
      </c>
      <c r="O165" s="5">
        <v>81</v>
      </c>
      <c r="P165" s="5">
        <v>6</v>
      </c>
      <c r="Q165" s="5">
        <v>6</v>
      </c>
      <c r="R165" s="5">
        <v>19</v>
      </c>
      <c r="S165" s="5">
        <v>13</v>
      </c>
      <c r="T165" s="5">
        <v>17</v>
      </c>
      <c r="U165" s="5">
        <v>14</v>
      </c>
      <c r="V165" s="5">
        <v>10</v>
      </c>
      <c r="W165" s="5">
        <v>12</v>
      </c>
      <c r="X165" s="5">
        <v>21</v>
      </c>
      <c r="Y165" s="5">
        <v>11</v>
      </c>
      <c r="Z165" s="5">
        <v>22</v>
      </c>
      <c r="AA165" s="5">
        <v>23</v>
      </c>
      <c r="AB165" s="5">
        <v>51</v>
      </c>
      <c r="AC165" s="5">
        <v>49</v>
      </c>
      <c r="AD165" s="5">
        <v>1</v>
      </c>
    </row>
    <row r="166" spans="1:30" x14ac:dyDescent="0.2">
      <c r="A166">
        <v>165</v>
      </c>
      <c r="C166">
        <v>1</v>
      </c>
      <c r="D166" t="s">
        <v>437</v>
      </c>
      <c r="E166">
        <v>143</v>
      </c>
      <c r="F166" s="4" t="s">
        <v>164</v>
      </c>
      <c r="G166" s="5">
        <v>146</v>
      </c>
      <c r="H166" s="5">
        <v>62</v>
      </c>
      <c r="I166" s="5">
        <v>84</v>
      </c>
      <c r="J166" s="5">
        <v>7</v>
      </c>
      <c r="K166" s="5">
        <v>7</v>
      </c>
      <c r="L166" s="5">
        <v>4</v>
      </c>
      <c r="M166" s="5">
        <v>2</v>
      </c>
      <c r="N166" s="5">
        <v>3</v>
      </c>
      <c r="O166" s="5">
        <v>3</v>
      </c>
      <c r="P166" s="5">
        <v>0</v>
      </c>
      <c r="Q166" s="5">
        <v>0</v>
      </c>
      <c r="R166" s="5">
        <v>2</v>
      </c>
      <c r="S166" s="5">
        <v>4</v>
      </c>
      <c r="T166" s="5">
        <v>4</v>
      </c>
      <c r="U166" s="5">
        <v>3</v>
      </c>
      <c r="V166" s="5">
        <v>3</v>
      </c>
      <c r="W166" s="5">
        <v>4</v>
      </c>
      <c r="X166" s="5">
        <v>4</v>
      </c>
      <c r="Y166" s="5">
        <v>8</v>
      </c>
      <c r="Z166" s="5">
        <v>1.2</v>
      </c>
      <c r="AA166" s="5">
        <v>10</v>
      </c>
      <c r="AB166" s="5">
        <v>23</v>
      </c>
      <c r="AC166" s="5">
        <v>43</v>
      </c>
      <c r="AD166" s="5">
        <v>2</v>
      </c>
    </row>
    <row r="167" spans="1:30" x14ac:dyDescent="0.2">
      <c r="A167">
        <v>166</v>
      </c>
      <c r="C167">
        <v>1</v>
      </c>
      <c r="D167" t="s">
        <v>438</v>
      </c>
      <c r="E167">
        <v>144</v>
      </c>
      <c r="F167" s="4" t="s">
        <v>264</v>
      </c>
      <c r="G167" s="5">
        <v>93</v>
      </c>
      <c r="H167" s="5">
        <v>47</v>
      </c>
      <c r="I167" s="5">
        <v>46</v>
      </c>
      <c r="J167" s="5">
        <v>11</v>
      </c>
      <c r="K167" s="5">
        <v>2</v>
      </c>
      <c r="L167" s="5">
        <v>1</v>
      </c>
      <c r="M167" s="5">
        <v>3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2</v>
      </c>
      <c r="T167" s="5">
        <v>1</v>
      </c>
      <c r="U167" s="5">
        <v>0</v>
      </c>
      <c r="V167" s="5">
        <v>5</v>
      </c>
      <c r="W167" s="5">
        <v>0</v>
      </c>
      <c r="X167" s="5">
        <v>6</v>
      </c>
      <c r="Y167" s="5">
        <v>6</v>
      </c>
      <c r="Z167" s="5">
        <v>5</v>
      </c>
      <c r="AA167" s="5">
        <v>7</v>
      </c>
      <c r="AB167" s="5">
        <v>18</v>
      </c>
      <c r="AC167" s="5">
        <v>26</v>
      </c>
      <c r="AD167" s="5">
        <v>3</v>
      </c>
    </row>
    <row r="168" spans="1:30" x14ac:dyDescent="0.2">
      <c r="A168">
        <v>167</v>
      </c>
      <c r="C168">
        <v>1</v>
      </c>
      <c r="D168" t="s">
        <v>439</v>
      </c>
      <c r="E168">
        <v>145</v>
      </c>
      <c r="F168" s="4" t="s">
        <v>165</v>
      </c>
      <c r="G168" s="5">
        <v>188</v>
      </c>
      <c r="H168" s="5">
        <v>93</v>
      </c>
      <c r="I168" s="5">
        <v>95</v>
      </c>
      <c r="J168" s="5">
        <v>13</v>
      </c>
      <c r="K168" s="5">
        <v>7</v>
      </c>
      <c r="L168" s="5">
        <v>5</v>
      </c>
      <c r="M168" s="5">
        <v>2</v>
      </c>
      <c r="N168" s="5">
        <v>2</v>
      </c>
      <c r="O168" s="5">
        <v>6</v>
      </c>
      <c r="P168" s="5">
        <v>3</v>
      </c>
      <c r="Q168" s="5">
        <v>2</v>
      </c>
      <c r="R168" s="5">
        <v>7</v>
      </c>
      <c r="S168" s="5">
        <v>5</v>
      </c>
      <c r="T168" s="5">
        <v>3</v>
      </c>
      <c r="U168" s="5">
        <v>5</v>
      </c>
      <c r="V168" s="5">
        <v>4</v>
      </c>
      <c r="W168" s="5">
        <v>1</v>
      </c>
      <c r="X168" s="5">
        <v>9</v>
      </c>
      <c r="Y168" s="5">
        <v>16</v>
      </c>
      <c r="Z168" s="5">
        <v>15</v>
      </c>
      <c r="AA168" s="5">
        <v>15</v>
      </c>
      <c r="AB168" s="5">
        <v>32</v>
      </c>
      <c r="AC168" s="5">
        <v>36</v>
      </c>
      <c r="AD168" s="5">
        <v>4</v>
      </c>
    </row>
    <row r="169" spans="1:30" x14ac:dyDescent="0.2">
      <c r="A169">
        <v>168</v>
      </c>
      <c r="C169">
        <v>1</v>
      </c>
      <c r="D169" t="s">
        <v>440</v>
      </c>
      <c r="E169">
        <v>146</v>
      </c>
      <c r="F169" s="4" t="s">
        <v>166</v>
      </c>
      <c r="G169" s="5">
        <v>171</v>
      </c>
      <c r="H169" s="5">
        <v>84</v>
      </c>
      <c r="I169" s="5">
        <v>87</v>
      </c>
      <c r="J169" s="5">
        <v>15</v>
      </c>
      <c r="K169" s="5">
        <v>13</v>
      </c>
      <c r="L169" s="5">
        <v>1</v>
      </c>
      <c r="M169" s="5">
        <v>5</v>
      </c>
      <c r="N169" s="5">
        <v>2</v>
      </c>
      <c r="O169" s="5">
        <v>3</v>
      </c>
      <c r="P169" s="5">
        <v>11</v>
      </c>
      <c r="Q169" s="5">
        <v>2</v>
      </c>
      <c r="R169" s="5">
        <v>4</v>
      </c>
      <c r="S169" s="5">
        <v>4</v>
      </c>
      <c r="T169" s="5">
        <v>3</v>
      </c>
      <c r="U169" s="5">
        <v>3</v>
      </c>
      <c r="V169" s="5">
        <v>2</v>
      </c>
      <c r="W169" s="5">
        <v>2</v>
      </c>
      <c r="X169" s="5">
        <v>11</v>
      </c>
      <c r="Y169" s="5">
        <v>6</v>
      </c>
      <c r="Z169" s="5">
        <v>17</v>
      </c>
      <c r="AA169" s="5">
        <v>13</v>
      </c>
      <c r="AB169" s="5">
        <v>28</v>
      </c>
      <c r="AC169" s="5">
        <v>36</v>
      </c>
      <c r="AD169" s="5">
        <v>5</v>
      </c>
    </row>
    <row r="170" spans="1:30" x14ac:dyDescent="0.2">
      <c r="A170">
        <v>169</v>
      </c>
      <c r="C170">
        <v>1</v>
      </c>
      <c r="D170" t="s">
        <v>441</v>
      </c>
      <c r="E170">
        <v>147</v>
      </c>
      <c r="F170" s="4" t="s">
        <v>167</v>
      </c>
      <c r="G170" s="5">
        <v>170</v>
      </c>
      <c r="H170" s="5">
        <v>78</v>
      </c>
      <c r="I170" s="5">
        <v>92</v>
      </c>
      <c r="J170" s="5">
        <v>10</v>
      </c>
      <c r="K170" s="5">
        <v>8</v>
      </c>
      <c r="L170" s="5">
        <v>3</v>
      </c>
      <c r="M170" s="5">
        <v>3</v>
      </c>
      <c r="N170" s="5">
        <v>2</v>
      </c>
      <c r="O170" s="5">
        <v>2</v>
      </c>
      <c r="P170" s="5">
        <v>2</v>
      </c>
      <c r="Q170" s="5">
        <v>3</v>
      </c>
      <c r="R170" s="5">
        <v>6</v>
      </c>
      <c r="S170" s="5">
        <v>7</v>
      </c>
      <c r="T170" s="5">
        <v>4</v>
      </c>
      <c r="U170" s="5">
        <v>7</v>
      </c>
      <c r="V170" s="5">
        <v>8</v>
      </c>
      <c r="W170" s="5">
        <v>5</v>
      </c>
      <c r="X170" s="5">
        <v>9</v>
      </c>
      <c r="Y170" s="5">
        <v>8</v>
      </c>
      <c r="Z170" s="5">
        <v>14</v>
      </c>
      <c r="AA170" s="5">
        <v>24</v>
      </c>
      <c r="AB170" s="5">
        <v>20</v>
      </c>
      <c r="AC170" s="5">
        <v>25</v>
      </c>
      <c r="AD170" s="5">
        <v>6</v>
      </c>
    </row>
    <row r="171" spans="1:30" x14ac:dyDescent="0.2">
      <c r="A171">
        <v>170</v>
      </c>
      <c r="C171">
        <v>1</v>
      </c>
      <c r="D171" t="s">
        <v>442</v>
      </c>
      <c r="E171">
        <v>148</v>
      </c>
      <c r="F171" s="4" t="s">
        <v>168</v>
      </c>
      <c r="G171" s="5">
        <v>1033</v>
      </c>
      <c r="H171" s="5">
        <v>501</v>
      </c>
      <c r="I171" s="5">
        <v>532</v>
      </c>
      <c r="J171" s="5">
        <v>62</v>
      </c>
      <c r="K171" s="5">
        <v>43</v>
      </c>
      <c r="L171" s="5">
        <v>25</v>
      </c>
      <c r="M171" s="5">
        <v>19</v>
      </c>
      <c r="N171" s="5">
        <v>14</v>
      </c>
      <c r="O171" s="5">
        <v>19</v>
      </c>
      <c r="P171" s="5">
        <v>12</v>
      </c>
      <c r="Q171" s="5">
        <v>10</v>
      </c>
      <c r="R171" s="5">
        <v>40</v>
      </c>
      <c r="S171" s="5">
        <v>48</v>
      </c>
      <c r="T171" s="5">
        <v>55</v>
      </c>
      <c r="U171" s="5">
        <v>51</v>
      </c>
      <c r="V171" s="5">
        <v>50</v>
      </c>
      <c r="W171" s="5">
        <v>46</v>
      </c>
      <c r="X171" s="5">
        <v>59</v>
      </c>
      <c r="Y171" s="5">
        <v>64</v>
      </c>
      <c r="Z171" s="5">
        <v>72</v>
      </c>
      <c r="AA171" s="5">
        <v>87</v>
      </c>
      <c r="AB171" s="5">
        <v>112</v>
      </c>
      <c r="AC171" s="5">
        <v>145</v>
      </c>
      <c r="AD171" s="5">
        <v>7</v>
      </c>
    </row>
    <row r="172" spans="1:30" x14ac:dyDescent="0.2">
      <c r="A172">
        <v>171</v>
      </c>
      <c r="C172">
        <v>1</v>
      </c>
      <c r="D172" t="s">
        <v>443</v>
      </c>
      <c r="E172">
        <v>149</v>
      </c>
      <c r="F172" s="4" t="s">
        <v>169</v>
      </c>
      <c r="G172" s="5">
        <v>73</v>
      </c>
      <c r="H172" s="5">
        <v>32</v>
      </c>
      <c r="I172" s="5">
        <v>41</v>
      </c>
      <c r="J172" s="5">
        <v>5</v>
      </c>
      <c r="K172" s="5">
        <v>1</v>
      </c>
      <c r="L172" s="5">
        <v>1</v>
      </c>
      <c r="M172" s="5">
        <v>4</v>
      </c>
      <c r="N172" s="5">
        <v>3</v>
      </c>
      <c r="O172" s="5">
        <v>0</v>
      </c>
      <c r="P172" s="5">
        <v>12</v>
      </c>
      <c r="Q172" s="5">
        <v>0</v>
      </c>
      <c r="R172" s="5">
        <v>0</v>
      </c>
      <c r="S172" s="5">
        <v>2</v>
      </c>
      <c r="T172" s="5">
        <v>2</v>
      </c>
      <c r="U172" s="5">
        <v>2</v>
      </c>
      <c r="V172" s="5">
        <v>0</v>
      </c>
      <c r="W172" s="5">
        <v>7</v>
      </c>
      <c r="X172" s="5">
        <v>1</v>
      </c>
      <c r="Y172" s="5">
        <v>3</v>
      </c>
      <c r="Z172" s="5">
        <v>8</v>
      </c>
      <c r="AA172" s="5">
        <v>5</v>
      </c>
      <c r="AB172" s="5">
        <v>12</v>
      </c>
      <c r="AC172" s="5">
        <v>14</v>
      </c>
      <c r="AD172" s="5">
        <v>8</v>
      </c>
    </row>
    <row r="173" spans="1:30" x14ac:dyDescent="0.2">
      <c r="A173">
        <v>172</v>
      </c>
      <c r="C173">
        <v>1</v>
      </c>
      <c r="D173" t="s">
        <v>444</v>
      </c>
      <c r="E173">
        <v>150</v>
      </c>
      <c r="F173" s="4" t="s">
        <v>170</v>
      </c>
      <c r="G173" s="5">
        <v>141</v>
      </c>
      <c r="H173" s="5">
        <v>82</v>
      </c>
      <c r="I173" s="5">
        <v>59</v>
      </c>
      <c r="J173" s="5">
        <v>4</v>
      </c>
      <c r="K173" s="5">
        <v>8</v>
      </c>
      <c r="L173" s="5">
        <v>5</v>
      </c>
      <c r="M173" s="5">
        <v>2</v>
      </c>
      <c r="N173" s="5">
        <v>3</v>
      </c>
      <c r="O173" s="5">
        <v>0</v>
      </c>
      <c r="P173" s="5">
        <v>1</v>
      </c>
      <c r="Q173" s="5">
        <v>0</v>
      </c>
      <c r="R173" s="5">
        <v>4</v>
      </c>
      <c r="S173" s="5">
        <v>1</v>
      </c>
      <c r="T173" s="5">
        <v>5</v>
      </c>
      <c r="U173" s="5">
        <v>1</v>
      </c>
      <c r="V173" s="5">
        <v>9</v>
      </c>
      <c r="W173" s="5">
        <v>7</v>
      </c>
      <c r="X173" s="5">
        <v>12</v>
      </c>
      <c r="Y173" s="5">
        <v>4</v>
      </c>
      <c r="Z173" s="5">
        <v>11</v>
      </c>
      <c r="AA173" s="5">
        <v>15</v>
      </c>
      <c r="AB173" s="5">
        <v>28</v>
      </c>
      <c r="AC173" s="5">
        <v>21</v>
      </c>
      <c r="AD173" s="5">
        <v>9</v>
      </c>
    </row>
    <row r="174" spans="1:30" x14ac:dyDescent="0.2">
      <c r="A174">
        <v>173</v>
      </c>
      <c r="C174">
        <v>1</v>
      </c>
      <c r="D174" t="s">
        <v>445</v>
      </c>
      <c r="E174">
        <v>151</v>
      </c>
      <c r="F174" s="4" t="s">
        <v>171</v>
      </c>
      <c r="G174" s="5">
        <v>266</v>
      </c>
      <c r="H174" s="5">
        <v>148</v>
      </c>
      <c r="I174" s="5">
        <v>118</v>
      </c>
      <c r="J174" s="5">
        <v>17</v>
      </c>
      <c r="K174" s="5">
        <v>4</v>
      </c>
      <c r="L174" s="5">
        <v>2</v>
      </c>
      <c r="M174" s="5">
        <v>8</v>
      </c>
      <c r="N174" s="5">
        <v>8</v>
      </c>
      <c r="O174" s="5">
        <v>4</v>
      </c>
      <c r="P174" s="5">
        <v>0</v>
      </c>
      <c r="Q174" s="5">
        <v>5</v>
      </c>
      <c r="R174" s="5">
        <v>8</v>
      </c>
      <c r="S174" s="5">
        <v>7</v>
      </c>
      <c r="T174" s="5">
        <v>9</v>
      </c>
      <c r="U174" s="5">
        <v>9</v>
      </c>
      <c r="V174" s="5">
        <v>15</v>
      </c>
      <c r="W174" s="5">
        <v>10</v>
      </c>
      <c r="X174" s="5">
        <v>20</v>
      </c>
      <c r="Y174" s="5">
        <v>9</v>
      </c>
      <c r="Z174" s="5">
        <v>25</v>
      </c>
      <c r="AA174" s="5">
        <v>20</v>
      </c>
      <c r="AB174" s="5">
        <v>44</v>
      </c>
      <c r="AC174" s="5">
        <v>42</v>
      </c>
      <c r="AD174" s="5">
        <v>10</v>
      </c>
    </row>
    <row r="175" spans="1:30" x14ac:dyDescent="0.2">
      <c r="A175">
        <v>174</v>
      </c>
      <c r="C175">
        <v>1</v>
      </c>
      <c r="D175" t="s">
        <v>446</v>
      </c>
      <c r="E175">
        <v>152</v>
      </c>
      <c r="F175" s="4" t="s">
        <v>172</v>
      </c>
      <c r="G175" s="5">
        <v>186</v>
      </c>
      <c r="H175" s="5">
        <v>104</v>
      </c>
      <c r="I175" s="5">
        <v>82</v>
      </c>
      <c r="J175" s="5">
        <v>14</v>
      </c>
      <c r="K175" s="5">
        <v>7</v>
      </c>
      <c r="L175" s="5">
        <v>6</v>
      </c>
      <c r="M175" s="5">
        <v>2</v>
      </c>
      <c r="N175" s="5">
        <v>1</v>
      </c>
      <c r="O175" s="5">
        <v>5</v>
      </c>
      <c r="P175" s="5">
        <v>1</v>
      </c>
      <c r="Q175" s="5">
        <v>5</v>
      </c>
      <c r="R175" s="5">
        <v>4</v>
      </c>
      <c r="S175" s="5">
        <v>2</v>
      </c>
      <c r="T175" s="5">
        <v>9</v>
      </c>
      <c r="U175" s="5">
        <v>3</v>
      </c>
      <c r="V175" s="5">
        <v>1</v>
      </c>
      <c r="W175" s="5">
        <v>6</v>
      </c>
      <c r="X175" s="5">
        <v>8</v>
      </c>
      <c r="Y175" s="5">
        <v>8</v>
      </c>
      <c r="Z175" s="5">
        <v>20</v>
      </c>
      <c r="AA175" s="5">
        <v>15</v>
      </c>
      <c r="AB175" s="5">
        <v>31</v>
      </c>
      <c r="AC175" s="5">
        <v>29</v>
      </c>
      <c r="AD175" s="5">
        <v>11</v>
      </c>
    </row>
    <row r="176" spans="1:30" x14ac:dyDescent="0.2">
      <c r="A176">
        <v>175</v>
      </c>
      <c r="C176">
        <v>1</v>
      </c>
      <c r="D176" t="s">
        <v>447</v>
      </c>
      <c r="E176">
        <v>153</v>
      </c>
      <c r="F176" s="4" t="s">
        <v>173</v>
      </c>
      <c r="G176" s="5">
        <v>210</v>
      </c>
      <c r="H176" s="5">
        <v>113</v>
      </c>
      <c r="I176" s="5">
        <v>97</v>
      </c>
      <c r="J176" s="5">
        <v>9</v>
      </c>
      <c r="K176" s="5">
        <v>13</v>
      </c>
      <c r="L176" s="5">
        <v>3</v>
      </c>
      <c r="M176" s="5">
        <v>2</v>
      </c>
      <c r="N176" s="5">
        <v>2</v>
      </c>
      <c r="O176" s="5">
        <v>1</v>
      </c>
      <c r="P176" s="5">
        <v>4</v>
      </c>
      <c r="Q176" s="5">
        <v>3</v>
      </c>
      <c r="R176" s="5">
        <v>3</v>
      </c>
      <c r="S176" s="5">
        <v>2</v>
      </c>
      <c r="T176" s="5">
        <v>5</v>
      </c>
      <c r="U176" s="5">
        <v>4</v>
      </c>
      <c r="V176" s="5">
        <v>13</v>
      </c>
      <c r="W176" s="5">
        <v>9</v>
      </c>
      <c r="X176" s="5">
        <v>17</v>
      </c>
      <c r="Y176" s="5">
        <v>9</v>
      </c>
      <c r="Z176" s="5">
        <v>25</v>
      </c>
      <c r="AA176" s="5">
        <v>10</v>
      </c>
      <c r="AB176" s="5">
        <v>32</v>
      </c>
      <c r="AC176" s="5">
        <v>44</v>
      </c>
      <c r="AD176" s="5">
        <v>12</v>
      </c>
    </row>
    <row r="177" spans="1:30" x14ac:dyDescent="0.2">
      <c r="A177">
        <v>176</v>
      </c>
      <c r="C177">
        <v>1</v>
      </c>
      <c r="D177" t="s">
        <v>448</v>
      </c>
      <c r="E177">
        <v>154</v>
      </c>
      <c r="F177" s="4" t="s">
        <v>174</v>
      </c>
      <c r="G177" s="5">
        <v>271</v>
      </c>
      <c r="H177" s="5">
        <v>133</v>
      </c>
      <c r="I177" s="5">
        <v>138</v>
      </c>
      <c r="J177" s="5">
        <v>10</v>
      </c>
      <c r="K177" s="5">
        <v>13</v>
      </c>
      <c r="L177" s="5">
        <v>4</v>
      </c>
      <c r="M177" s="5">
        <v>3</v>
      </c>
      <c r="N177" s="5">
        <v>8</v>
      </c>
      <c r="O177" s="5">
        <v>9</v>
      </c>
      <c r="P177" s="5">
        <v>2</v>
      </c>
      <c r="Q177" s="5">
        <v>5</v>
      </c>
      <c r="R177" s="5">
        <v>9</v>
      </c>
      <c r="S177" s="5">
        <v>9</v>
      </c>
      <c r="T177" s="5">
        <v>12</v>
      </c>
      <c r="U177" s="5">
        <v>6</v>
      </c>
      <c r="V177" s="5">
        <v>11</v>
      </c>
      <c r="W177" s="5">
        <v>11</v>
      </c>
      <c r="X177" s="5">
        <v>17</v>
      </c>
      <c r="Y177" s="5">
        <v>17</v>
      </c>
      <c r="Z177" s="5">
        <v>22</v>
      </c>
      <c r="AA177" s="5">
        <v>20</v>
      </c>
      <c r="AB177" s="5">
        <v>38</v>
      </c>
      <c r="AC177" s="5">
        <v>45</v>
      </c>
      <c r="AD177" s="5">
        <v>13</v>
      </c>
    </row>
    <row r="178" spans="1:30" x14ac:dyDescent="0.2">
      <c r="A178">
        <v>177</v>
      </c>
      <c r="C178">
        <v>1</v>
      </c>
      <c r="D178" t="s">
        <v>449</v>
      </c>
      <c r="E178">
        <v>155</v>
      </c>
      <c r="F178" s="4" t="s">
        <v>175</v>
      </c>
      <c r="G178" s="5">
        <v>88</v>
      </c>
      <c r="H178" s="5">
        <v>41</v>
      </c>
      <c r="I178" s="5">
        <v>47</v>
      </c>
      <c r="J178" s="5">
        <v>8</v>
      </c>
      <c r="K178" s="5">
        <v>4</v>
      </c>
      <c r="L178" s="5">
        <v>0</v>
      </c>
      <c r="M178" s="5">
        <v>3</v>
      </c>
      <c r="N178" s="5">
        <v>2</v>
      </c>
      <c r="O178" s="5">
        <v>2</v>
      </c>
      <c r="P178" s="5">
        <v>0</v>
      </c>
      <c r="Q178" s="5">
        <v>2</v>
      </c>
      <c r="R178" s="5">
        <v>2</v>
      </c>
      <c r="S178" s="5">
        <v>1</v>
      </c>
      <c r="T178" s="5">
        <v>1</v>
      </c>
      <c r="U178" s="5">
        <v>7</v>
      </c>
      <c r="V178" s="5">
        <v>3</v>
      </c>
      <c r="W178" s="5">
        <v>2</v>
      </c>
      <c r="X178" s="5">
        <v>4</v>
      </c>
      <c r="Y178" s="5">
        <v>5</v>
      </c>
      <c r="Z178" s="5">
        <v>8</v>
      </c>
      <c r="AA178" s="5">
        <v>6</v>
      </c>
      <c r="AB178" s="5">
        <v>13</v>
      </c>
      <c r="AC178" s="5">
        <v>15</v>
      </c>
      <c r="AD178" s="5">
        <v>14</v>
      </c>
    </row>
    <row r="179" spans="1:30" x14ac:dyDescent="0.2">
      <c r="A179">
        <v>178</v>
      </c>
      <c r="C179">
        <v>1</v>
      </c>
      <c r="D179" t="s">
        <v>450</v>
      </c>
      <c r="E179">
        <v>156</v>
      </c>
      <c r="F179" s="4" t="s">
        <v>176</v>
      </c>
      <c r="G179" s="5">
        <v>195</v>
      </c>
      <c r="H179" s="5">
        <v>98</v>
      </c>
      <c r="I179" s="5">
        <v>97</v>
      </c>
      <c r="J179" s="5">
        <v>14</v>
      </c>
      <c r="K179" s="5">
        <v>16</v>
      </c>
      <c r="L179" s="5">
        <v>8</v>
      </c>
      <c r="M179" s="5">
        <v>7</v>
      </c>
      <c r="N179" s="5">
        <v>2</v>
      </c>
      <c r="O179" s="5">
        <v>4</v>
      </c>
      <c r="P179" s="5">
        <v>3</v>
      </c>
      <c r="Q179" s="5">
        <v>0</v>
      </c>
      <c r="R179" s="5">
        <v>5</v>
      </c>
      <c r="S179" s="5">
        <v>5</v>
      </c>
      <c r="T179" s="5">
        <v>6</v>
      </c>
      <c r="U179" s="5">
        <v>8</v>
      </c>
      <c r="V179" s="5">
        <v>10</v>
      </c>
      <c r="W179" s="5">
        <v>5</v>
      </c>
      <c r="X179" s="5">
        <v>11</v>
      </c>
      <c r="Y179" s="5">
        <v>12</v>
      </c>
      <c r="Z179" s="5">
        <v>22</v>
      </c>
      <c r="AA179" s="5">
        <v>20</v>
      </c>
      <c r="AB179" s="5">
        <v>17</v>
      </c>
      <c r="AC179" s="5">
        <v>20</v>
      </c>
      <c r="AD179" s="5">
        <v>15</v>
      </c>
    </row>
    <row r="180" spans="1:30" x14ac:dyDescent="0.2">
      <c r="A180">
        <v>179</v>
      </c>
      <c r="C180">
        <v>1</v>
      </c>
      <c r="D180" t="s">
        <v>451</v>
      </c>
      <c r="E180">
        <v>157</v>
      </c>
      <c r="F180" s="4" t="s">
        <v>177</v>
      </c>
      <c r="G180" s="5">
        <v>64</v>
      </c>
      <c r="H180" s="5">
        <v>29</v>
      </c>
      <c r="I180" s="5">
        <v>35</v>
      </c>
      <c r="J180" s="5">
        <v>6</v>
      </c>
      <c r="K180" s="5">
        <v>4</v>
      </c>
      <c r="L180" s="5">
        <v>0</v>
      </c>
      <c r="M180" s="5">
        <v>0</v>
      </c>
      <c r="N180" s="5">
        <v>1</v>
      </c>
      <c r="O180" s="5">
        <v>2</v>
      </c>
      <c r="P180" s="5">
        <v>1</v>
      </c>
      <c r="Q180" s="5">
        <v>2</v>
      </c>
      <c r="R180" s="5">
        <v>0</v>
      </c>
      <c r="S180" s="5">
        <v>2</v>
      </c>
      <c r="T180" s="5">
        <v>0</v>
      </c>
      <c r="U180" s="5">
        <v>1</v>
      </c>
      <c r="V180" s="5">
        <v>2</v>
      </c>
      <c r="W180" s="5">
        <v>2</v>
      </c>
      <c r="X180" s="5">
        <v>3</v>
      </c>
      <c r="Y180" s="5">
        <v>5</v>
      </c>
      <c r="Z180" s="5">
        <v>9</v>
      </c>
      <c r="AA180" s="5">
        <v>8</v>
      </c>
      <c r="AB180" s="5">
        <v>7</v>
      </c>
      <c r="AC180" s="5">
        <v>9</v>
      </c>
      <c r="AD180" s="5">
        <v>16</v>
      </c>
    </row>
    <row r="181" spans="1:30" x14ac:dyDescent="0.2">
      <c r="A181">
        <v>180</v>
      </c>
      <c r="C181">
        <v>1</v>
      </c>
      <c r="D181" t="s">
        <v>452</v>
      </c>
      <c r="E181">
        <v>158</v>
      </c>
      <c r="F181" s="4" t="s">
        <v>178</v>
      </c>
      <c r="G181" s="5">
        <v>98</v>
      </c>
      <c r="H181" s="5">
        <v>48</v>
      </c>
      <c r="I181" s="5">
        <v>50</v>
      </c>
      <c r="J181" s="5">
        <v>2</v>
      </c>
      <c r="K181" s="5">
        <v>3</v>
      </c>
      <c r="L181" s="5">
        <v>2</v>
      </c>
      <c r="M181" s="5">
        <v>3</v>
      </c>
      <c r="N181" s="5">
        <v>1</v>
      </c>
      <c r="O181" s="5">
        <v>1</v>
      </c>
      <c r="P181" s="5">
        <v>1</v>
      </c>
      <c r="Q181" s="5">
        <v>0</v>
      </c>
      <c r="R181" s="5">
        <v>0</v>
      </c>
      <c r="S181" s="5">
        <v>4</v>
      </c>
      <c r="T181" s="5">
        <v>4</v>
      </c>
      <c r="U181" s="5">
        <v>3</v>
      </c>
      <c r="V181" s="5">
        <v>9</v>
      </c>
      <c r="W181" s="5">
        <v>2</v>
      </c>
      <c r="X181" s="5">
        <v>9</v>
      </c>
      <c r="Y181" s="5">
        <v>7</v>
      </c>
      <c r="Z181" s="5">
        <v>8</v>
      </c>
      <c r="AA181" s="5">
        <v>8</v>
      </c>
      <c r="AB181" s="5">
        <v>12</v>
      </c>
      <c r="AC181" s="5">
        <v>19</v>
      </c>
      <c r="AD181" s="5">
        <v>17</v>
      </c>
    </row>
    <row r="182" spans="1:30" x14ac:dyDescent="0.2">
      <c r="A182">
        <v>181</v>
      </c>
      <c r="C182">
        <v>1</v>
      </c>
      <c r="D182" t="s">
        <v>453</v>
      </c>
      <c r="E182">
        <v>159</v>
      </c>
      <c r="F182" s="4" t="s">
        <v>179</v>
      </c>
      <c r="G182" s="5">
        <v>505</v>
      </c>
      <c r="H182" s="5">
        <v>218</v>
      </c>
      <c r="I182" s="5">
        <v>287</v>
      </c>
      <c r="J182" s="5">
        <v>18</v>
      </c>
      <c r="K182" s="5">
        <v>18</v>
      </c>
      <c r="L182" s="5">
        <v>9</v>
      </c>
      <c r="M182" s="5">
        <v>16</v>
      </c>
      <c r="N182" s="5">
        <v>5</v>
      </c>
      <c r="O182" s="5">
        <v>4</v>
      </c>
      <c r="P182" s="5">
        <v>4</v>
      </c>
      <c r="Q182" s="5">
        <v>8</v>
      </c>
      <c r="R182" s="5">
        <v>15</v>
      </c>
      <c r="S182" s="5">
        <v>15</v>
      </c>
      <c r="T182" s="5">
        <v>21</v>
      </c>
      <c r="U182" s="5">
        <v>31</v>
      </c>
      <c r="V182" s="5">
        <v>27</v>
      </c>
      <c r="W182" s="5">
        <v>27</v>
      </c>
      <c r="X182" s="5">
        <v>34</v>
      </c>
      <c r="Y182" s="5">
        <v>36</v>
      </c>
      <c r="Z182" s="5">
        <v>35</v>
      </c>
      <c r="AA182" s="5">
        <v>44</v>
      </c>
      <c r="AB182" s="5">
        <v>50</v>
      </c>
      <c r="AC182" s="5">
        <v>85</v>
      </c>
      <c r="AD182" s="5">
        <v>18</v>
      </c>
    </row>
    <row r="183" spans="1:30" x14ac:dyDescent="0.2">
      <c r="A183">
        <v>182</v>
      </c>
      <c r="C183">
        <v>1</v>
      </c>
      <c r="D183" t="s">
        <v>454</v>
      </c>
      <c r="E183">
        <v>160</v>
      </c>
      <c r="F183" s="4" t="s">
        <v>180</v>
      </c>
      <c r="G183" s="5">
        <v>274</v>
      </c>
      <c r="H183" s="5">
        <v>142</v>
      </c>
      <c r="I183" s="5">
        <v>132</v>
      </c>
      <c r="J183" s="5">
        <v>19</v>
      </c>
      <c r="K183" s="5">
        <v>10</v>
      </c>
      <c r="L183" s="5">
        <v>9</v>
      </c>
      <c r="M183" s="5">
        <v>3</v>
      </c>
      <c r="N183" s="5">
        <v>3</v>
      </c>
      <c r="O183" s="5">
        <v>3</v>
      </c>
      <c r="P183" s="5">
        <v>2</v>
      </c>
      <c r="Q183" s="5">
        <v>5</v>
      </c>
      <c r="R183" s="5">
        <v>5</v>
      </c>
      <c r="S183" s="5">
        <v>8</v>
      </c>
      <c r="T183" s="5">
        <v>5</v>
      </c>
      <c r="U183" s="5">
        <v>4</v>
      </c>
      <c r="V183" s="5">
        <v>20</v>
      </c>
      <c r="W183" s="5">
        <v>11</v>
      </c>
      <c r="X183" s="5">
        <v>21</v>
      </c>
      <c r="Y183" s="5">
        <v>14</v>
      </c>
      <c r="Z183" s="5">
        <v>25</v>
      </c>
      <c r="AA183" s="5">
        <v>25</v>
      </c>
      <c r="AB183" s="5">
        <v>33</v>
      </c>
      <c r="AC183" s="5">
        <v>49</v>
      </c>
      <c r="AD183" s="5">
        <v>19</v>
      </c>
    </row>
    <row r="184" spans="1:30" x14ac:dyDescent="0.2">
      <c r="A184">
        <v>183</v>
      </c>
      <c r="B184">
        <v>1</v>
      </c>
      <c r="F184" s="4" t="s">
        <v>181</v>
      </c>
      <c r="G184" s="5">
        <v>2139</v>
      </c>
      <c r="H184" s="5">
        <v>1107</v>
      </c>
      <c r="I184" s="5">
        <v>1032</v>
      </c>
      <c r="J184" s="5">
        <v>255</v>
      </c>
      <c r="K184" s="5">
        <v>188</v>
      </c>
      <c r="L184" s="5">
        <v>92</v>
      </c>
      <c r="M184" s="5">
        <v>70</v>
      </c>
      <c r="N184" s="5">
        <v>60</v>
      </c>
      <c r="O184" s="5">
        <v>51</v>
      </c>
      <c r="P184" s="5">
        <v>15</v>
      </c>
      <c r="Q184" s="5">
        <v>26</v>
      </c>
      <c r="R184" s="5">
        <v>52</v>
      </c>
      <c r="S184" s="5">
        <v>66</v>
      </c>
      <c r="T184" s="5">
        <v>59</v>
      </c>
      <c r="U184" s="5">
        <v>52</v>
      </c>
      <c r="V184" s="5">
        <v>68</v>
      </c>
      <c r="W184" s="5">
        <v>65</v>
      </c>
      <c r="X184" s="5">
        <v>104</v>
      </c>
      <c r="Y184" s="5">
        <v>81</v>
      </c>
      <c r="Z184" s="5">
        <v>150</v>
      </c>
      <c r="AA184" s="5">
        <v>160</v>
      </c>
      <c r="AB184" s="5">
        <v>252</v>
      </c>
      <c r="AC184" s="5">
        <v>273</v>
      </c>
      <c r="AD184" s="5" t="s">
        <v>227</v>
      </c>
    </row>
    <row r="185" spans="1:30" x14ac:dyDescent="0.2">
      <c r="A185">
        <v>184</v>
      </c>
      <c r="C185">
        <v>1</v>
      </c>
      <c r="D185" t="s">
        <v>455</v>
      </c>
      <c r="E185">
        <v>161</v>
      </c>
      <c r="F185" s="4" t="s">
        <v>182</v>
      </c>
      <c r="G185" s="5">
        <v>126</v>
      </c>
      <c r="H185" s="5">
        <v>71</v>
      </c>
      <c r="I185" s="5">
        <v>55</v>
      </c>
      <c r="J185" s="5">
        <v>20</v>
      </c>
      <c r="K185" s="5">
        <v>17</v>
      </c>
      <c r="L185" s="5">
        <v>13</v>
      </c>
      <c r="M185" s="5">
        <v>0</v>
      </c>
      <c r="N185" s="5">
        <v>3</v>
      </c>
      <c r="O185" s="5">
        <v>4</v>
      </c>
      <c r="P185" s="5">
        <v>1</v>
      </c>
      <c r="Q185" s="5">
        <v>0</v>
      </c>
      <c r="R185" s="5">
        <v>5</v>
      </c>
      <c r="S185" s="5">
        <v>5</v>
      </c>
      <c r="T185" s="5">
        <v>3</v>
      </c>
      <c r="U185" s="5">
        <v>3</v>
      </c>
      <c r="V185" s="5">
        <v>6</v>
      </c>
      <c r="W185" s="5">
        <v>6</v>
      </c>
      <c r="X185" s="5">
        <v>4</v>
      </c>
      <c r="Y185" s="5">
        <v>4</v>
      </c>
      <c r="Z185" s="5">
        <v>7</v>
      </c>
      <c r="AA185" s="5">
        <v>5</v>
      </c>
      <c r="AB185" s="5">
        <v>9</v>
      </c>
      <c r="AC185" s="5">
        <v>11</v>
      </c>
      <c r="AD185" s="5">
        <v>1</v>
      </c>
    </row>
    <row r="186" spans="1:30" x14ac:dyDescent="0.2">
      <c r="A186">
        <v>185</v>
      </c>
      <c r="C186">
        <v>1</v>
      </c>
      <c r="D186" t="s">
        <v>457</v>
      </c>
      <c r="E186">
        <v>163</v>
      </c>
      <c r="F186" s="4" t="s">
        <v>265</v>
      </c>
      <c r="G186" s="5">
        <v>228</v>
      </c>
      <c r="H186" s="5">
        <v>131</v>
      </c>
      <c r="I186" s="5">
        <v>97</v>
      </c>
      <c r="J186" s="5">
        <v>34</v>
      </c>
      <c r="K186" s="5">
        <v>18</v>
      </c>
      <c r="L186" s="5">
        <v>11</v>
      </c>
      <c r="M186" s="5">
        <v>15</v>
      </c>
      <c r="N186" s="5">
        <v>11</v>
      </c>
      <c r="O186" s="5">
        <v>12</v>
      </c>
      <c r="P186" s="5">
        <v>2</v>
      </c>
      <c r="Q186" s="5">
        <v>0</v>
      </c>
      <c r="R186" s="5">
        <v>5</v>
      </c>
      <c r="S186" s="5">
        <v>4</v>
      </c>
      <c r="T186" s="5">
        <v>7</v>
      </c>
      <c r="U186" s="5">
        <v>8</v>
      </c>
      <c r="V186" s="5">
        <v>7</v>
      </c>
      <c r="W186" s="5">
        <v>6</v>
      </c>
      <c r="X186" s="5">
        <v>21</v>
      </c>
      <c r="Y186" s="5">
        <v>7</v>
      </c>
      <c r="Z186" s="5">
        <v>12</v>
      </c>
      <c r="AA186" s="5">
        <v>17</v>
      </c>
      <c r="AB186" s="5">
        <v>21</v>
      </c>
      <c r="AC186" s="5">
        <v>10</v>
      </c>
      <c r="AD186" s="5">
        <v>2</v>
      </c>
    </row>
    <row r="187" spans="1:30" x14ac:dyDescent="0.2">
      <c r="A187">
        <v>186</v>
      </c>
      <c r="C187">
        <v>1</v>
      </c>
      <c r="D187" t="s">
        <v>456</v>
      </c>
      <c r="E187">
        <v>162</v>
      </c>
      <c r="F187" s="4" t="s">
        <v>184</v>
      </c>
      <c r="G187" s="5">
        <v>151</v>
      </c>
      <c r="H187" s="5">
        <v>81</v>
      </c>
      <c r="I187" s="5">
        <v>70</v>
      </c>
      <c r="J187" s="5">
        <v>17</v>
      </c>
      <c r="K187" s="5">
        <v>4</v>
      </c>
      <c r="L187" s="5">
        <v>3</v>
      </c>
      <c r="M187" s="5">
        <v>3</v>
      </c>
      <c r="N187" s="5">
        <v>1</v>
      </c>
      <c r="O187" s="5">
        <v>3</v>
      </c>
      <c r="P187" s="5">
        <v>1</v>
      </c>
      <c r="Q187" s="5">
        <v>0</v>
      </c>
      <c r="R187" s="5">
        <v>1</v>
      </c>
      <c r="S187" s="5">
        <v>6</v>
      </c>
      <c r="T187" s="5">
        <v>4</v>
      </c>
      <c r="U187" s="5">
        <v>1</v>
      </c>
      <c r="V187" s="5">
        <v>4</v>
      </c>
      <c r="W187" s="5">
        <v>7</v>
      </c>
      <c r="X187" s="5">
        <v>5</v>
      </c>
      <c r="Y187" s="5">
        <v>8</v>
      </c>
      <c r="Z187" s="5">
        <v>16</v>
      </c>
      <c r="AA187" s="5">
        <v>10</v>
      </c>
      <c r="AB187" s="5">
        <v>29</v>
      </c>
      <c r="AC187" s="5">
        <v>28</v>
      </c>
      <c r="AD187" s="5">
        <v>3</v>
      </c>
    </row>
    <row r="188" spans="1:30" x14ac:dyDescent="0.2">
      <c r="A188">
        <v>187</v>
      </c>
      <c r="C188">
        <v>1</v>
      </c>
      <c r="D188" t="s">
        <v>458</v>
      </c>
      <c r="E188">
        <v>164</v>
      </c>
      <c r="F188" s="4" t="s">
        <v>266</v>
      </c>
      <c r="G188" s="5">
        <v>97</v>
      </c>
      <c r="H188" s="5">
        <v>54</v>
      </c>
      <c r="I188" s="5">
        <v>43</v>
      </c>
      <c r="J188" s="5">
        <v>13</v>
      </c>
      <c r="K188" s="5">
        <v>7</v>
      </c>
      <c r="L188" s="5">
        <v>2</v>
      </c>
      <c r="M188" s="5">
        <v>2</v>
      </c>
      <c r="N188" s="5">
        <v>2</v>
      </c>
      <c r="O188" s="5">
        <v>1</v>
      </c>
      <c r="P188" s="5">
        <v>0</v>
      </c>
      <c r="Q188" s="5">
        <v>0</v>
      </c>
      <c r="R188" s="5">
        <v>3</v>
      </c>
      <c r="S188" s="5">
        <v>4</v>
      </c>
      <c r="T188" s="5">
        <v>3</v>
      </c>
      <c r="U188" s="5">
        <v>3</v>
      </c>
      <c r="V188" s="5">
        <v>1</v>
      </c>
      <c r="W188" s="5">
        <v>4</v>
      </c>
      <c r="X188" s="5">
        <v>4</v>
      </c>
      <c r="Y188" s="5">
        <v>3</v>
      </c>
      <c r="Z188" s="5">
        <v>8</v>
      </c>
      <c r="AA188" s="5">
        <v>6</v>
      </c>
      <c r="AB188" s="5">
        <v>18</v>
      </c>
      <c r="AC188" s="5">
        <v>13</v>
      </c>
      <c r="AD188" s="5">
        <v>4</v>
      </c>
    </row>
    <row r="189" spans="1:30" x14ac:dyDescent="0.2">
      <c r="A189">
        <v>188</v>
      </c>
      <c r="C189">
        <v>1</v>
      </c>
      <c r="D189" t="s">
        <v>459</v>
      </c>
      <c r="E189">
        <v>165</v>
      </c>
      <c r="F189" s="4" t="s">
        <v>267</v>
      </c>
      <c r="G189" s="5">
        <v>134</v>
      </c>
      <c r="H189" s="5">
        <v>65</v>
      </c>
      <c r="I189" s="5">
        <v>69</v>
      </c>
      <c r="J189" s="5">
        <v>23</v>
      </c>
      <c r="K189" s="5">
        <v>18</v>
      </c>
      <c r="L189" s="5">
        <v>2</v>
      </c>
      <c r="M189" s="5">
        <v>6</v>
      </c>
      <c r="N189" s="5">
        <v>4</v>
      </c>
      <c r="O189" s="5">
        <v>0</v>
      </c>
      <c r="P189" s="5">
        <v>2</v>
      </c>
      <c r="Q189" s="5">
        <v>1</v>
      </c>
      <c r="R189" s="5">
        <v>2</v>
      </c>
      <c r="S189" s="5">
        <v>5</v>
      </c>
      <c r="T189" s="5">
        <v>1</v>
      </c>
      <c r="U189" s="5">
        <v>1</v>
      </c>
      <c r="V189" s="5">
        <v>4</v>
      </c>
      <c r="W189" s="5">
        <v>6</v>
      </c>
      <c r="X189" s="5">
        <v>10</v>
      </c>
      <c r="Y189" s="5">
        <v>3</v>
      </c>
      <c r="Z189" s="5">
        <v>6</v>
      </c>
      <c r="AA189" s="5">
        <v>15</v>
      </c>
      <c r="AB189" s="5">
        <v>11</v>
      </c>
      <c r="AC189" s="5">
        <v>14</v>
      </c>
      <c r="AD189" s="5">
        <v>5</v>
      </c>
    </row>
    <row r="190" spans="1:30" x14ac:dyDescent="0.2">
      <c r="A190">
        <v>189</v>
      </c>
      <c r="C190">
        <v>1</v>
      </c>
      <c r="D190" t="s">
        <v>460</v>
      </c>
      <c r="E190">
        <v>166</v>
      </c>
      <c r="F190" s="4" t="s">
        <v>268</v>
      </c>
      <c r="G190" s="5">
        <v>121</v>
      </c>
      <c r="H190" s="5">
        <v>64</v>
      </c>
      <c r="I190" s="5">
        <v>57</v>
      </c>
      <c r="J190" s="5">
        <v>15</v>
      </c>
      <c r="K190" s="5">
        <v>11</v>
      </c>
      <c r="L190" s="5">
        <v>6</v>
      </c>
      <c r="M190" s="5">
        <v>4</v>
      </c>
      <c r="N190" s="5">
        <v>3</v>
      </c>
      <c r="O190" s="5">
        <v>2</v>
      </c>
      <c r="P190" s="5">
        <v>2</v>
      </c>
      <c r="Q190" s="5">
        <v>2</v>
      </c>
      <c r="R190" s="5">
        <v>1</v>
      </c>
      <c r="S190" s="5">
        <v>1</v>
      </c>
      <c r="T190" s="5">
        <v>7</v>
      </c>
      <c r="U190" s="5">
        <v>1</v>
      </c>
      <c r="V190" s="5">
        <v>1</v>
      </c>
      <c r="W190" s="5">
        <v>2</v>
      </c>
      <c r="X190" s="5">
        <v>4</v>
      </c>
      <c r="Y190" s="5">
        <v>3</v>
      </c>
      <c r="Z190" s="5">
        <v>10</v>
      </c>
      <c r="AA190" s="5">
        <v>7</v>
      </c>
      <c r="AB190" s="5">
        <v>15</v>
      </c>
      <c r="AC190" s="5">
        <v>24</v>
      </c>
      <c r="AD190" s="5">
        <v>6</v>
      </c>
    </row>
    <row r="191" spans="1:30" x14ac:dyDescent="0.2">
      <c r="A191">
        <v>190</v>
      </c>
      <c r="C191">
        <v>1</v>
      </c>
      <c r="D191" t="s">
        <v>461</v>
      </c>
      <c r="E191">
        <v>167</v>
      </c>
      <c r="F191" s="4" t="s">
        <v>269</v>
      </c>
      <c r="G191" s="5">
        <v>237</v>
      </c>
      <c r="H191" s="5">
        <v>107</v>
      </c>
      <c r="I191" s="5">
        <v>130</v>
      </c>
      <c r="J191" s="5">
        <v>17</v>
      </c>
      <c r="K191" s="5">
        <v>26</v>
      </c>
      <c r="L191" s="5">
        <v>10</v>
      </c>
      <c r="M191" s="5">
        <v>8</v>
      </c>
      <c r="N191" s="5">
        <v>10</v>
      </c>
      <c r="O191" s="5">
        <v>5</v>
      </c>
      <c r="P191" s="5">
        <v>4</v>
      </c>
      <c r="Q191" s="5">
        <v>3</v>
      </c>
      <c r="R191" s="5">
        <v>4</v>
      </c>
      <c r="S191" s="5">
        <v>7</v>
      </c>
      <c r="T191" s="5">
        <v>6</v>
      </c>
      <c r="U191" s="5">
        <v>3</v>
      </c>
      <c r="V191" s="5">
        <v>5</v>
      </c>
      <c r="W191" s="5">
        <v>8</v>
      </c>
      <c r="X191" s="5">
        <v>6</v>
      </c>
      <c r="Y191" s="5">
        <v>6</v>
      </c>
      <c r="Z191" s="5">
        <v>16</v>
      </c>
      <c r="AA191" s="5">
        <v>21</v>
      </c>
      <c r="AB191" s="5">
        <v>29</v>
      </c>
      <c r="AC191" s="5">
        <v>43</v>
      </c>
      <c r="AD191" s="5">
        <v>7</v>
      </c>
    </row>
    <row r="192" spans="1:30" x14ac:dyDescent="0.2">
      <c r="A192">
        <v>191</v>
      </c>
      <c r="C192">
        <v>1</v>
      </c>
      <c r="D192" t="s">
        <v>462</v>
      </c>
      <c r="E192">
        <v>168</v>
      </c>
      <c r="F192" s="4" t="s">
        <v>189</v>
      </c>
      <c r="G192" s="5">
        <v>197</v>
      </c>
      <c r="H192" s="5">
        <v>104</v>
      </c>
      <c r="I192" s="5">
        <v>93</v>
      </c>
      <c r="J192" s="5">
        <v>20</v>
      </c>
      <c r="K192" s="5">
        <v>16</v>
      </c>
      <c r="L192" s="5">
        <v>8</v>
      </c>
      <c r="M192" s="5">
        <v>2</v>
      </c>
      <c r="N192" s="5">
        <v>8</v>
      </c>
      <c r="O192" s="5">
        <v>5</v>
      </c>
      <c r="P192" s="5">
        <v>0</v>
      </c>
      <c r="Q192" s="5">
        <v>2</v>
      </c>
      <c r="R192" s="5">
        <v>4</v>
      </c>
      <c r="S192" s="5">
        <v>5</v>
      </c>
      <c r="T192" s="5">
        <v>6</v>
      </c>
      <c r="U192" s="5">
        <v>4</v>
      </c>
      <c r="V192" s="5">
        <v>9</v>
      </c>
      <c r="W192" s="5">
        <v>8</v>
      </c>
      <c r="X192" s="5">
        <v>11</v>
      </c>
      <c r="Y192" s="5">
        <v>6</v>
      </c>
      <c r="Z192" s="5">
        <v>11</v>
      </c>
      <c r="AA192" s="5">
        <v>18</v>
      </c>
      <c r="AB192" s="5">
        <v>27</v>
      </c>
      <c r="AC192" s="5">
        <v>27</v>
      </c>
      <c r="AD192" s="5">
        <v>8</v>
      </c>
    </row>
    <row r="193" spans="1:30" x14ac:dyDescent="0.2">
      <c r="A193">
        <v>192</v>
      </c>
      <c r="C193">
        <v>1</v>
      </c>
      <c r="D193" t="s">
        <v>463</v>
      </c>
      <c r="E193">
        <v>169</v>
      </c>
      <c r="F193" s="4" t="s">
        <v>270</v>
      </c>
      <c r="G193" s="5">
        <v>116</v>
      </c>
      <c r="H193" s="5">
        <v>60</v>
      </c>
      <c r="I193" s="5">
        <v>56</v>
      </c>
      <c r="J193" s="5">
        <v>14</v>
      </c>
      <c r="K193" s="5">
        <v>12</v>
      </c>
      <c r="L193" s="5">
        <v>5</v>
      </c>
      <c r="M193" s="5">
        <v>2</v>
      </c>
      <c r="N193" s="5">
        <v>3</v>
      </c>
      <c r="O193" s="5">
        <v>4</v>
      </c>
      <c r="P193" s="5">
        <v>0</v>
      </c>
      <c r="Q193" s="5">
        <v>2</v>
      </c>
      <c r="R193" s="5">
        <v>2</v>
      </c>
      <c r="S193" s="5">
        <v>2</v>
      </c>
      <c r="T193" s="5">
        <v>7</v>
      </c>
      <c r="U193" s="5">
        <v>4</v>
      </c>
      <c r="V193" s="5">
        <v>5</v>
      </c>
      <c r="W193" s="5">
        <v>3</v>
      </c>
      <c r="X193" s="5">
        <v>3</v>
      </c>
      <c r="Y193" s="5">
        <v>5</v>
      </c>
      <c r="Z193" s="5">
        <v>5</v>
      </c>
      <c r="AA193" s="5">
        <v>6</v>
      </c>
      <c r="AB193" s="5">
        <v>16</v>
      </c>
      <c r="AC193" s="5">
        <v>16</v>
      </c>
      <c r="AD193" s="5">
        <v>9</v>
      </c>
    </row>
    <row r="194" spans="1:30" x14ac:dyDescent="0.2">
      <c r="A194">
        <v>193</v>
      </c>
      <c r="C194">
        <v>1</v>
      </c>
      <c r="D194" t="s">
        <v>464</v>
      </c>
      <c r="E194">
        <v>170</v>
      </c>
      <c r="F194" s="4" t="s">
        <v>191</v>
      </c>
      <c r="G194" s="5">
        <v>143</v>
      </c>
      <c r="H194" s="5">
        <v>68</v>
      </c>
      <c r="I194" s="5">
        <v>75</v>
      </c>
      <c r="J194" s="5">
        <v>11</v>
      </c>
      <c r="K194" s="5">
        <v>5</v>
      </c>
      <c r="L194" s="5">
        <v>1</v>
      </c>
      <c r="M194" s="5">
        <v>2</v>
      </c>
      <c r="N194" s="5">
        <v>3</v>
      </c>
      <c r="O194" s="5">
        <v>5</v>
      </c>
      <c r="P194" s="5">
        <v>0</v>
      </c>
      <c r="Q194" s="5">
        <v>3</v>
      </c>
      <c r="R194" s="5">
        <v>6</v>
      </c>
      <c r="S194" s="5">
        <v>7</v>
      </c>
      <c r="T194" s="5">
        <v>4</v>
      </c>
      <c r="U194" s="5">
        <v>5</v>
      </c>
      <c r="V194" s="5">
        <v>7</v>
      </c>
      <c r="W194" s="5">
        <v>3</v>
      </c>
      <c r="X194" s="5">
        <v>4</v>
      </c>
      <c r="Y194" s="5">
        <v>11</v>
      </c>
      <c r="Z194" s="5">
        <v>14</v>
      </c>
      <c r="AA194" s="5">
        <v>14</v>
      </c>
      <c r="AB194" s="5">
        <v>18</v>
      </c>
      <c r="AC194" s="5">
        <v>20</v>
      </c>
      <c r="AD194" s="5">
        <v>10</v>
      </c>
    </row>
    <row r="195" spans="1:30" x14ac:dyDescent="0.2">
      <c r="A195">
        <v>194</v>
      </c>
      <c r="C195">
        <v>1</v>
      </c>
      <c r="D195" t="s">
        <v>465</v>
      </c>
      <c r="E195">
        <v>171</v>
      </c>
      <c r="F195" s="4" t="s">
        <v>271</v>
      </c>
      <c r="G195" s="5">
        <v>232</v>
      </c>
      <c r="H195" s="5">
        <v>116</v>
      </c>
      <c r="I195" s="5">
        <v>116</v>
      </c>
      <c r="J195" s="5">
        <v>26</v>
      </c>
      <c r="K195" s="5">
        <v>28</v>
      </c>
      <c r="L195" s="5">
        <v>15</v>
      </c>
      <c r="M195" s="5">
        <v>8</v>
      </c>
      <c r="N195" s="5">
        <v>4</v>
      </c>
      <c r="O195" s="5">
        <v>3</v>
      </c>
      <c r="P195" s="5">
        <v>2</v>
      </c>
      <c r="Q195" s="5">
        <v>7</v>
      </c>
      <c r="R195" s="5">
        <v>7</v>
      </c>
      <c r="S195" s="5">
        <v>8</v>
      </c>
      <c r="T195" s="5">
        <v>4</v>
      </c>
      <c r="U195" s="5">
        <v>11</v>
      </c>
      <c r="V195" s="5">
        <v>7</v>
      </c>
      <c r="W195" s="5">
        <v>4</v>
      </c>
      <c r="X195" s="5">
        <v>12</v>
      </c>
      <c r="Y195" s="5">
        <v>9</v>
      </c>
      <c r="Z195" s="5">
        <v>14</v>
      </c>
      <c r="AA195" s="5">
        <v>12</v>
      </c>
      <c r="AB195" s="5">
        <v>25</v>
      </c>
      <c r="AC195" s="5">
        <v>26</v>
      </c>
      <c r="AD195" s="5">
        <v>11</v>
      </c>
    </row>
    <row r="196" spans="1:30" x14ac:dyDescent="0.2">
      <c r="A196">
        <v>195</v>
      </c>
      <c r="C196">
        <v>1</v>
      </c>
      <c r="D196" t="s">
        <v>466</v>
      </c>
      <c r="E196">
        <v>172</v>
      </c>
      <c r="F196" s="4" t="s">
        <v>193</v>
      </c>
      <c r="G196" s="5">
        <v>213</v>
      </c>
      <c r="H196" s="5">
        <v>105</v>
      </c>
      <c r="I196" s="5">
        <v>108</v>
      </c>
      <c r="J196" s="5">
        <v>19</v>
      </c>
      <c r="K196" s="5">
        <v>10</v>
      </c>
      <c r="L196" s="5">
        <v>13</v>
      </c>
      <c r="M196" s="5">
        <v>16</v>
      </c>
      <c r="N196" s="5">
        <v>7</v>
      </c>
      <c r="O196" s="5">
        <v>5</v>
      </c>
      <c r="P196" s="5">
        <v>0</v>
      </c>
      <c r="Q196" s="5">
        <v>4</v>
      </c>
      <c r="R196" s="5">
        <v>6</v>
      </c>
      <c r="S196" s="5">
        <v>10</v>
      </c>
      <c r="T196" s="5">
        <v>6</v>
      </c>
      <c r="U196" s="5">
        <v>3</v>
      </c>
      <c r="V196" s="5">
        <v>7</v>
      </c>
      <c r="W196" s="5">
        <v>7</v>
      </c>
      <c r="X196" s="5">
        <v>12</v>
      </c>
      <c r="Y196" s="5">
        <v>10</v>
      </c>
      <c r="Z196" s="5">
        <v>17</v>
      </c>
      <c r="AA196" s="5">
        <v>16</v>
      </c>
      <c r="AB196" s="5">
        <v>18</v>
      </c>
      <c r="AC196" s="5">
        <v>27</v>
      </c>
      <c r="AD196" s="5">
        <v>12</v>
      </c>
    </row>
    <row r="197" spans="1:30" x14ac:dyDescent="0.2">
      <c r="A197">
        <v>196</v>
      </c>
      <c r="C197">
        <v>1</v>
      </c>
      <c r="D197" t="s">
        <v>467</v>
      </c>
      <c r="E197">
        <v>173</v>
      </c>
      <c r="F197" s="4" t="s">
        <v>194</v>
      </c>
      <c r="G197" s="5">
        <v>144</v>
      </c>
      <c r="H197" s="5">
        <v>81</v>
      </c>
      <c r="I197" s="5">
        <v>63</v>
      </c>
      <c r="J197" s="5">
        <v>26</v>
      </c>
      <c r="K197" s="5">
        <v>16</v>
      </c>
      <c r="L197" s="5">
        <v>3</v>
      </c>
      <c r="M197" s="5">
        <v>2</v>
      </c>
      <c r="N197" s="5">
        <v>1</v>
      </c>
      <c r="O197" s="5">
        <v>2</v>
      </c>
      <c r="P197" s="5">
        <v>1</v>
      </c>
      <c r="Q197" s="5">
        <v>2</v>
      </c>
      <c r="R197" s="5">
        <v>6</v>
      </c>
      <c r="S197" s="5">
        <v>2</v>
      </c>
      <c r="T197" s="5">
        <v>1</v>
      </c>
      <c r="U197" s="5">
        <v>5</v>
      </c>
      <c r="V197" s="5">
        <v>5</v>
      </c>
      <c r="W197" s="5">
        <v>1</v>
      </c>
      <c r="X197" s="5">
        <v>8</v>
      </c>
      <c r="Y197" s="5">
        <v>6</v>
      </c>
      <c r="Z197" s="5">
        <v>14</v>
      </c>
      <c r="AA197" s="5">
        <v>13</v>
      </c>
      <c r="AB197" s="5">
        <v>16</v>
      </c>
      <c r="AC197" s="5">
        <v>14</v>
      </c>
      <c r="AD197" s="5">
        <v>13</v>
      </c>
    </row>
    <row r="198" spans="1:30" x14ac:dyDescent="0.2">
      <c r="A198">
        <v>197</v>
      </c>
      <c r="B198">
        <v>1</v>
      </c>
      <c r="F198" s="4" t="s">
        <v>195</v>
      </c>
      <c r="G198" s="5">
        <v>1597</v>
      </c>
      <c r="H198" s="5">
        <v>771</v>
      </c>
      <c r="I198" s="5">
        <v>826</v>
      </c>
      <c r="J198" s="5">
        <v>96</v>
      </c>
      <c r="K198" s="5">
        <v>75</v>
      </c>
      <c r="L198" s="5">
        <v>30</v>
      </c>
      <c r="M198" s="5">
        <v>21</v>
      </c>
      <c r="N198" s="5">
        <v>33</v>
      </c>
      <c r="O198" s="5">
        <v>24</v>
      </c>
      <c r="P198" s="5">
        <v>18</v>
      </c>
      <c r="Q198" s="5">
        <v>22</v>
      </c>
      <c r="R198" s="5">
        <v>41</v>
      </c>
      <c r="S198" s="5">
        <v>58</v>
      </c>
      <c r="T198" s="5">
        <v>35</v>
      </c>
      <c r="U198" s="5">
        <v>61</v>
      </c>
      <c r="V198" s="5">
        <v>71</v>
      </c>
      <c r="W198" s="5">
        <v>65</v>
      </c>
      <c r="X198" s="5">
        <v>121</v>
      </c>
      <c r="Y198" s="5">
        <v>198</v>
      </c>
      <c r="Z198" s="5">
        <v>146</v>
      </c>
      <c r="AA198" s="5">
        <v>139</v>
      </c>
      <c r="AB198" s="5">
        <v>180</v>
      </c>
      <c r="AC198" s="5">
        <v>263</v>
      </c>
      <c r="AD198" s="5" t="s">
        <v>227</v>
      </c>
    </row>
    <row r="199" spans="1:30" x14ac:dyDescent="0.2">
      <c r="A199">
        <v>198</v>
      </c>
      <c r="C199">
        <v>1</v>
      </c>
      <c r="D199" t="s">
        <v>468</v>
      </c>
      <c r="E199">
        <v>174</v>
      </c>
      <c r="F199" s="4" t="s">
        <v>196</v>
      </c>
      <c r="G199" s="5">
        <v>281</v>
      </c>
      <c r="H199" s="5">
        <v>141</v>
      </c>
      <c r="I199" s="5">
        <v>140</v>
      </c>
      <c r="J199" s="5">
        <v>16</v>
      </c>
      <c r="K199" s="5">
        <v>12</v>
      </c>
      <c r="L199" s="5">
        <v>3</v>
      </c>
      <c r="M199" s="5">
        <v>2</v>
      </c>
      <c r="N199" s="5">
        <v>3</v>
      </c>
      <c r="O199" s="5">
        <v>4</v>
      </c>
      <c r="P199" s="5">
        <v>5</v>
      </c>
      <c r="Q199" s="5">
        <v>3</v>
      </c>
      <c r="R199" s="5">
        <v>7</v>
      </c>
      <c r="S199" s="5">
        <v>12</v>
      </c>
      <c r="T199" s="5">
        <v>3</v>
      </c>
      <c r="U199" s="5">
        <v>3</v>
      </c>
      <c r="V199" s="5">
        <v>10</v>
      </c>
      <c r="W199" s="5">
        <v>12</v>
      </c>
      <c r="X199" s="5">
        <v>20</v>
      </c>
      <c r="Y199" s="5">
        <v>13</v>
      </c>
      <c r="Z199" s="5">
        <v>29</v>
      </c>
      <c r="AA199" s="5">
        <v>25</v>
      </c>
      <c r="AB199" s="5">
        <v>45</v>
      </c>
      <c r="AC199" s="5">
        <v>54</v>
      </c>
      <c r="AD199" s="5">
        <v>1</v>
      </c>
    </row>
    <row r="200" spans="1:30" x14ac:dyDescent="0.2">
      <c r="A200">
        <v>199</v>
      </c>
      <c r="C200">
        <v>1</v>
      </c>
      <c r="D200" t="s">
        <v>469</v>
      </c>
      <c r="E200">
        <v>175</v>
      </c>
      <c r="F200" s="4" t="s">
        <v>272</v>
      </c>
      <c r="G200" s="5">
        <v>403</v>
      </c>
      <c r="H200" s="5">
        <v>195</v>
      </c>
      <c r="I200" s="5">
        <v>208</v>
      </c>
      <c r="J200" s="5">
        <v>24</v>
      </c>
      <c r="K200" s="5">
        <v>18</v>
      </c>
      <c r="L200" s="5">
        <v>3</v>
      </c>
      <c r="M200" s="5">
        <v>5</v>
      </c>
      <c r="N200" s="5">
        <v>7</v>
      </c>
      <c r="O200" s="5">
        <v>3</v>
      </c>
      <c r="P200" s="5">
        <v>4</v>
      </c>
      <c r="Q200" s="5">
        <v>3</v>
      </c>
      <c r="R200" s="5">
        <v>14</v>
      </c>
      <c r="S200" s="5">
        <v>21</v>
      </c>
      <c r="T200" s="5">
        <v>12</v>
      </c>
      <c r="U200" s="5">
        <v>15</v>
      </c>
      <c r="V200" s="5">
        <v>26</v>
      </c>
      <c r="W200" s="5">
        <v>22</v>
      </c>
      <c r="X200" s="5">
        <v>29</v>
      </c>
      <c r="Y200" s="5">
        <v>29</v>
      </c>
      <c r="Z200" s="5">
        <v>36</v>
      </c>
      <c r="AA200" s="5">
        <v>38</v>
      </c>
      <c r="AB200" s="5">
        <v>40</v>
      </c>
      <c r="AC200" s="5">
        <v>54</v>
      </c>
      <c r="AD200" s="5">
        <v>2</v>
      </c>
    </row>
    <row r="201" spans="1:30" x14ac:dyDescent="0.2">
      <c r="A201">
        <v>200</v>
      </c>
      <c r="C201">
        <v>1</v>
      </c>
      <c r="D201" t="s">
        <v>470</v>
      </c>
      <c r="E201">
        <v>176</v>
      </c>
      <c r="F201" s="4" t="s">
        <v>273</v>
      </c>
      <c r="G201" s="5">
        <v>227</v>
      </c>
      <c r="H201" s="5">
        <v>121</v>
      </c>
      <c r="I201" s="5">
        <v>106</v>
      </c>
      <c r="J201" s="5">
        <v>13</v>
      </c>
      <c r="K201" s="5">
        <v>12</v>
      </c>
      <c r="L201" s="5">
        <v>4</v>
      </c>
      <c r="M201" s="5">
        <v>1</v>
      </c>
      <c r="N201" s="5">
        <v>8</v>
      </c>
      <c r="O201" s="5">
        <v>10</v>
      </c>
      <c r="P201" s="5">
        <v>3</v>
      </c>
      <c r="Q201" s="5">
        <v>6</v>
      </c>
      <c r="R201" s="5">
        <v>10</v>
      </c>
      <c r="S201" s="5">
        <v>7</v>
      </c>
      <c r="T201" s="5">
        <v>6</v>
      </c>
      <c r="U201" s="5">
        <v>10</v>
      </c>
      <c r="V201" s="5">
        <v>9</v>
      </c>
      <c r="W201" s="5">
        <v>9</v>
      </c>
      <c r="X201" s="5">
        <v>17</v>
      </c>
      <c r="Y201" s="5">
        <v>13</v>
      </c>
      <c r="Z201" s="5">
        <v>21</v>
      </c>
      <c r="AA201" s="5">
        <v>9</v>
      </c>
      <c r="AB201" s="5">
        <v>30</v>
      </c>
      <c r="AC201" s="5">
        <v>29</v>
      </c>
      <c r="AD201" s="5">
        <v>3</v>
      </c>
    </row>
    <row r="202" spans="1:30" x14ac:dyDescent="0.2">
      <c r="A202">
        <v>201</v>
      </c>
      <c r="C202">
        <v>1</v>
      </c>
      <c r="D202" t="s">
        <v>195</v>
      </c>
      <c r="E202">
        <v>177</v>
      </c>
      <c r="F202" s="4" t="s">
        <v>198</v>
      </c>
      <c r="G202" s="5">
        <v>350</v>
      </c>
      <c r="H202" s="5">
        <v>161</v>
      </c>
      <c r="I202" s="5">
        <v>189</v>
      </c>
      <c r="J202" s="5">
        <v>20</v>
      </c>
      <c r="K202" s="5">
        <v>18</v>
      </c>
      <c r="L202" s="5">
        <v>8</v>
      </c>
      <c r="M202" s="5">
        <v>6</v>
      </c>
      <c r="N202" s="5">
        <v>6</v>
      </c>
      <c r="O202" s="5">
        <v>4</v>
      </c>
      <c r="P202" s="5">
        <v>1</v>
      </c>
      <c r="Q202" s="5">
        <v>2</v>
      </c>
      <c r="R202" s="5">
        <v>8</v>
      </c>
      <c r="S202" s="5">
        <v>9</v>
      </c>
      <c r="T202" s="5">
        <v>9</v>
      </c>
      <c r="U202" s="5">
        <v>19</v>
      </c>
      <c r="V202" s="5">
        <v>13</v>
      </c>
      <c r="W202" s="5">
        <v>10</v>
      </c>
      <c r="X202" s="5">
        <v>25</v>
      </c>
      <c r="Y202" s="5">
        <v>25</v>
      </c>
      <c r="Z202" s="5">
        <v>32</v>
      </c>
      <c r="AA202" s="5">
        <v>34</v>
      </c>
      <c r="AB202" s="5">
        <v>39</v>
      </c>
      <c r="AC202" s="5">
        <v>62</v>
      </c>
      <c r="AD202" s="5">
        <v>4</v>
      </c>
    </row>
    <row r="203" spans="1:30" x14ac:dyDescent="0.2">
      <c r="A203">
        <v>202</v>
      </c>
      <c r="C203">
        <v>1</v>
      </c>
      <c r="D203" t="s">
        <v>471</v>
      </c>
      <c r="E203">
        <v>178</v>
      </c>
      <c r="F203" s="4" t="s">
        <v>199</v>
      </c>
      <c r="G203" s="5">
        <v>124</v>
      </c>
      <c r="H203" s="5">
        <v>63</v>
      </c>
      <c r="I203" s="5">
        <v>61</v>
      </c>
      <c r="J203" s="5">
        <v>8</v>
      </c>
      <c r="K203" s="5">
        <v>6</v>
      </c>
      <c r="L203" s="5">
        <v>4</v>
      </c>
      <c r="M203" s="5">
        <v>2</v>
      </c>
      <c r="N203" s="5">
        <v>4</v>
      </c>
      <c r="O203" s="5">
        <v>1</v>
      </c>
      <c r="P203" s="5">
        <v>2</v>
      </c>
      <c r="Q203" s="5">
        <v>4</v>
      </c>
      <c r="R203" s="5">
        <v>1</v>
      </c>
      <c r="S203" s="5">
        <v>1</v>
      </c>
      <c r="T203" s="5">
        <v>0</v>
      </c>
      <c r="U203" s="5">
        <v>2</v>
      </c>
      <c r="V203" s="5">
        <v>6</v>
      </c>
      <c r="W203" s="5">
        <v>6</v>
      </c>
      <c r="X203" s="5">
        <v>11</v>
      </c>
      <c r="Y203" s="5">
        <v>6</v>
      </c>
      <c r="Z203" s="5">
        <v>14</v>
      </c>
      <c r="AA203" s="5">
        <v>9</v>
      </c>
      <c r="AB203" s="5">
        <v>13</v>
      </c>
      <c r="AC203" s="5">
        <v>24</v>
      </c>
      <c r="AD203" s="5">
        <v>5</v>
      </c>
    </row>
    <row r="204" spans="1:30" x14ac:dyDescent="0.2">
      <c r="A204">
        <v>203</v>
      </c>
      <c r="C204">
        <v>1</v>
      </c>
      <c r="D204" t="s">
        <v>472</v>
      </c>
      <c r="E204">
        <v>179</v>
      </c>
      <c r="F204" s="4" t="s">
        <v>274</v>
      </c>
      <c r="G204" s="5">
        <v>212</v>
      </c>
      <c r="H204" s="5">
        <v>90</v>
      </c>
      <c r="I204" s="5">
        <v>122</v>
      </c>
      <c r="J204" s="5">
        <v>15</v>
      </c>
      <c r="K204" s="5">
        <v>9</v>
      </c>
      <c r="L204" s="5">
        <v>8</v>
      </c>
      <c r="M204" s="5">
        <v>5</v>
      </c>
      <c r="N204" s="5">
        <v>5</v>
      </c>
      <c r="O204" s="5">
        <v>2</v>
      </c>
      <c r="P204" s="5">
        <v>3</v>
      </c>
      <c r="Q204" s="5">
        <v>4</v>
      </c>
      <c r="R204" s="5">
        <v>1</v>
      </c>
      <c r="S204" s="5">
        <v>8</v>
      </c>
      <c r="T204" s="5">
        <v>5</v>
      </c>
      <c r="U204" s="5">
        <v>12</v>
      </c>
      <c r="V204" s="5">
        <v>7</v>
      </c>
      <c r="W204" s="5">
        <v>6</v>
      </c>
      <c r="X204" s="5">
        <v>19</v>
      </c>
      <c r="Y204" s="5">
        <v>12</v>
      </c>
      <c r="Z204" s="5">
        <v>14</v>
      </c>
      <c r="AA204" s="5">
        <v>24</v>
      </c>
      <c r="AB204" s="5">
        <v>13</v>
      </c>
      <c r="AC204" s="5">
        <v>40</v>
      </c>
      <c r="AD204" s="5">
        <v>6</v>
      </c>
    </row>
    <row r="205" spans="1:30" x14ac:dyDescent="0.2">
      <c r="A205">
        <v>204</v>
      </c>
      <c r="B205">
        <v>1</v>
      </c>
      <c r="F205" s="4" t="s">
        <v>201</v>
      </c>
      <c r="G205" s="5">
        <v>2388</v>
      </c>
      <c r="H205" s="5">
        <v>1184</v>
      </c>
      <c r="I205" s="5">
        <v>1204</v>
      </c>
      <c r="J205" s="5">
        <v>75</v>
      </c>
      <c r="K205" s="5">
        <v>76</v>
      </c>
      <c r="L205" s="5">
        <v>63</v>
      </c>
      <c r="M205" s="5">
        <v>59</v>
      </c>
      <c r="N205" s="5">
        <v>28</v>
      </c>
      <c r="O205" s="5">
        <v>20</v>
      </c>
      <c r="P205" s="5">
        <v>33</v>
      </c>
      <c r="Q205" s="5">
        <v>27</v>
      </c>
      <c r="R205" s="5">
        <v>65</v>
      </c>
      <c r="S205" s="5">
        <v>78</v>
      </c>
      <c r="T205" s="5">
        <v>11</v>
      </c>
      <c r="U205" s="5">
        <v>92</v>
      </c>
      <c r="V205" s="5">
        <v>156</v>
      </c>
      <c r="W205" s="5">
        <v>99</v>
      </c>
      <c r="X205" s="5">
        <v>187</v>
      </c>
      <c r="Y205" s="5">
        <v>150</v>
      </c>
      <c r="Z205" s="5">
        <v>226</v>
      </c>
      <c r="AA205" s="5">
        <v>200</v>
      </c>
      <c r="AB205" s="5">
        <v>240</v>
      </c>
      <c r="AC205" s="5">
        <v>403</v>
      </c>
      <c r="AD205" s="5" t="s">
        <v>227</v>
      </c>
    </row>
    <row r="206" spans="1:30" x14ac:dyDescent="0.2">
      <c r="A206">
        <v>205</v>
      </c>
      <c r="C206">
        <v>1</v>
      </c>
      <c r="D206" t="s">
        <v>473</v>
      </c>
      <c r="E206">
        <v>180</v>
      </c>
      <c r="F206" s="4" t="s">
        <v>275</v>
      </c>
      <c r="G206" s="5">
        <v>889</v>
      </c>
      <c r="H206" s="5">
        <v>457</v>
      </c>
      <c r="I206" s="5">
        <v>432</v>
      </c>
      <c r="J206" s="5">
        <v>28</v>
      </c>
      <c r="K206" s="5">
        <v>22</v>
      </c>
      <c r="L206" s="5">
        <v>24</v>
      </c>
      <c r="M206" s="5">
        <v>26</v>
      </c>
      <c r="N206" s="5">
        <v>9</v>
      </c>
      <c r="O206" s="5">
        <v>7</v>
      </c>
      <c r="P206" s="5">
        <v>13</v>
      </c>
      <c r="Q206" s="5">
        <v>15</v>
      </c>
      <c r="R206" s="5">
        <v>34</v>
      </c>
      <c r="S206" s="5">
        <v>33</v>
      </c>
      <c r="T206" s="5">
        <v>57</v>
      </c>
      <c r="U206" s="5">
        <v>38</v>
      </c>
      <c r="V206" s="5">
        <v>69</v>
      </c>
      <c r="W206" s="5">
        <v>45</v>
      </c>
      <c r="X206" s="5">
        <v>72</v>
      </c>
      <c r="Y206" s="5">
        <v>55</v>
      </c>
      <c r="Z206" s="5">
        <v>78</v>
      </c>
      <c r="AA206" s="5">
        <v>68</v>
      </c>
      <c r="AB206" s="5">
        <v>73</v>
      </c>
      <c r="AC206" s="5">
        <v>123</v>
      </c>
      <c r="AD206" s="5">
        <v>1</v>
      </c>
    </row>
    <row r="207" spans="1:30" x14ac:dyDescent="0.2">
      <c r="A207">
        <v>206</v>
      </c>
      <c r="C207">
        <v>1</v>
      </c>
      <c r="D207" t="s">
        <v>474</v>
      </c>
      <c r="E207">
        <v>181</v>
      </c>
      <c r="F207" s="4" t="s">
        <v>203</v>
      </c>
      <c r="G207" s="5">
        <v>304</v>
      </c>
      <c r="H207" s="5">
        <v>136</v>
      </c>
      <c r="I207" s="5">
        <v>168</v>
      </c>
      <c r="J207" s="5">
        <v>9</v>
      </c>
      <c r="K207" s="5">
        <v>11</v>
      </c>
      <c r="L207" s="5">
        <v>3</v>
      </c>
      <c r="M207" s="5">
        <v>9</v>
      </c>
      <c r="N207" s="5">
        <v>3</v>
      </c>
      <c r="O207" s="5">
        <v>4</v>
      </c>
      <c r="P207" s="5">
        <v>2</v>
      </c>
      <c r="Q207" s="5">
        <v>2</v>
      </c>
      <c r="R207" s="5">
        <v>2</v>
      </c>
      <c r="S207" s="5">
        <v>8</v>
      </c>
      <c r="T207" s="5">
        <v>9</v>
      </c>
      <c r="U207" s="5">
        <v>8</v>
      </c>
      <c r="V207" s="5">
        <v>17</v>
      </c>
      <c r="W207" s="5">
        <v>8</v>
      </c>
      <c r="X207" s="5">
        <v>18</v>
      </c>
      <c r="Y207" s="5">
        <v>21</v>
      </c>
      <c r="Z207" s="5">
        <v>33</v>
      </c>
      <c r="AA207" s="5">
        <v>24</v>
      </c>
      <c r="AB207" s="5">
        <v>40</v>
      </c>
      <c r="AC207" s="5">
        <v>73</v>
      </c>
      <c r="AD207" s="5">
        <v>2</v>
      </c>
    </row>
    <row r="208" spans="1:30" x14ac:dyDescent="0.2">
      <c r="A208">
        <v>207</v>
      </c>
      <c r="C208">
        <v>1</v>
      </c>
      <c r="D208" t="s">
        <v>475</v>
      </c>
      <c r="E208">
        <v>182</v>
      </c>
      <c r="F208" s="4" t="s">
        <v>204</v>
      </c>
      <c r="G208" s="5">
        <v>1195</v>
      </c>
      <c r="H208" s="5">
        <v>591</v>
      </c>
      <c r="I208" s="5">
        <v>604</v>
      </c>
      <c r="J208" s="5">
        <v>38</v>
      </c>
      <c r="K208" s="5">
        <v>43</v>
      </c>
      <c r="L208" s="5">
        <v>36</v>
      </c>
      <c r="M208" s="5">
        <v>24</v>
      </c>
      <c r="N208" s="5">
        <v>16</v>
      </c>
      <c r="O208" s="5">
        <v>9</v>
      </c>
      <c r="P208" s="5">
        <v>18</v>
      </c>
      <c r="Q208" s="5">
        <v>10</v>
      </c>
      <c r="R208" s="5">
        <v>29</v>
      </c>
      <c r="S208" s="5">
        <v>37</v>
      </c>
      <c r="T208" s="5">
        <v>45</v>
      </c>
      <c r="U208" s="5">
        <v>46</v>
      </c>
      <c r="V208" s="5">
        <v>70</v>
      </c>
      <c r="W208" s="5">
        <v>46</v>
      </c>
      <c r="X208" s="5">
        <v>97</v>
      </c>
      <c r="Y208" s="5">
        <v>74</v>
      </c>
      <c r="Z208" s="5">
        <v>115</v>
      </c>
      <c r="AA208" s="5">
        <v>108</v>
      </c>
      <c r="AB208" s="5">
        <v>127</v>
      </c>
      <c r="AC208" s="5">
        <v>207</v>
      </c>
      <c r="AD208" s="5">
        <v>3</v>
      </c>
    </row>
    <row r="209" spans="7:7" x14ac:dyDescent="0.2">
      <c r="G209" s="9">
        <f>SUMIFS(G2:G208,C2:C208,1)</f>
        <v>51563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A64D-56B2-AE49-A284-1C11C2C7EAC7}">
  <dimension ref="A1:AD209"/>
  <sheetViews>
    <sheetView topLeftCell="A196" zoomScaleNormal="100" workbookViewId="0">
      <selection activeCell="G209" sqref="G209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3.1640625" customWidth="1"/>
    <col min="7" max="30" width="10.83203125" style="11"/>
  </cols>
  <sheetData>
    <row r="1" spans="1:30" s="3" customFormat="1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9" t="s">
        <v>277</v>
      </c>
      <c r="H1" s="5" t="s">
        <v>278</v>
      </c>
      <c r="I1" s="5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 t="s">
        <v>287</v>
      </c>
      <c r="R1" s="9" t="s">
        <v>288</v>
      </c>
      <c r="S1" s="9" t="s">
        <v>289</v>
      </c>
      <c r="T1" s="9" t="s">
        <v>290</v>
      </c>
      <c r="U1" s="9" t="s">
        <v>291</v>
      </c>
      <c r="V1" s="9" t="s">
        <v>292</v>
      </c>
      <c r="W1" s="9" t="s">
        <v>293</v>
      </c>
      <c r="X1" s="9" t="s">
        <v>294</v>
      </c>
      <c r="Y1" s="9" t="s">
        <v>295</v>
      </c>
      <c r="Z1" s="9" t="s">
        <v>296</v>
      </c>
      <c r="AA1" s="9" t="s">
        <v>297</v>
      </c>
      <c r="AB1" s="9" t="s">
        <v>298</v>
      </c>
      <c r="AC1" s="9" t="s">
        <v>299</v>
      </c>
      <c r="AD1" s="9" t="s">
        <v>300</v>
      </c>
    </row>
    <row r="2" spans="1:30" x14ac:dyDescent="0.2">
      <c r="A2">
        <v>1</v>
      </c>
      <c r="B2">
        <v>1</v>
      </c>
      <c r="F2" t="s">
        <v>0</v>
      </c>
      <c r="G2" s="11">
        <v>6052</v>
      </c>
      <c r="H2" s="11">
        <v>3029</v>
      </c>
      <c r="I2" s="11">
        <v>3023</v>
      </c>
      <c r="J2" s="11">
        <v>292</v>
      </c>
      <c r="K2" s="11">
        <v>208</v>
      </c>
      <c r="L2" s="11">
        <v>89</v>
      </c>
      <c r="M2" s="11">
        <v>77</v>
      </c>
      <c r="N2" s="11">
        <v>120</v>
      </c>
      <c r="O2" s="11">
        <v>91</v>
      </c>
      <c r="P2" s="11">
        <v>65</v>
      </c>
      <c r="Q2" s="11">
        <v>68</v>
      </c>
      <c r="R2" s="11">
        <v>161</v>
      </c>
      <c r="S2" s="11">
        <v>174</v>
      </c>
      <c r="T2" s="11">
        <v>206</v>
      </c>
      <c r="U2" s="11">
        <v>202</v>
      </c>
      <c r="V2" s="11">
        <v>311</v>
      </c>
      <c r="W2" s="11">
        <v>254</v>
      </c>
      <c r="X2" s="11">
        <v>488</v>
      </c>
      <c r="Y2" s="11">
        <v>366</v>
      </c>
      <c r="Z2" s="11">
        <v>543</v>
      </c>
      <c r="AA2" s="11">
        <v>566</v>
      </c>
      <c r="AB2" s="11">
        <v>754</v>
      </c>
      <c r="AC2" s="11">
        <v>1017</v>
      </c>
    </row>
    <row r="3" spans="1:30" x14ac:dyDescent="0.2">
      <c r="A3">
        <v>2</v>
      </c>
      <c r="C3">
        <v>1</v>
      </c>
      <c r="D3" t="s">
        <v>303</v>
      </c>
      <c r="E3">
        <v>1</v>
      </c>
      <c r="F3" s="1" t="s">
        <v>1</v>
      </c>
      <c r="G3" s="11">
        <v>173</v>
      </c>
      <c r="H3" s="11">
        <v>96</v>
      </c>
      <c r="I3" s="11">
        <v>77</v>
      </c>
      <c r="J3" s="11">
        <v>8</v>
      </c>
      <c r="K3" s="11">
        <v>5</v>
      </c>
      <c r="L3" s="11">
        <v>1</v>
      </c>
      <c r="M3" s="11">
        <v>4</v>
      </c>
      <c r="N3" s="11">
        <v>2</v>
      </c>
      <c r="O3" s="11">
        <v>2</v>
      </c>
      <c r="P3" s="11">
        <v>1</v>
      </c>
      <c r="Q3" s="11">
        <v>4</v>
      </c>
      <c r="R3" s="11">
        <v>0</v>
      </c>
      <c r="S3" s="11">
        <v>0</v>
      </c>
      <c r="T3" s="11">
        <v>2</v>
      </c>
      <c r="U3" s="11">
        <v>2</v>
      </c>
      <c r="V3" s="11">
        <v>15</v>
      </c>
      <c r="W3" s="11">
        <v>2</v>
      </c>
      <c r="X3" s="11">
        <v>13</v>
      </c>
      <c r="Y3" s="11">
        <v>13</v>
      </c>
      <c r="Z3" s="11">
        <v>26</v>
      </c>
      <c r="AA3" s="11">
        <v>10</v>
      </c>
      <c r="AB3" s="11">
        <v>28</v>
      </c>
      <c r="AC3" s="11">
        <v>35</v>
      </c>
      <c r="AD3" s="11">
        <v>1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1" t="s">
        <v>2</v>
      </c>
      <c r="G4" s="11">
        <v>269</v>
      </c>
      <c r="H4" s="11">
        <v>133</v>
      </c>
      <c r="I4" s="11">
        <v>136</v>
      </c>
      <c r="J4" s="11">
        <v>13</v>
      </c>
      <c r="K4" s="11">
        <v>8</v>
      </c>
      <c r="L4" s="11">
        <v>3</v>
      </c>
      <c r="M4" s="11">
        <v>4</v>
      </c>
      <c r="N4" s="11">
        <v>4</v>
      </c>
      <c r="O4" s="11">
        <v>6</v>
      </c>
      <c r="P4" s="11">
        <v>2</v>
      </c>
      <c r="Q4" s="11">
        <v>3</v>
      </c>
      <c r="R4" s="11">
        <v>9</v>
      </c>
      <c r="S4" s="11">
        <v>4</v>
      </c>
      <c r="T4" s="11">
        <v>8</v>
      </c>
      <c r="U4" s="11">
        <v>9</v>
      </c>
      <c r="V4" s="11">
        <v>8</v>
      </c>
      <c r="W4" s="11">
        <v>8</v>
      </c>
      <c r="X4" s="11">
        <v>13</v>
      </c>
      <c r="Y4" s="11">
        <v>20</v>
      </c>
      <c r="Z4" s="11">
        <v>25</v>
      </c>
      <c r="AA4" s="11">
        <v>26</v>
      </c>
      <c r="AB4" s="11">
        <v>48</v>
      </c>
      <c r="AC4" s="11">
        <v>48</v>
      </c>
      <c r="AD4" s="11">
        <v>2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1" t="s">
        <v>3</v>
      </c>
      <c r="G5" s="11">
        <v>295</v>
      </c>
      <c r="H5" s="11">
        <v>142</v>
      </c>
      <c r="I5" s="11">
        <v>153</v>
      </c>
      <c r="J5" s="11">
        <v>17</v>
      </c>
      <c r="K5" s="11">
        <v>11</v>
      </c>
      <c r="L5" s="11">
        <v>7</v>
      </c>
      <c r="M5" s="11">
        <v>4</v>
      </c>
      <c r="N5" s="11">
        <v>5</v>
      </c>
      <c r="O5" s="11">
        <v>2</v>
      </c>
      <c r="P5" s="11">
        <v>1</v>
      </c>
      <c r="Q5" s="11">
        <v>5</v>
      </c>
      <c r="R5" s="11">
        <v>10</v>
      </c>
      <c r="S5" s="11">
        <v>10</v>
      </c>
      <c r="T5" s="11">
        <v>6</v>
      </c>
      <c r="U5" s="11">
        <v>9</v>
      </c>
      <c r="V5" s="11">
        <v>3</v>
      </c>
      <c r="W5" s="11">
        <v>3</v>
      </c>
      <c r="X5" s="11">
        <v>27</v>
      </c>
      <c r="Y5" s="11">
        <v>14</v>
      </c>
      <c r="Z5" s="11">
        <v>23</v>
      </c>
      <c r="AA5" s="11">
        <v>33</v>
      </c>
      <c r="AB5" s="11">
        <v>43</v>
      </c>
      <c r="AC5" s="11">
        <v>62</v>
      </c>
      <c r="AD5" s="11">
        <v>3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1" t="s">
        <v>4</v>
      </c>
      <c r="G6" s="11">
        <v>187</v>
      </c>
      <c r="H6" s="11">
        <v>98</v>
      </c>
      <c r="I6" s="11">
        <v>89</v>
      </c>
      <c r="J6" s="11">
        <v>8</v>
      </c>
      <c r="K6" s="11">
        <v>6</v>
      </c>
      <c r="L6" s="11">
        <v>3</v>
      </c>
      <c r="M6" s="11">
        <v>2</v>
      </c>
      <c r="N6" s="11">
        <v>6</v>
      </c>
      <c r="O6" s="11">
        <v>2</v>
      </c>
      <c r="P6" s="11">
        <v>0</v>
      </c>
      <c r="Q6" s="11">
        <v>3</v>
      </c>
      <c r="R6" s="11">
        <v>5</v>
      </c>
      <c r="S6" s="11">
        <v>3</v>
      </c>
      <c r="T6" s="11">
        <v>6</v>
      </c>
      <c r="U6" s="11">
        <v>8</v>
      </c>
      <c r="V6" s="11">
        <v>11</v>
      </c>
      <c r="W6" s="11">
        <v>1</v>
      </c>
      <c r="X6" s="11">
        <v>13</v>
      </c>
      <c r="Y6" s="11">
        <v>7</v>
      </c>
      <c r="Z6" s="11">
        <v>19</v>
      </c>
      <c r="AA6" s="11">
        <v>17</v>
      </c>
      <c r="AB6" s="11">
        <v>27</v>
      </c>
      <c r="AC6" s="11">
        <v>40</v>
      </c>
      <c r="AD6" s="11">
        <v>4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1" t="s">
        <v>5</v>
      </c>
      <c r="G7" s="11">
        <v>452</v>
      </c>
      <c r="H7" s="11">
        <v>214</v>
      </c>
      <c r="I7" s="11">
        <v>238</v>
      </c>
      <c r="J7" s="11">
        <v>26</v>
      </c>
      <c r="K7" s="11">
        <v>20</v>
      </c>
      <c r="L7" s="11">
        <v>9</v>
      </c>
      <c r="M7" s="11">
        <v>8</v>
      </c>
      <c r="N7" s="11">
        <v>8</v>
      </c>
      <c r="O7" s="11">
        <v>8</v>
      </c>
      <c r="P7" s="11">
        <v>6</v>
      </c>
      <c r="Q7" s="11">
        <v>6</v>
      </c>
      <c r="R7" s="11">
        <v>8</v>
      </c>
      <c r="S7" s="11">
        <v>11</v>
      </c>
      <c r="T7" s="11">
        <v>12</v>
      </c>
      <c r="U7" s="11">
        <v>16</v>
      </c>
      <c r="V7" s="11">
        <v>15</v>
      </c>
      <c r="W7" s="11">
        <v>20</v>
      </c>
      <c r="X7" s="11">
        <v>34</v>
      </c>
      <c r="Y7" s="11">
        <v>33</v>
      </c>
      <c r="Z7" s="11">
        <v>32</v>
      </c>
      <c r="AA7" s="11">
        <v>35</v>
      </c>
      <c r="AB7" s="11">
        <v>64</v>
      </c>
      <c r="AC7" s="11">
        <v>81</v>
      </c>
      <c r="AD7" s="11">
        <v>5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1" t="s">
        <v>6</v>
      </c>
      <c r="G8" s="11">
        <v>534</v>
      </c>
      <c r="H8" s="11">
        <v>272</v>
      </c>
      <c r="I8" s="11">
        <v>262</v>
      </c>
      <c r="J8" s="11">
        <v>29</v>
      </c>
      <c r="K8" s="11">
        <v>17</v>
      </c>
      <c r="L8" s="11">
        <v>9</v>
      </c>
      <c r="M8" s="11">
        <v>4</v>
      </c>
      <c r="N8" s="11">
        <v>13</v>
      </c>
      <c r="O8" s="11">
        <v>12</v>
      </c>
      <c r="P8" s="11">
        <v>8</v>
      </c>
      <c r="Q8" s="11">
        <v>4</v>
      </c>
      <c r="R8" s="11">
        <v>16</v>
      </c>
      <c r="S8" s="11">
        <v>7</v>
      </c>
      <c r="T8" s="11">
        <v>15</v>
      </c>
      <c r="U8" s="11">
        <v>15</v>
      </c>
      <c r="V8" s="11">
        <v>17</v>
      </c>
      <c r="W8" s="11">
        <v>18</v>
      </c>
      <c r="X8" s="11">
        <v>39</v>
      </c>
      <c r="Y8" s="11">
        <v>30</v>
      </c>
      <c r="Z8" s="11">
        <v>45</v>
      </c>
      <c r="AA8" s="11">
        <v>59</v>
      </c>
      <c r="AB8" s="11">
        <v>81</v>
      </c>
      <c r="AC8" s="11">
        <v>96</v>
      </c>
      <c r="AD8" s="11">
        <v>6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1" t="s">
        <v>7</v>
      </c>
      <c r="G9" s="11">
        <v>333</v>
      </c>
      <c r="H9" s="11">
        <v>169</v>
      </c>
      <c r="I9" s="11">
        <v>164</v>
      </c>
      <c r="J9" s="11">
        <v>6</v>
      </c>
      <c r="K9" s="11">
        <v>4</v>
      </c>
      <c r="L9" s="11">
        <v>3</v>
      </c>
      <c r="M9" s="11">
        <v>2</v>
      </c>
      <c r="N9" s="11">
        <v>5</v>
      </c>
      <c r="O9" s="11">
        <v>2</v>
      </c>
      <c r="P9" s="11">
        <v>2</v>
      </c>
      <c r="Q9" s="11">
        <v>0</v>
      </c>
      <c r="R9" s="11">
        <v>5</v>
      </c>
      <c r="S9" s="11">
        <v>7</v>
      </c>
      <c r="T9" s="11">
        <v>7</v>
      </c>
      <c r="U9" s="11">
        <v>7</v>
      </c>
      <c r="V9" s="11">
        <v>19</v>
      </c>
      <c r="W9" s="11">
        <v>12</v>
      </c>
      <c r="X9" s="11">
        <v>27</v>
      </c>
      <c r="Y9" s="11">
        <v>21</v>
      </c>
      <c r="Z9" s="11">
        <v>31</v>
      </c>
      <c r="AA9" s="11">
        <v>38</v>
      </c>
      <c r="AB9" s="11">
        <v>61</v>
      </c>
      <c r="AC9" s="11">
        <v>71</v>
      </c>
      <c r="AD9" s="11">
        <v>7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1" t="s">
        <v>8</v>
      </c>
      <c r="G10" s="11">
        <v>233</v>
      </c>
      <c r="H10" s="11">
        <v>116</v>
      </c>
      <c r="I10" s="11">
        <v>117</v>
      </c>
      <c r="J10" s="11">
        <v>9</v>
      </c>
      <c r="K10" s="11">
        <v>9</v>
      </c>
      <c r="L10" s="11">
        <v>4</v>
      </c>
      <c r="M10" s="11">
        <v>3</v>
      </c>
      <c r="N10" s="11">
        <v>3</v>
      </c>
      <c r="O10" s="11">
        <v>0</v>
      </c>
      <c r="P10" s="11">
        <v>4</v>
      </c>
      <c r="Q10" s="11">
        <v>1</v>
      </c>
      <c r="R10" s="11">
        <v>5</v>
      </c>
      <c r="S10" s="11">
        <v>10</v>
      </c>
      <c r="T10" s="11">
        <v>4</v>
      </c>
      <c r="U10" s="11">
        <v>6</v>
      </c>
      <c r="V10" s="11">
        <v>7</v>
      </c>
      <c r="W10" s="11">
        <v>11</v>
      </c>
      <c r="X10" s="11">
        <v>17</v>
      </c>
      <c r="Y10" s="11">
        <v>14</v>
      </c>
      <c r="Z10" s="11">
        <v>27</v>
      </c>
      <c r="AA10" s="11">
        <v>22</v>
      </c>
      <c r="AB10" s="11">
        <v>36</v>
      </c>
      <c r="AC10" s="11">
        <v>41</v>
      </c>
      <c r="AD10" s="11">
        <v>8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1" t="s">
        <v>9</v>
      </c>
      <c r="G11" s="11">
        <v>247</v>
      </c>
      <c r="H11" s="11">
        <v>107</v>
      </c>
      <c r="I11" s="11">
        <v>140</v>
      </c>
      <c r="J11" s="11">
        <v>5</v>
      </c>
      <c r="K11" s="11">
        <v>11</v>
      </c>
      <c r="L11" s="11">
        <v>2</v>
      </c>
      <c r="M11" s="11">
        <v>3</v>
      </c>
      <c r="N11" s="11">
        <v>4</v>
      </c>
      <c r="O11" s="11">
        <v>1</v>
      </c>
      <c r="P11" s="11">
        <v>2</v>
      </c>
      <c r="Q11" s="11">
        <v>1</v>
      </c>
      <c r="R11" s="11">
        <v>6</v>
      </c>
      <c r="S11" s="11">
        <v>7</v>
      </c>
      <c r="T11" s="11">
        <v>5</v>
      </c>
      <c r="U11" s="11">
        <v>5</v>
      </c>
      <c r="V11" s="11">
        <v>5</v>
      </c>
      <c r="W11" s="11">
        <v>17</v>
      </c>
      <c r="X11" s="11">
        <v>21</v>
      </c>
      <c r="Y11" s="11">
        <v>16</v>
      </c>
      <c r="Z11" s="11">
        <v>18</v>
      </c>
      <c r="AA11" s="11">
        <v>31</v>
      </c>
      <c r="AB11" s="11">
        <v>39</v>
      </c>
      <c r="AC11" s="11">
        <v>48</v>
      </c>
      <c r="AD11" s="11">
        <v>9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1" t="s">
        <v>10</v>
      </c>
      <c r="G12" s="11">
        <v>799</v>
      </c>
      <c r="H12" s="11">
        <v>402</v>
      </c>
      <c r="I12" s="11">
        <v>397</v>
      </c>
      <c r="J12" s="11">
        <v>54</v>
      </c>
      <c r="K12" s="11">
        <v>33</v>
      </c>
      <c r="L12" s="11">
        <v>10</v>
      </c>
      <c r="M12" s="11">
        <v>6</v>
      </c>
      <c r="N12" s="11">
        <v>11</v>
      </c>
      <c r="O12" s="11">
        <v>7</v>
      </c>
      <c r="P12" s="11">
        <v>7</v>
      </c>
      <c r="Q12" s="11">
        <v>8</v>
      </c>
      <c r="R12" s="11">
        <v>22</v>
      </c>
      <c r="S12" s="11">
        <v>20</v>
      </c>
      <c r="T12" s="11">
        <v>32</v>
      </c>
      <c r="U12" s="11">
        <v>23</v>
      </c>
      <c r="V12" s="11">
        <v>44</v>
      </c>
      <c r="W12" s="11">
        <v>28</v>
      </c>
      <c r="X12" s="11">
        <v>45</v>
      </c>
      <c r="Y12" s="11">
        <v>45</v>
      </c>
      <c r="Z12" s="11">
        <v>72</v>
      </c>
      <c r="AA12" s="11">
        <v>74</v>
      </c>
      <c r="AB12" s="11">
        <v>105</v>
      </c>
      <c r="AC12" s="11">
        <v>153</v>
      </c>
      <c r="AD12" s="11">
        <v>10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1" t="s">
        <v>32</v>
      </c>
      <c r="G13" s="11">
        <v>2530</v>
      </c>
      <c r="H13" s="11">
        <v>1280</v>
      </c>
      <c r="I13" s="11">
        <v>1250</v>
      </c>
      <c r="J13" s="11">
        <v>117</v>
      </c>
      <c r="K13" s="11">
        <v>84</v>
      </c>
      <c r="L13" s="11">
        <v>38</v>
      </c>
      <c r="M13" s="11">
        <v>37</v>
      </c>
      <c r="N13" s="11">
        <v>59</v>
      </c>
      <c r="O13" s="11">
        <v>49</v>
      </c>
      <c r="P13" s="11">
        <v>32</v>
      </c>
      <c r="Q13" s="11">
        <v>33</v>
      </c>
      <c r="R13" s="11">
        <v>75</v>
      </c>
      <c r="S13" s="11">
        <v>95</v>
      </c>
      <c r="T13" s="11">
        <v>109</v>
      </c>
      <c r="U13" s="11">
        <v>102</v>
      </c>
      <c r="V13" s="11">
        <v>167</v>
      </c>
      <c r="W13" s="11">
        <v>134</v>
      </c>
      <c r="X13" s="11">
        <v>239</v>
      </c>
      <c r="Y13" s="11">
        <v>153</v>
      </c>
      <c r="Z13" s="11">
        <v>222</v>
      </c>
      <c r="AA13" s="11">
        <v>221</v>
      </c>
      <c r="AB13" s="11">
        <v>222</v>
      </c>
      <c r="AC13" s="11">
        <v>342</v>
      </c>
      <c r="AD13" s="11">
        <v>11</v>
      </c>
    </row>
    <row r="14" spans="1:30" x14ac:dyDescent="0.2">
      <c r="A14">
        <v>13</v>
      </c>
      <c r="B14">
        <v>1</v>
      </c>
      <c r="F14" t="s">
        <v>11</v>
      </c>
      <c r="G14" s="11">
        <v>8358</v>
      </c>
      <c r="H14" s="11">
        <v>4360</v>
      </c>
      <c r="I14" s="11">
        <v>3998</v>
      </c>
      <c r="J14" s="11">
        <v>507</v>
      </c>
      <c r="K14" s="11">
        <v>371</v>
      </c>
      <c r="L14" s="11">
        <v>193</v>
      </c>
      <c r="M14" s="11">
        <v>156</v>
      </c>
      <c r="N14" s="11">
        <v>144</v>
      </c>
      <c r="O14" s="11">
        <v>145</v>
      </c>
      <c r="P14" s="11">
        <v>123</v>
      </c>
      <c r="Q14" s="11">
        <v>106</v>
      </c>
      <c r="R14" s="11">
        <v>252</v>
      </c>
      <c r="S14" s="11">
        <v>244</v>
      </c>
      <c r="T14" s="11">
        <v>274</v>
      </c>
      <c r="U14" s="11">
        <v>226</v>
      </c>
      <c r="V14" s="11">
        <v>386</v>
      </c>
      <c r="W14" s="11">
        <v>299</v>
      </c>
      <c r="X14" s="11">
        <v>601</v>
      </c>
      <c r="Y14" s="11">
        <v>444</v>
      </c>
      <c r="Z14" s="11">
        <v>712</v>
      </c>
      <c r="AA14" s="11">
        <v>642</v>
      </c>
      <c r="AB14" s="11">
        <v>1168</v>
      </c>
      <c r="AC14" s="11">
        <v>1365</v>
      </c>
    </row>
    <row r="15" spans="1:30" x14ac:dyDescent="0.2">
      <c r="A15">
        <v>14</v>
      </c>
      <c r="C15">
        <v>1</v>
      </c>
      <c r="D15" t="s">
        <v>313</v>
      </c>
      <c r="E15">
        <v>12</v>
      </c>
      <c r="F15" s="1" t="s">
        <v>12</v>
      </c>
      <c r="G15" s="11">
        <v>275</v>
      </c>
      <c r="H15" s="11">
        <v>135</v>
      </c>
      <c r="I15" s="11">
        <v>140</v>
      </c>
      <c r="J15" s="11">
        <v>19</v>
      </c>
      <c r="K15" s="11">
        <v>15</v>
      </c>
      <c r="L15" s="11">
        <v>8</v>
      </c>
      <c r="M15" s="11">
        <v>7</v>
      </c>
      <c r="N15" s="11">
        <v>4</v>
      </c>
      <c r="O15" s="11">
        <v>4</v>
      </c>
      <c r="P15" s="11">
        <v>1</v>
      </c>
      <c r="Q15" s="11">
        <v>3</v>
      </c>
      <c r="R15" s="11">
        <v>6</v>
      </c>
      <c r="S15" s="11">
        <v>10</v>
      </c>
      <c r="T15" s="11">
        <v>4</v>
      </c>
      <c r="U15" s="11">
        <v>7</v>
      </c>
      <c r="V15" s="11">
        <v>12</v>
      </c>
      <c r="W15" s="11">
        <v>10</v>
      </c>
      <c r="X15" s="11">
        <v>12</v>
      </c>
      <c r="Y15" s="11">
        <v>11</v>
      </c>
      <c r="Z15" s="11">
        <v>22</v>
      </c>
      <c r="AA15" s="11">
        <v>22</v>
      </c>
      <c r="AB15" s="11">
        <v>47</v>
      </c>
      <c r="AC15" s="11">
        <v>51</v>
      </c>
      <c r="AD15" s="11">
        <v>1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1" t="s">
        <v>13</v>
      </c>
      <c r="G16" s="11">
        <v>346</v>
      </c>
      <c r="H16" s="11">
        <v>168</v>
      </c>
      <c r="I16" s="11">
        <v>178</v>
      </c>
      <c r="J16" s="11">
        <v>28</v>
      </c>
      <c r="K16" s="11">
        <v>14</v>
      </c>
      <c r="L16" s="11">
        <v>7</v>
      </c>
      <c r="M16" s="11">
        <v>8</v>
      </c>
      <c r="N16" s="11">
        <v>6</v>
      </c>
      <c r="O16" s="11">
        <v>5</v>
      </c>
      <c r="P16" s="11">
        <v>3</v>
      </c>
      <c r="Q16" s="11">
        <v>7</v>
      </c>
      <c r="R16" s="11">
        <v>13</v>
      </c>
      <c r="S16" s="11">
        <v>13</v>
      </c>
      <c r="T16" s="11">
        <v>6</v>
      </c>
      <c r="U16" s="11">
        <v>8</v>
      </c>
      <c r="V16" s="11">
        <v>16</v>
      </c>
      <c r="W16" s="11">
        <v>10</v>
      </c>
      <c r="X16" s="11">
        <v>19</v>
      </c>
      <c r="Y16" s="11">
        <v>21</v>
      </c>
      <c r="Z16" s="11">
        <v>20</v>
      </c>
      <c r="AA16" s="11">
        <v>24</v>
      </c>
      <c r="AB16" s="11">
        <v>50</v>
      </c>
      <c r="AC16" s="11">
        <v>68</v>
      </c>
      <c r="AD16" s="11">
        <v>2</v>
      </c>
    </row>
    <row r="17" spans="1:30" x14ac:dyDescent="0.2">
      <c r="A17">
        <v>16</v>
      </c>
      <c r="C17">
        <v>1</v>
      </c>
      <c r="D17" t="s">
        <v>11</v>
      </c>
      <c r="E17">
        <v>14</v>
      </c>
      <c r="F17" s="1" t="s">
        <v>14</v>
      </c>
      <c r="G17" s="11">
        <v>1494</v>
      </c>
      <c r="H17" s="11">
        <v>776</v>
      </c>
      <c r="I17" s="11">
        <v>718</v>
      </c>
      <c r="J17" s="11">
        <v>90</v>
      </c>
      <c r="K17" s="11">
        <v>53</v>
      </c>
      <c r="L17" s="11">
        <v>43</v>
      </c>
      <c r="M17" s="11">
        <v>30</v>
      </c>
      <c r="N17" s="11">
        <v>24</v>
      </c>
      <c r="O17" s="11">
        <v>27</v>
      </c>
      <c r="P17" s="11">
        <v>20</v>
      </c>
      <c r="Q17" s="11">
        <v>19</v>
      </c>
      <c r="R17" s="11">
        <v>61</v>
      </c>
      <c r="S17" s="11">
        <v>48</v>
      </c>
      <c r="T17" s="11">
        <v>67</v>
      </c>
      <c r="U17" s="11">
        <v>50</v>
      </c>
      <c r="V17" s="11">
        <v>99</v>
      </c>
      <c r="W17" s="11">
        <v>66</v>
      </c>
      <c r="X17" s="11">
        <v>125</v>
      </c>
      <c r="Y17" s="11">
        <v>99</v>
      </c>
      <c r="Z17" s="11">
        <v>124</v>
      </c>
      <c r="AA17" s="11">
        <v>110</v>
      </c>
      <c r="AB17" s="11">
        <v>123</v>
      </c>
      <c r="AC17" s="11">
        <v>216</v>
      </c>
      <c r="AD17" s="11">
        <v>3</v>
      </c>
    </row>
    <row r="18" spans="1:30" x14ac:dyDescent="0.2">
      <c r="A18">
        <v>17</v>
      </c>
      <c r="C18">
        <v>1</v>
      </c>
      <c r="D18" t="s">
        <v>315</v>
      </c>
      <c r="E18">
        <v>15</v>
      </c>
      <c r="F18" s="1" t="s">
        <v>15</v>
      </c>
      <c r="G18" s="11">
        <v>340</v>
      </c>
      <c r="H18" s="11">
        <v>163</v>
      </c>
      <c r="I18" s="11">
        <v>177</v>
      </c>
      <c r="J18" s="11">
        <v>16</v>
      </c>
      <c r="K18" s="11">
        <v>12</v>
      </c>
      <c r="L18" s="11">
        <v>10</v>
      </c>
      <c r="M18" s="11">
        <v>6</v>
      </c>
      <c r="N18" s="11">
        <v>4</v>
      </c>
      <c r="O18" s="11">
        <v>10</v>
      </c>
      <c r="P18" s="11">
        <v>5</v>
      </c>
      <c r="Q18" s="11">
        <v>8</v>
      </c>
      <c r="R18" s="11">
        <v>13</v>
      </c>
      <c r="S18" s="11">
        <v>16</v>
      </c>
      <c r="T18" s="11">
        <v>18</v>
      </c>
      <c r="U18" s="11">
        <v>7</v>
      </c>
      <c r="V18" s="11">
        <v>14</v>
      </c>
      <c r="W18" s="11">
        <v>19</v>
      </c>
      <c r="X18" s="11">
        <v>33</v>
      </c>
      <c r="Y18" s="11">
        <v>21</v>
      </c>
      <c r="Z18" s="11">
        <v>25</v>
      </c>
      <c r="AA18" s="11">
        <v>29</v>
      </c>
      <c r="AB18" s="11">
        <v>25</v>
      </c>
      <c r="AC18" s="11">
        <v>49</v>
      </c>
      <c r="AD18" s="11">
        <v>4</v>
      </c>
    </row>
    <row r="19" spans="1:30" x14ac:dyDescent="0.2">
      <c r="A19">
        <v>18</v>
      </c>
      <c r="C19">
        <v>1</v>
      </c>
      <c r="D19" t="s">
        <v>316</v>
      </c>
      <c r="E19">
        <v>16</v>
      </c>
      <c r="F19" s="1" t="s">
        <v>33</v>
      </c>
      <c r="G19" s="11">
        <v>140</v>
      </c>
      <c r="H19" s="11">
        <v>81</v>
      </c>
      <c r="I19" s="11">
        <v>59</v>
      </c>
      <c r="J19" s="11">
        <v>14</v>
      </c>
      <c r="K19" s="11">
        <v>5</v>
      </c>
      <c r="L19" s="11">
        <v>4</v>
      </c>
      <c r="M19" s="11">
        <v>2</v>
      </c>
      <c r="N19" s="11">
        <v>1</v>
      </c>
      <c r="O19" s="11">
        <v>2</v>
      </c>
      <c r="P19" s="11">
        <v>4</v>
      </c>
      <c r="Q19" s="11">
        <v>4</v>
      </c>
      <c r="R19" s="11">
        <v>1</v>
      </c>
      <c r="S19" s="11">
        <v>1</v>
      </c>
      <c r="T19" s="11">
        <v>4</v>
      </c>
      <c r="U19" s="11">
        <v>0</v>
      </c>
      <c r="V19" s="11">
        <v>7</v>
      </c>
      <c r="W19" s="11">
        <v>4</v>
      </c>
      <c r="X19" s="11">
        <v>13</v>
      </c>
      <c r="Y19" s="11">
        <v>9</v>
      </c>
      <c r="Z19" s="11">
        <v>12</v>
      </c>
      <c r="AA19" s="11">
        <v>8</v>
      </c>
      <c r="AB19" s="11">
        <v>21</v>
      </c>
      <c r="AC19" s="11">
        <v>24</v>
      </c>
      <c r="AD19" s="11">
        <v>5</v>
      </c>
    </row>
    <row r="20" spans="1:30" x14ac:dyDescent="0.2">
      <c r="A20">
        <v>19</v>
      </c>
      <c r="C20">
        <v>1</v>
      </c>
      <c r="D20" t="s">
        <v>317</v>
      </c>
      <c r="E20">
        <v>17</v>
      </c>
      <c r="F20" s="1" t="s">
        <v>34</v>
      </c>
      <c r="G20" s="11">
        <v>415</v>
      </c>
      <c r="H20" s="11">
        <v>200</v>
      </c>
      <c r="I20" s="11">
        <v>215</v>
      </c>
      <c r="J20" s="11">
        <v>20</v>
      </c>
      <c r="K20" s="11">
        <v>28</v>
      </c>
      <c r="L20" s="11">
        <v>11</v>
      </c>
      <c r="M20" s="11">
        <v>7</v>
      </c>
      <c r="N20" s="11">
        <v>4</v>
      </c>
      <c r="O20" s="11">
        <v>5</v>
      </c>
      <c r="P20" s="11">
        <v>4</v>
      </c>
      <c r="Q20" s="11">
        <v>5</v>
      </c>
      <c r="R20" s="11">
        <v>15</v>
      </c>
      <c r="S20" s="11">
        <v>11</v>
      </c>
      <c r="T20" s="11">
        <v>8</v>
      </c>
      <c r="U20" s="11">
        <v>10</v>
      </c>
      <c r="V20" s="11">
        <v>19</v>
      </c>
      <c r="W20" s="11">
        <v>16</v>
      </c>
      <c r="X20" s="11">
        <v>26</v>
      </c>
      <c r="Y20" s="11">
        <v>26</v>
      </c>
      <c r="Z20" s="11">
        <v>47</v>
      </c>
      <c r="AA20" s="11">
        <v>42</v>
      </c>
      <c r="AB20" s="11">
        <v>46</v>
      </c>
      <c r="AC20" s="11">
        <v>65</v>
      </c>
      <c r="AD20" s="11">
        <v>6</v>
      </c>
    </row>
    <row r="21" spans="1:30" x14ac:dyDescent="0.2">
      <c r="A21">
        <v>20</v>
      </c>
      <c r="C21">
        <v>1</v>
      </c>
      <c r="D21" t="s">
        <v>318</v>
      </c>
      <c r="E21">
        <v>18</v>
      </c>
      <c r="F21" s="1" t="s">
        <v>16</v>
      </c>
      <c r="G21" s="11">
        <v>326</v>
      </c>
      <c r="H21" s="11">
        <v>181</v>
      </c>
      <c r="I21" s="11">
        <v>145</v>
      </c>
      <c r="J21" s="11">
        <v>16</v>
      </c>
      <c r="K21" s="11">
        <v>13</v>
      </c>
      <c r="L21" s="11">
        <v>8</v>
      </c>
      <c r="M21" s="11">
        <v>5</v>
      </c>
      <c r="N21" s="11">
        <v>4</v>
      </c>
      <c r="O21" s="11">
        <v>6</v>
      </c>
      <c r="P21" s="11">
        <v>7</v>
      </c>
      <c r="Q21" s="11">
        <v>6</v>
      </c>
      <c r="R21" s="11">
        <v>14</v>
      </c>
      <c r="S21" s="11">
        <v>15</v>
      </c>
      <c r="T21" s="11">
        <v>17</v>
      </c>
      <c r="U21" s="11">
        <v>10</v>
      </c>
      <c r="V21" s="11">
        <v>11</v>
      </c>
      <c r="W21" s="11">
        <v>8</v>
      </c>
      <c r="X21" s="11">
        <v>23</v>
      </c>
      <c r="Y21" s="11">
        <v>14</v>
      </c>
      <c r="Z21" s="11">
        <v>28</v>
      </c>
      <c r="AA21" s="11">
        <v>19</v>
      </c>
      <c r="AB21" s="11">
        <v>53</v>
      </c>
      <c r="AC21" s="11">
        <v>49</v>
      </c>
      <c r="AD21" s="11">
        <v>7</v>
      </c>
    </row>
    <row r="22" spans="1:30" x14ac:dyDescent="0.2">
      <c r="A22">
        <v>21</v>
      </c>
      <c r="C22">
        <v>1</v>
      </c>
      <c r="D22" t="s">
        <v>319</v>
      </c>
      <c r="E22">
        <v>19</v>
      </c>
      <c r="F22" s="1" t="s">
        <v>35</v>
      </c>
      <c r="G22" s="11">
        <v>242</v>
      </c>
      <c r="H22" s="11">
        <v>125</v>
      </c>
      <c r="I22" s="11">
        <v>117</v>
      </c>
      <c r="J22" s="11">
        <v>17</v>
      </c>
      <c r="K22" s="11">
        <v>9</v>
      </c>
      <c r="L22" s="11">
        <v>3</v>
      </c>
      <c r="M22" s="11">
        <v>1</v>
      </c>
      <c r="N22" s="11">
        <v>6</v>
      </c>
      <c r="O22" s="11">
        <v>14</v>
      </c>
      <c r="P22" s="11">
        <v>6</v>
      </c>
      <c r="Q22" s="11">
        <v>4</v>
      </c>
      <c r="R22" s="11">
        <v>3</v>
      </c>
      <c r="S22" s="11">
        <v>3</v>
      </c>
      <c r="T22" s="11">
        <v>2</v>
      </c>
      <c r="U22" s="11">
        <v>7</v>
      </c>
      <c r="V22" s="11">
        <v>13</v>
      </c>
      <c r="W22" s="11">
        <v>7</v>
      </c>
      <c r="X22" s="11">
        <v>21</v>
      </c>
      <c r="Y22" s="11">
        <v>7</v>
      </c>
      <c r="Z22" s="11">
        <v>23</v>
      </c>
      <c r="AA22" s="11">
        <v>21</v>
      </c>
      <c r="AB22" s="11">
        <v>31</v>
      </c>
      <c r="AC22" s="11">
        <v>44</v>
      </c>
      <c r="AD22" s="11">
        <v>8</v>
      </c>
    </row>
    <row r="23" spans="1:30" x14ac:dyDescent="0.2">
      <c r="A23">
        <v>22</v>
      </c>
      <c r="C23">
        <v>1</v>
      </c>
      <c r="D23" t="s">
        <v>320</v>
      </c>
      <c r="E23">
        <v>20</v>
      </c>
      <c r="F23" s="1" t="s">
        <v>17</v>
      </c>
      <c r="G23" s="11">
        <v>99</v>
      </c>
      <c r="H23" s="11">
        <v>60</v>
      </c>
      <c r="I23" s="11">
        <v>39</v>
      </c>
      <c r="J23" s="11">
        <v>4</v>
      </c>
      <c r="K23" s="11">
        <v>4</v>
      </c>
      <c r="L23" s="11">
        <v>4</v>
      </c>
      <c r="M23" s="11">
        <v>1</v>
      </c>
      <c r="N23" s="11">
        <v>1</v>
      </c>
      <c r="O23" s="11">
        <v>1</v>
      </c>
      <c r="P23" s="11">
        <v>2</v>
      </c>
      <c r="Q23" s="11">
        <v>0</v>
      </c>
      <c r="R23" s="11">
        <v>3</v>
      </c>
      <c r="S23" s="11">
        <v>1</v>
      </c>
      <c r="T23" s="11">
        <v>3</v>
      </c>
      <c r="U23" s="11">
        <v>2</v>
      </c>
      <c r="V23" s="11">
        <v>8</v>
      </c>
      <c r="W23" s="11">
        <v>2</v>
      </c>
      <c r="X23" s="11">
        <v>6</v>
      </c>
      <c r="Y23" s="11">
        <v>7</v>
      </c>
      <c r="Z23" s="11">
        <v>17</v>
      </c>
      <c r="AA23" s="11">
        <v>5</v>
      </c>
      <c r="AB23" s="11">
        <v>12</v>
      </c>
      <c r="AC23" s="11">
        <v>16</v>
      </c>
      <c r="AD23" s="11">
        <v>9</v>
      </c>
    </row>
    <row r="24" spans="1:30" x14ac:dyDescent="0.2">
      <c r="A24">
        <v>23</v>
      </c>
      <c r="C24">
        <v>1</v>
      </c>
      <c r="D24" t="s">
        <v>321</v>
      </c>
      <c r="E24">
        <v>21</v>
      </c>
      <c r="F24" s="1" t="s">
        <v>18</v>
      </c>
      <c r="G24" s="11">
        <v>162</v>
      </c>
      <c r="H24" s="11">
        <v>88</v>
      </c>
      <c r="I24" s="11">
        <v>74</v>
      </c>
      <c r="J24" s="11">
        <v>9</v>
      </c>
      <c r="K24" s="11">
        <v>8</v>
      </c>
      <c r="L24" s="11">
        <v>2</v>
      </c>
      <c r="M24" s="11">
        <v>8</v>
      </c>
      <c r="N24" s="11">
        <v>4</v>
      </c>
      <c r="O24" s="11">
        <v>2</v>
      </c>
      <c r="P24" s="11">
        <v>1</v>
      </c>
      <c r="Q24" s="11">
        <v>2</v>
      </c>
      <c r="R24" s="11">
        <v>5</v>
      </c>
      <c r="S24" s="11">
        <v>1</v>
      </c>
      <c r="T24" s="11">
        <v>8</v>
      </c>
      <c r="U24" s="11">
        <v>1</v>
      </c>
      <c r="V24" s="11">
        <v>6</v>
      </c>
      <c r="W24" s="11">
        <v>7</v>
      </c>
      <c r="X24" s="11">
        <v>14</v>
      </c>
      <c r="Y24" s="11">
        <v>8</v>
      </c>
      <c r="Z24" s="11">
        <v>17</v>
      </c>
      <c r="AA24" s="11">
        <v>17</v>
      </c>
      <c r="AB24" s="11">
        <v>22</v>
      </c>
      <c r="AC24" s="11">
        <v>20</v>
      </c>
      <c r="AD24" s="11">
        <v>10</v>
      </c>
    </row>
    <row r="25" spans="1:30" x14ac:dyDescent="0.2">
      <c r="A25">
        <v>24</v>
      </c>
      <c r="C25">
        <v>1</v>
      </c>
      <c r="D25" t="s">
        <v>322</v>
      </c>
      <c r="E25">
        <v>22</v>
      </c>
      <c r="F25" s="1" t="s">
        <v>19</v>
      </c>
      <c r="G25" s="11">
        <v>163</v>
      </c>
      <c r="H25" s="11">
        <v>88</v>
      </c>
      <c r="I25" s="11">
        <v>75</v>
      </c>
      <c r="J25" s="11">
        <v>10</v>
      </c>
      <c r="K25" s="11">
        <v>8</v>
      </c>
      <c r="L25" s="11">
        <v>4</v>
      </c>
      <c r="M25" s="11">
        <v>3</v>
      </c>
      <c r="N25" s="11">
        <v>3</v>
      </c>
      <c r="O25" s="11">
        <v>3</v>
      </c>
      <c r="P25" s="11">
        <v>3</v>
      </c>
      <c r="Q25" s="11">
        <v>0</v>
      </c>
      <c r="R25" s="11">
        <v>6</v>
      </c>
      <c r="S25" s="11">
        <v>7</v>
      </c>
      <c r="T25" s="11">
        <v>3</v>
      </c>
      <c r="U25" s="11">
        <v>3</v>
      </c>
      <c r="V25" s="11">
        <v>6</v>
      </c>
      <c r="W25" s="11">
        <v>3</v>
      </c>
      <c r="X25" s="11">
        <v>17</v>
      </c>
      <c r="Y25" s="11">
        <v>8</v>
      </c>
      <c r="Z25" s="11">
        <v>8</v>
      </c>
      <c r="AA25" s="11">
        <v>9</v>
      </c>
      <c r="AB25" s="11">
        <v>28</v>
      </c>
      <c r="AC25" s="11">
        <v>31</v>
      </c>
      <c r="AD25" s="11">
        <v>11</v>
      </c>
    </row>
    <row r="26" spans="1:30" x14ac:dyDescent="0.2">
      <c r="A26">
        <v>25</v>
      </c>
      <c r="C26">
        <v>1</v>
      </c>
      <c r="D26" t="s">
        <v>323</v>
      </c>
      <c r="E26">
        <v>23</v>
      </c>
      <c r="F26" s="1" t="s">
        <v>20</v>
      </c>
      <c r="G26" s="11">
        <v>161</v>
      </c>
      <c r="H26" s="11">
        <v>91</v>
      </c>
      <c r="I26" s="11">
        <v>70</v>
      </c>
      <c r="J26" s="11">
        <v>15</v>
      </c>
      <c r="K26" s="11">
        <v>8</v>
      </c>
      <c r="L26" s="11">
        <v>1</v>
      </c>
      <c r="M26" s="11">
        <v>1</v>
      </c>
      <c r="N26" s="11">
        <v>4</v>
      </c>
      <c r="O26" s="11">
        <v>1</v>
      </c>
      <c r="P26" s="11">
        <v>6</v>
      </c>
      <c r="Q26" s="11">
        <v>1</v>
      </c>
      <c r="R26" s="11">
        <v>5</v>
      </c>
      <c r="S26" s="11">
        <v>5</v>
      </c>
      <c r="T26" s="11">
        <v>6</v>
      </c>
      <c r="U26" s="11">
        <v>10</v>
      </c>
      <c r="V26" s="11">
        <v>7</v>
      </c>
      <c r="W26" s="11">
        <v>8</v>
      </c>
      <c r="X26" s="11">
        <v>16</v>
      </c>
      <c r="Y26" s="11">
        <v>1</v>
      </c>
      <c r="Z26" s="11">
        <v>12</v>
      </c>
      <c r="AA26" s="11">
        <v>10</v>
      </c>
      <c r="AB26" s="11">
        <v>19</v>
      </c>
      <c r="AC26" s="11">
        <v>25</v>
      </c>
      <c r="AD26" s="11">
        <v>12</v>
      </c>
    </row>
    <row r="27" spans="1:30" x14ac:dyDescent="0.2">
      <c r="A27">
        <v>26</v>
      </c>
      <c r="C27">
        <v>1</v>
      </c>
      <c r="D27" t="s">
        <v>324</v>
      </c>
      <c r="E27">
        <v>24</v>
      </c>
      <c r="F27" s="1" t="s">
        <v>21</v>
      </c>
      <c r="G27" s="11">
        <v>351</v>
      </c>
      <c r="H27" s="11">
        <v>188</v>
      </c>
      <c r="I27" s="11">
        <v>163</v>
      </c>
      <c r="J27" s="11">
        <v>22</v>
      </c>
      <c r="K27" s="11">
        <v>8</v>
      </c>
      <c r="L27" s="11">
        <v>7</v>
      </c>
      <c r="M27" s="11">
        <v>5</v>
      </c>
      <c r="N27" s="11">
        <v>10</v>
      </c>
      <c r="O27" s="11">
        <v>1</v>
      </c>
      <c r="P27" s="11">
        <v>7</v>
      </c>
      <c r="Q27" s="11">
        <v>2</v>
      </c>
      <c r="R27" s="11">
        <v>7</v>
      </c>
      <c r="S27" s="11">
        <v>10</v>
      </c>
      <c r="T27" s="11">
        <v>17</v>
      </c>
      <c r="U27" s="11">
        <v>10</v>
      </c>
      <c r="V27" s="11">
        <v>13</v>
      </c>
      <c r="W27" s="11">
        <v>13</v>
      </c>
      <c r="X27" s="11">
        <v>17</v>
      </c>
      <c r="Y27" s="11">
        <v>22</v>
      </c>
      <c r="Z27" s="11">
        <v>32</v>
      </c>
      <c r="AA27" s="11">
        <v>26</v>
      </c>
      <c r="AB27" s="11">
        <v>56</v>
      </c>
      <c r="AC27" s="11">
        <v>66</v>
      </c>
      <c r="AD27" s="11">
        <v>13</v>
      </c>
    </row>
    <row r="28" spans="1:30" x14ac:dyDescent="0.2">
      <c r="A28">
        <v>27</v>
      </c>
      <c r="C28">
        <v>1</v>
      </c>
      <c r="D28" t="s">
        <v>325</v>
      </c>
      <c r="E28">
        <v>25</v>
      </c>
      <c r="F28" s="1" t="s">
        <v>36</v>
      </c>
      <c r="G28" s="11">
        <v>418</v>
      </c>
      <c r="H28" s="11">
        <v>221</v>
      </c>
      <c r="I28" s="11">
        <v>197</v>
      </c>
      <c r="J28" s="11">
        <v>23</v>
      </c>
      <c r="K28" s="11">
        <v>17</v>
      </c>
      <c r="L28" s="11">
        <v>4</v>
      </c>
      <c r="M28" s="11">
        <v>10</v>
      </c>
      <c r="N28" s="11">
        <v>7</v>
      </c>
      <c r="O28" s="11">
        <v>7</v>
      </c>
      <c r="P28" s="11">
        <v>6</v>
      </c>
      <c r="Q28" s="11">
        <v>3</v>
      </c>
      <c r="R28" s="11">
        <v>13</v>
      </c>
      <c r="S28" s="11">
        <v>8</v>
      </c>
      <c r="T28" s="11">
        <v>16</v>
      </c>
      <c r="U28" s="11">
        <v>11</v>
      </c>
      <c r="V28" s="11">
        <v>19</v>
      </c>
      <c r="W28" s="11">
        <v>15</v>
      </c>
      <c r="X28" s="11">
        <v>30</v>
      </c>
      <c r="Y28" s="11">
        <v>20</v>
      </c>
      <c r="Z28" s="11">
        <v>35</v>
      </c>
      <c r="AA28" s="11">
        <v>39</v>
      </c>
      <c r="AB28" s="11">
        <v>68</v>
      </c>
      <c r="AC28" s="11">
        <v>67</v>
      </c>
      <c r="AD28" s="11">
        <v>14</v>
      </c>
    </row>
    <row r="29" spans="1:30" x14ac:dyDescent="0.2">
      <c r="A29">
        <v>28</v>
      </c>
      <c r="C29">
        <v>1</v>
      </c>
      <c r="D29" t="s">
        <v>326</v>
      </c>
      <c r="E29">
        <v>26</v>
      </c>
      <c r="F29" s="1" t="s">
        <v>37</v>
      </c>
      <c r="G29" s="11">
        <v>123</v>
      </c>
      <c r="H29" s="11">
        <v>64</v>
      </c>
      <c r="I29" s="11">
        <v>59</v>
      </c>
      <c r="J29" s="11">
        <v>9</v>
      </c>
      <c r="K29" s="11">
        <v>12</v>
      </c>
      <c r="L29" s="11">
        <v>4</v>
      </c>
      <c r="M29" s="11">
        <v>3</v>
      </c>
      <c r="N29" s="11">
        <v>2</v>
      </c>
      <c r="O29" s="11">
        <v>1</v>
      </c>
      <c r="P29" s="11">
        <v>5</v>
      </c>
      <c r="Q29" s="11">
        <v>2</v>
      </c>
      <c r="R29" s="11">
        <v>3</v>
      </c>
      <c r="S29" s="11">
        <v>6</v>
      </c>
      <c r="T29" s="11">
        <v>3</v>
      </c>
      <c r="U29" s="11">
        <v>3</v>
      </c>
      <c r="V29" s="11">
        <v>4</v>
      </c>
      <c r="W29" s="11">
        <v>3</v>
      </c>
      <c r="X29" s="11">
        <v>8</v>
      </c>
      <c r="Y29" s="11">
        <v>4</v>
      </c>
      <c r="Z29" s="11">
        <v>11</v>
      </c>
      <c r="AA29" s="11">
        <v>9</v>
      </c>
      <c r="AB29" s="11">
        <v>15</v>
      </c>
      <c r="AC29" s="11">
        <v>16</v>
      </c>
      <c r="AD29" s="11">
        <v>15</v>
      </c>
    </row>
    <row r="30" spans="1:30" x14ac:dyDescent="0.2">
      <c r="A30">
        <v>29</v>
      </c>
      <c r="C30">
        <v>1</v>
      </c>
      <c r="D30" t="s">
        <v>327</v>
      </c>
      <c r="E30">
        <v>27</v>
      </c>
      <c r="F30" s="1" t="s">
        <v>22</v>
      </c>
      <c r="G30" s="11">
        <v>104</v>
      </c>
      <c r="H30" s="11">
        <v>61</v>
      </c>
      <c r="I30" s="11">
        <v>43</v>
      </c>
      <c r="J30" s="11">
        <v>5</v>
      </c>
      <c r="K30" s="11">
        <v>3</v>
      </c>
      <c r="L30" s="11">
        <v>6</v>
      </c>
      <c r="M30" s="11">
        <v>2</v>
      </c>
      <c r="N30" s="11">
        <v>3</v>
      </c>
      <c r="O30" s="11">
        <v>2</v>
      </c>
      <c r="P30" s="11">
        <v>1</v>
      </c>
      <c r="Q30" s="11">
        <v>1</v>
      </c>
      <c r="R30" s="11">
        <v>2</v>
      </c>
      <c r="S30" s="11">
        <v>3</v>
      </c>
      <c r="T30" s="11">
        <v>6</v>
      </c>
      <c r="U30" s="11">
        <v>1</v>
      </c>
      <c r="V30" s="11">
        <v>4</v>
      </c>
      <c r="W30" s="11">
        <v>4</v>
      </c>
      <c r="X30" s="11">
        <v>5</v>
      </c>
      <c r="Y30" s="11">
        <v>5</v>
      </c>
      <c r="Z30" s="11">
        <v>8</v>
      </c>
      <c r="AA30" s="11">
        <v>9</v>
      </c>
      <c r="AB30" s="11">
        <v>21</v>
      </c>
      <c r="AC30" s="11">
        <v>13</v>
      </c>
      <c r="AD30" s="11">
        <v>16</v>
      </c>
    </row>
    <row r="31" spans="1:30" x14ac:dyDescent="0.2">
      <c r="A31">
        <v>30</v>
      </c>
      <c r="C31">
        <v>1</v>
      </c>
      <c r="D31" t="s">
        <v>328</v>
      </c>
      <c r="E31">
        <v>28</v>
      </c>
      <c r="F31" s="1" t="s">
        <v>208</v>
      </c>
      <c r="G31" s="11">
        <v>301</v>
      </c>
      <c r="H31" s="11">
        <v>146</v>
      </c>
      <c r="I31" s="11">
        <v>155</v>
      </c>
      <c r="J31" s="11">
        <v>18</v>
      </c>
      <c r="K31" s="11">
        <v>11</v>
      </c>
      <c r="L31" s="11">
        <v>5</v>
      </c>
      <c r="M31" s="11">
        <v>7</v>
      </c>
      <c r="N31" s="11">
        <v>5</v>
      </c>
      <c r="O31" s="11">
        <v>7</v>
      </c>
      <c r="P31" s="11">
        <v>5</v>
      </c>
      <c r="Q31" s="11">
        <v>8</v>
      </c>
      <c r="R31" s="11">
        <v>13</v>
      </c>
      <c r="S31" s="11">
        <v>12</v>
      </c>
      <c r="T31" s="11">
        <v>14</v>
      </c>
      <c r="U31" s="11">
        <v>9</v>
      </c>
      <c r="V31" s="11">
        <v>16</v>
      </c>
      <c r="W31" s="11">
        <v>20</v>
      </c>
      <c r="X31" s="11">
        <v>16</v>
      </c>
      <c r="Y31" s="11">
        <v>16</v>
      </c>
      <c r="Z31" s="11">
        <v>20</v>
      </c>
      <c r="AA31" s="11">
        <v>15</v>
      </c>
      <c r="AB31" s="11">
        <v>34</v>
      </c>
      <c r="AC31" s="11">
        <v>50</v>
      </c>
      <c r="AD31" s="11">
        <v>17</v>
      </c>
    </row>
    <row r="32" spans="1:30" x14ac:dyDescent="0.2">
      <c r="A32">
        <v>31</v>
      </c>
      <c r="C32">
        <v>1</v>
      </c>
      <c r="D32" t="s">
        <v>329</v>
      </c>
      <c r="E32">
        <v>29</v>
      </c>
      <c r="F32" s="1" t="s">
        <v>38</v>
      </c>
      <c r="G32" s="11">
        <v>73</v>
      </c>
      <c r="H32" s="11">
        <v>33</v>
      </c>
      <c r="I32" s="11">
        <v>40</v>
      </c>
      <c r="J32" s="11">
        <v>1</v>
      </c>
      <c r="K32" s="11">
        <v>4</v>
      </c>
      <c r="L32" s="11">
        <v>1</v>
      </c>
      <c r="M32" s="11">
        <v>2</v>
      </c>
      <c r="N32" s="11">
        <v>1</v>
      </c>
      <c r="O32" s="11">
        <v>1</v>
      </c>
      <c r="P32" s="11">
        <v>1</v>
      </c>
      <c r="Q32" s="11">
        <v>0</v>
      </c>
      <c r="R32" s="11">
        <v>1</v>
      </c>
      <c r="S32" s="11">
        <v>3</v>
      </c>
      <c r="T32" s="11">
        <v>1</v>
      </c>
      <c r="U32" s="11">
        <v>1</v>
      </c>
      <c r="V32" s="11">
        <v>8</v>
      </c>
      <c r="W32" s="11">
        <v>2</v>
      </c>
      <c r="X32" s="11">
        <v>4</v>
      </c>
      <c r="Y32" s="11">
        <v>3</v>
      </c>
      <c r="Z32" s="11">
        <v>5</v>
      </c>
      <c r="AA32" s="11">
        <v>7</v>
      </c>
      <c r="AB32" s="11">
        <v>10</v>
      </c>
      <c r="AC32" s="11">
        <v>17</v>
      </c>
      <c r="AD32" s="11">
        <v>18</v>
      </c>
    </row>
    <row r="33" spans="1:30" x14ac:dyDescent="0.2">
      <c r="A33">
        <v>32</v>
      </c>
      <c r="C33">
        <v>1</v>
      </c>
      <c r="D33" t="s">
        <v>330</v>
      </c>
      <c r="E33">
        <v>30</v>
      </c>
      <c r="F33" s="1" t="s">
        <v>23</v>
      </c>
      <c r="G33" s="11">
        <v>251</v>
      </c>
      <c r="H33" s="11">
        <v>153</v>
      </c>
      <c r="I33" s="11">
        <v>98</v>
      </c>
      <c r="J33" s="11">
        <v>18</v>
      </c>
      <c r="K33" s="11">
        <v>11</v>
      </c>
      <c r="L33" s="11">
        <v>9</v>
      </c>
      <c r="M33" s="11">
        <v>6</v>
      </c>
      <c r="N33" s="11">
        <v>6</v>
      </c>
      <c r="O33" s="11">
        <v>4</v>
      </c>
      <c r="P33" s="11">
        <v>3</v>
      </c>
      <c r="Q33" s="11">
        <v>4</v>
      </c>
      <c r="R33" s="11">
        <v>6</v>
      </c>
      <c r="S33" s="11">
        <v>5</v>
      </c>
      <c r="T33" s="11">
        <v>6</v>
      </c>
      <c r="U33" s="11">
        <v>9</v>
      </c>
      <c r="V33" s="11">
        <v>6</v>
      </c>
      <c r="W33" s="11">
        <v>9</v>
      </c>
      <c r="X33" s="11">
        <v>24</v>
      </c>
      <c r="Y33" s="11">
        <v>9</v>
      </c>
      <c r="Z33" s="11">
        <v>30</v>
      </c>
      <c r="AA33" s="11">
        <v>19</v>
      </c>
      <c r="AB33" s="11">
        <v>45</v>
      </c>
      <c r="AC33" s="11">
        <v>22</v>
      </c>
      <c r="AD33" s="11">
        <v>19</v>
      </c>
    </row>
    <row r="34" spans="1:30" x14ac:dyDescent="0.2">
      <c r="A34">
        <v>33</v>
      </c>
      <c r="C34">
        <v>1</v>
      </c>
      <c r="D34" t="s">
        <v>331</v>
      </c>
      <c r="E34">
        <v>31</v>
      </c>
      <c r="F34" s="1" t="s">
        <v>39</v>
      </c>
      <c r="G34" s="11">
        <v>97</v>
      </c>
      <c r="H34" s="11">
        <v>47</v>
      </c>
      <c r="I34" s="11">
        <v>50</v>
      </c>
      <c r="J34" s="11">
        <v>5</v>
      </c>
      <c r="K34" s="11">
        <v>4</v>
      </c>
      <c r="L34" s="11">
        <v>0</v>
      </c>
      <c r="M34" s="11">
        <v>1</v>
      </c>
      <c r="N34" s="11">
        <v>2</v>
      </c>
      <c r="O34" s="11">
        <v>2</v>
      </c>
      <c r="P34" s="11">
        <v>1</v>
      </c>
      <c r="Q34" s="11">
        <v>1</v>
      </c>
      <c r="R34" s="11">
        <v>1</v>
      </c>
      <c r="S34" s="11">
        <v>3</v>
      </c>
      <c r="T34" s="11">
        <v>2</v>
      </c>
      <c r="U34" s="11">
        <v>1</v>
      </c>
      <c r="V34" s="11">
        <v>5</v>
      </c>
      <c r="W34" s="11">
        <v>3</v>
      </c>
      <c r="X34" s="11">
        <v>4</v>
      </c>
      <c r="Y34" s="11">
        <v>7</v>
      </c>
      <c r="Z34" s="11">
        <v>9</v>
      </c>
      <c r="AA34" s="11">
        <v>11</v>
      </c>
      <c r="AB34" s="11">
        <v>18</v>
      </c>
      <c r="AC34" s="11">
        <v>17</v>
      </c>
      <c r="AD34" s="11">
        <v>20</v>
      </c>
    </row>
    <row r="35" spans="1:30" x14ac:dyDescent="0.2">
      <c r="A35">
        <v>34</v>
      </c>
      <c r="C35">
        <v>1</v>
      </c>
      <c r="D35" t="s">
        <v>332</v>
      </c>
      <c r="E35">
        <v>32</v>
      </c>
      <c r="F35" s="1" t="s">
        <v>40</v>
      </c>
      <c r="G35" s="11">
        <v>378</v>
      </c>
      <c r="H35" s="11">
        <v>197</v>
      </c>
      <c r="I35" s="11">
        <v>181</v>
      </c>
      <c r="J35" s="11">
        <v>23</v>
      </c>
      <c r="K35" s="11">
        <v>24</v>
      </c>
      <c r="L35" s="11">
        <v>4</v>
      </c>
      <c r="M35" s="11">
        <v>7</v>
      </c>
      <c r="N35" s="11">
        <v>7</v>
      </c>
      <c r="O35" s="11">
        <v>7</v>
      </c>
      <c r="P35" s="11">
        <v>2</v>
      </c>
      <c r="Q35" s="11">
        <v>4</v>
      </c>
      <c r="R35" s="11">
        <v>7</v>
      </c>
      <c r="S35" s="11">
        <v>7</v>
      </c>
      <c r="T35" s="11">
        <v>7</v>
      </c>
      <c r="U35" s="11">
        <v>7</v>
      </c>
      <c r="V35" s="11">
        <v>17</v>
      </c>
      <c r="W35" s="11">
        <v>10</v>
      </c>
      <c r="X35" s="11">
        <v>38</v>
      </c>
      <c r="Y35" s="11">
        <v>19</v>
      </c>
      <c r="Z35" s="11">
        <v>36</v>
      </c>
      <c r="AA35" s="11">
        <v>31</v>
      </c>
      <c r="AB35" s="11">
        <v>56</v>
      </c>
      <c r="AC35" s="11">
        <v>65</v>
      </c>
      <c r="AD35" s="11">
        <v>21</v>
      </c>
    </row>
    <row r="36" spans="1:30" x14ac:dyDescent="0.2">
      <c r="A36">
        <v>35</v>
      </c>
      <c r="C36">
        <v>1</v>
      </c>
      <c r="D36" t="s">
        <v>333</v>
      </c>
      <c r="E36">
        <v>33</v>
      </c>
      <c r="F36" s="1" t="s">
        <v>24</v>
      </c>
      <c r="G36" s="11">
        <v>59</v>
      </c>
      <c r="H36" s="11">
        <v>30</v>
      </c>
      <c r="I36" s="11">
        <v>29</v>
      </c>
      <c r="J36" s="11">
        <v>4</v>
      </c>
      <c r="K36" s="11">
        <v>2</v>
      </c>
      <c r="L36" s="11">
        <v>0</v>
      </c>
      <c r="M36" s="11">
        <v>0</v>
      </c>
      <c r="N36" s="11">
        <v>2</v>
      </c>
      <c r="O36" s="11">
        <v>1</v>
      </c>
      <c r="P36" s="11">
        <v>0</v>
      </c>
      <c r="Q36" s="11">
        <v>0</v>
      </c>
      <c r="R36" s="11">
        <v>1</v>
      </c>
      <c r="S36" s="11">
        <v>5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3</v>
      </c>
      <c r="Z36" s="11">
        <v>9</v>
      </c>
      <c r="AA36" s="11">
        <v>5</v>
      </c>
      <c r="AB36" s="11">
        <v>11</v>
      </c>
      <c r="AC36" s="11">
        <v>11</v>
      </c>
      <c r="AD36" s="11">
        <v>22</v>
      </c>
    </row>
    <row r="37" spans="1:30" x14ac:dyDescent="0.2">
      <c r="A37">
        <v>36</v>
      </c>
      <c r="C37">
        <v>1</v>
      </c>
      <c r="D37" t="s">
        <v>334</v>
      </c>
      <c r="E37">
        <v>34</v>
      </c>
      <c r="F37" s="1" t="s">
        <v>25</v>
      </c>
      <c r="G37" s="11">
        <v>124</v>
      </c>
      <c r="H37" s="11">
        <v>69</v>
      </c>
      <c r="I37" s="11">
        <v>55</v>
      </c>
      <c r="J37" s="11">
        <v>8</v>
      </c>
      <c r="K37" s="11">
        <v>11</v>
      </c>
      <c r="L37" s="11">
        <v>3</v>
      </c>
      <c r="M37" s="11">
        <v>5</v>
      </c>
      <c r="N37" s="11">
        <v>1</v>
      </c>
      <c r="O37" s="11">
        <v>1</v>
      </c>
      <c r="P37" s="11">
        <v>0</v>
      </c>
      <c r="Q37" s="11">
        <v>2</v>
      </c>
      <c r="R37" s="11">
        <v>2</v>
      </c>
      <c r="S37" s="11">
        <v>1</v>
      </c>
      <c r="T37" s="11">
        <v>4</v>
      </c>
      <c r="U37" s="11">
        <v>1</v>
      </c>
      <c r="V37" s="11">
        <v>4</v>
      </c>
      <c r="W37" s="11">
        <v>1</v>
      </c>
      <c r="X37" s="11">
        <v>8</v>
      </c>
      <c r="Y37" s="11">
        <v>5</v>
      </c>
      <c r="Z37" s="11">
        <v>13</v>
      </c>
      <c r="AA37" s="11">
        <v>7</v>
      </c>
      <c r="AB37" s="11">
        <v>26</v>
      </c>
      <c r="AC37" s="11">
        <v>21</v>
      </c>
      <c r="AD37" s="11">
        <v>23</v>
      </c>
    </row>
    <row r="38" spans="1:30" x14ac:dyDescent="0.2">
      <c r="A38">
        <v>37</v>
      </c>
      <c r="C38">
        <v>1</v>
      </c>
      <c r="D38" t="s">
        <v>335</v>
      </c>
      <c r="E38">
        <v>35</v>
      </c>
      <c r="F38" s="1" t="s">
        <v>26</v>
      </c>
      <c r="G38" s="11">
        <v>345</v>
      </c>
      <c r="H38" s="11">
        <v>179</v>
      </c>
      <c r="I38" s="11">
        <v>166</v>
      </c>
      <c r="J38" s="11">
        <v>21</v>
      </c>
      <c r="K38" s="11">
        <v>16</v>
      </c>
      <c r="L38" s="11">
        <v>13</v>
      </c>
      <c r="M38" s="11">
        <v>10</v>
      </c>
      <c r="N38" s="11">
        <v>3</v>
      </c>
      <c r="O38" s="11">
        <v>4</v>
      </c>
      <c r="P38" s="11">
        <v>7</v>
      </c>
      <c r="Q38" s="11">
        <v>1</v>
      </c>
      <c r="R38" s="11">
        <v>6</v>
      </c>
      <c r="S38" s="11">
        <v>12</v>
      </c>
      <c r="T38" s="11">
        <v>12</v>
      </c>
      <c r="U38" s="11">
        <v>7</v>
      </c>
      <c r="V38" s="11">
        <v>8</v>
      </c>
      <c r="W38" s="11">
        <v>8</v>
      </c>
      <c r="X38" s="11">
        <v>25</v>
      </c>
      <c r="Y38" s="11">
        <v>20</v>
      </c>
      <c r="Z38" s="11">
        <v>25</v>
      </c>
      <c r="AA38" s="11">
        <v>30</v>
      </c>
      <c r="AB38" s="11">
        <v>59</v>
      </c>
      <c r="AC38" s="11">
        <v>58</v>
      </c>
      <c r="AD38" s="11">
        <v>24</v>
      </c>
    </row>
    <row r="39" spans="1:30" x14ac:dyDescent="0.2">
      <c r="A39">
        <v>38</v>
      </c>
      <c r="C39">
        <v>1</v>
      </c>
      <c r="D39" t="s">
        <v>336</v>
      </c>
      <c r="E39">
        <v>36</v>
      </c>
      <c r="F39" s="1" t="s">
        <v>27</v>
      </c>
      <c r="G39" s="11">
        <v>333</v>
      </c>
      <c r="H39" s="11">
        <v>178</v>
      </c>
      <c r="I39" s="11">
        <v>155</v>
      </c>
      <c r="J39" s="11">
        <v>16</v>
      </c>
      <c r="K39" s="11">
        <v>15</v>
      </c>
      <c r="L39" s="11">
        <v>8</v>
      </c>
      <c r="M39" s="11">
        <v>2</v>
      </c>
      <c r="N39" s="11">
        <v>10</v>
      </c>
      <c r="O39" s="11">
        <v>6</v>
      </c>
      <c r="P39" s="11">
        <v>4</v>
      </c>
      <c r="Q39" s="11">
        <v>4</v>
      </c>
      <c r="R39" s="11">
        <v>10</v>
      </c>
      <c r="S39" s="11">
        <v>7</v>
      </c>
      <c r="T39" s="11">
        <v>7</v>
      </c>
      <c r="U39" s="11">
        <v>11</v>
      </c>
      <c r="V39" s="11">
        <v>8</v>
      </c>
      <c r="W39" s="11">
        <v>13</v>
      </c>
      <c r="X39" s="11">
        <v>20</v>
      </c>
      <c r="Y39" s="11">
        <v>11</v>
      </c>
      <c r="Z39" s="11">
        <v>30</v>
      </c>
      <c r="AA39" s="11">
        <v>21</v>
      </c>
      <c r="AB39" s="11">
        <v>65</v>
      </c>
      <c r="AC39" s="11">
        <v>65</v>
      </c>
      <c r="AD39" s="11">
        <v>25</v>
      </c>
    </row>
    <row r="40" spans="1:30" x14ac:dyDescent="0.2">
      <c r="A40">
        <v>39</v>
      </c>
      <c r="C40">
        <v>1</v>
      </c>
      <c r="D40" t="s">
        <v>337</v>
      </c>
      <c r="E40">
        <v>37</v>
      </c>
      <c r="F40" s="1" t="s">
        <v>41</v>
      </c>
      <c r="G40" s="11">
        <v>163</v>
      </c>
      <c r="H40" s="11">
        <v>87</v>
      </c>
      <c r="I40" s="11">
        <v>76</v>
      </c>
      <c r="J40" s="11">
        <v>8</v>
      </c>
      <c r="K40" s="11">
        <v>5</v>
      </c>
      <c r="L40" s="11">
        <v>0</v>
      </c>
      <c r="M40" s="11">
        <v>0</v>
      </c>
      <c r="N40" s="11">
        <v>1</v>
      </c>
      <c r="O40" s="11">
        <v>3</v>
      </c>
      <c r="P40" s="11">
        <v>3</v>
      </c>
      <c r="Q40" s="11">
        <v>1</v>
      </c>
      <c r="R40" s="11">
        <v>5</v>
      </c>
      <c r="S40" s="11">
        <v>1</v>
      </c>
      <c r="T40" s="11">
        <v>3</v>
      </c>
      <c r="U40" s="11">
        <v>5</v>
      </c>
      <c r="V40" s="11">
        <v>4</v>
      </c>
      <c r="W40" s="11">
        <v>6</v>
      </c>
      <c r="X40" s="11">
        <v>17</v>
      </c>
      <c r="Y40" s="11">
        <v>10</v>
      </c>
      <c r="Z40" s="11">
        <v>14</v>
      </c>
      <c r="AA40" s="11">
        <v>13</v>
      </c>
      <c r="AB40" s="11">
        <v>32</v>
      </c>
      <c r="AC40" s="11">
        <v>32</v>
      </c>
      <c r="AD40" s="11">
        <v>26</v>
      </c>
    </row>
    <row r="41" spans="1:30" x14ac:dyDescent="0.2">
      <c r="A41">
        <v>40</v>
      </c>
      <c r="C41">
        <v>1</v>
      </c>
      <c r="D41" t="s">
        <v>338</v>
      </c>
      <c r="E41">
        <v>38</v>
      </c>
      <c r="F41" s="1" t="s">
        <v>28</v>
      </c>
      <c r="G41" s="11">
        <v>86</v>
      </c>
      <c r="H41" s="11">
        <v>43</v>
      </c>
      <c r="I41" s="11">
        <v>43</v>
      </c>
      <c r="J41" s="11">
        <v>1</v>
      </c>
      <c r="K41" s="11">
        <v>5</v>
      </c>
      <c r="L41" s="11">
        <v>0</v>
      </c>
      <c r="M41" s="11">
        <v>1</v>
      </c>
      <c r="N41" s="11">
        <v>0</v>
      </c>
      <c r="O41" s="11">
        <v>1</v>
      </c>
      <c r="P41" s="11">
        <v>0</v>
      </c>
      <c r="Q41" s="11">
        <v>0</v>
      </c>
      <c r="R41" s="11">
        <v>3</v>
      </c>
      <c r="S41" s="11">
        <v>3</v>
      </c>
      <c r="T41" s="11">
        <v>4</v>
      </c>
      <c r="U41" s="11">
        <v>3</v>
      </c>
      <c r="V41" s="11">
        <v>3</v>
      </c>
      <c r="W41" s="11">
        <v>0</v>
      </c>
      <c r="X41" s="11">
        <v>4</v>
      </c>
      <c r="Y41" s="11">
        <v>9</v>
      </c>
      <c r="Z41" s="11">
        <v>6</v>
      </c>
      <c r="AA41" s="11">
        <v>6</v>
      </c>
      <c r="AB41" s="11">
        <v>22</v>
      </c>
      <c r="AC41" s="11">
        <v>15</v>
      </c>
      <c r="AD41" s="11">
        <v>27</v>
      </c>
    </row>
    <row r="42" spans="1:30" x14ac:dyDescent="0.2">
      <c r="A42">
        <v>41</v>
      </c>
      <c r="C42">
        <v>1</v>
      </c>
      <c r="D42" t="s">
        <v>339</v>
      </c>
      <c r="E42">
        <v>39</v>
      </c>
      <c r="F42" s="1" t="s">
        <v>29</v>
      </c>
      <c r="G42" s="11">
        <v>447</v>
      </c>
      <c r="H42" s="11">
        <v>224</v>
      </c>
      <c r="I42" s="11">
        <v>223</v>
      </c>
      <c r="J42" s="11">
        <v>31</v>
      </c>
      <c r="K42" s="11">
        <v>22</v>
      </c>
      <c r="L42" s="11">
        <v>13</v>
      </c>
      <c r="M42" s="11">
        <v>4</v>
      </c>
      <c r="N42" s="11">
        <v>7</v>
      </c>
      <c r="O42" s="11">
        <v>5</v>
      </c>
      <c r="P42" s="11">
        <v>12</v>
      </c>
      <c r="Q42" s="11">
        <v>8</v>
      </c>
      <c r="R42" s="11">
        <v>15</v>
      </c>
      <c r="S42" s="11">
        <v>15</v>
      </c>
      <c r="T42" s="11">
        <v>13</v>
      </c>
      <c r="U42" s="11">
        <v>19</v>
      </c>
      <c r="V42" s="11">
        <v>20</v>
      </c>
      <c r="W42" s="11">
        <v>12</v>
      </c>
      <c r="X42" s="11">
        <v>28</v>
      </c>
      <c r="Y42" s="11">
        <v>27</v>
      </c>
      <c r="Z42" s="11">
        <v>28</v>
      </c>
      <c r="AA42" s="11">
        <v>35</v>
      </c>
      <c r="AB42" s="11">
        <v>57</v>
      </c>
      <c r="AC42" s="11">
        <v>76</v>
      </c>
      <c r="AD42" s="11">
        <v>28</v>
      </c>
    </row>
    <row r="43" spans="1:30" x14ac:dyDescent="0.2">
      <c r="A43">
        <v>42</v>
      </c>
      <c r="C43">
        <v>1</v>
      </c>
      <c r="D43" t="s">
        <v>340</v>
      </c>
      <c r="E43">
        <v>40</v>
      </c>
      <c r="F43" s="1" t="s">
        <v>30</v>
      </c>
      <c r="G43" s="11">
        <v>312</v>
      </c>
      <c r="H43" s="11">
        <v>163</v>
      </c>
      <c r="I43" s="11">
        <v>149</v>
      </c>
      <c r="J43" s="11">
        <v>28</v>
      </c>
      <c r="K43" s="11">
        <v>15</v>
      </c>
      <c r="L43" s="11">
        <v>5</v>
      </c>
      <c r="M43" s="11">
        <v>8</v>
      </c>
      <c r="N43" s="11">
        <v>8</v>
      </c>
      <c r="O43" s="11">
        <v>5</v>
      </c>
      <c r="P43" s="11">
        <v>2</v>
      </c>
      <c r="Q43" s="11">
        <v>4</v>
      </c>
      <c r="R43" s="11">
        <v>6</v>
      </c>
      <c r="S43" s="11">
        <v>7</v>
      </c>
      <c r="T43" s="11">
        <v>7</v>
      </c>
      <c r="U43" s="11">
        <v>8</v>
      </c>
      <c r="V43" s="11">
        <v>14</v>
      </c>
      <c r="W43" s="11">
        <v>12</v>
      </c>
      <c r="X43" s="11">
        <v>15</v>
      </c>
      <c r="Y43" s="11">
        <v>10</v>
      </c>
      <c r="Z43" s="11">
        <v>23</v>
      </c>
      <c r="AA43" s="11">
        <v>30</v>
      </c>
      <c r="AB43" s="11">
        <v>55</v>
      </c>
      <c r="AC43" s="11">
        <v>50</v>
      </c>
      <c r="AD43" s="11">
        <v>29</v>
      </c>
    </row>
    <row r="44" spans="1:30" x14ac:dyDescent="0.2">
      <c r="A44">
        <v>43</v>
      </c>
      <c r="C44">
        <v>1</v>
      </c>
      <c r="D44" t="s">
        <v>341</v>
      </c>
      <c r="E44">
        <v>41</v>
      </c>
      <c r="F44" s="1" t="s">
        <v>31</v>
      </c>
      <c r="G44" s="11">
        <v>230</v>
      </c>
      <c r="H44" s="11">
        <v>121</v>
      </c>
      <c r="I44" s="11">
        <v>109</v>
      </c>
      <c r="J44" s="11">
        <v>8</v>
      </c>
      <c r="K44" s="11">
        <v>9</v>
      </c>
      <c r="L44" s="11">
        <v>6</v>
      </c>
      <c r="M44" s="11">
        <v>4</v>
      </c>
      <c r="N44" s="11">
        <v>4</v>
      </c>
      <c r="O44" s="11">
        <v>7</v>
      </c>
      <c r="P44" s="11">
        <v>2</v>
      </c>
      <c r="Q44" s="11">
        <v>2</v>
      </c>
      <c r="R44" s="11">
        <v>6</v>
      </c>
      <c r="S44" s="11">
        <v>5</v>
      </c>
      <c r="T44" s="11">
        <v>5</v>
      </c>
      <c r="U44" s="11">
        <v>4</v>
      </c>
      <c r="V44" s="11">
        <v>14</v>
      </c>
      <c r="W44" s="11">
        <v>7</v>
      </c>
      <c r="X44" s="11">
        <v>12</v>
      </c>
      <c r="Y44" s="11">
        <v>12</v>
      </c>
      <c r="Z44" s="11">
        <v>23</v>
      </c>
      <c r="AA44" s="11">
        <v>13</v>
      </c>
      <c r="AB44" s="11">
        <v>41</v>
      </c>
      <c r="AC44" s="11">
        <v>46</v>
      </c>
      <c r="AD44" s="11">
        <v>30</v>
      </c>
    </row>
    <row r="45" spans="1:30" x14ac:dyDescent="0.2">
      <c r="A45">
        <v>44</v>
      </c>
      <c r="B45">
        <v>1</v>
      </c>
      <c r="F45" t="s">
        <v>42</v>
      </c>
      <c r="G45" s="11">
        <v>2475</v>
      </c>
      <c r="H45" s="11">
        <v>1336</v>
      </c>
      <c r="I45" s="11">
        <v>1139</v>
      </c>
      <c r="J45" s="11">
        <v>194</v>
      </c>
      <c r="K45" s="11">
        <v>123</v>
      </c>
      <c r="L45" s="11">
        <v>58</v>
      </c>
      <c r="M45" s="11">
        <v>29</v>
      </c>
      <c r="N45" s="11">
        <v>50</v>
      </c>
      <c r="O45" s="11">
        <v>39</v>
      </c>
      <c r="P45" s="11">
        <v>26</v>
      </c>
      <c r="Q45" s="11">
        <v>22</v>
      </c>
      <c r="R45" s="11">
        <v>52</v>
      </c>
      <c r="S45" s="11">
        <v>44</v>
      </c>
      <c r="T45" s="11">
        <v>71</v>
      </c>
      <c r="U45" s="11">
        <v>78</v>
      </c>
      <c r="V45" s="11">
        <v>116</v>
      </c>
      <c r="W45" s="11">
        <v>82</v>
      </c>
      <c r="X45" s="11">
        <v>163</v>
      </c>
      <c r="Y45" s="11">
        <v>110</v>
      </c>
      <c r="Z45" s="11">
        <v>230</v>
      </c>
      <c r="AA45" s="11">
        <v>189</v>
      </c>
      <c r="AB45" s="11">
        <v>376</v>
      </c>
      <c r="AC45" s="11">
        <v>423</v>
      </c>
    </row>
    <row r="46" spans="1:30" s="1" customFormat="1" x14ac:dyDescent="0.2">
      <c r="A46">
        <v>45</v>
      </c>
      <c r="B46"/>
      <c r="C46">
        <v>1</v>
      </c>
      <c r="D46" t="s">
        <v>342</v>
      </c>
      <c r="E46">
        <v>42</v>
      </c>
      <c r="F46" s="1" t="s">
        <v>43</v>
      </c>
      <c r="G46" s="11">
        <v>264</v>
      </c>
      <c r="H46" s="11">
        <v>148</v>
      </c>
      <c r="I46" s="11">
        <v>116</v>
      </c>
      <c r="J46" s="11">
        <v>26</v>
      </c>
      <c r="K46" s="11">
        <v>12</v>
      </c>
      <c r="L46" s="11">
        <v>6</v>
      </c>
      <c r="M46" s="11">
        <v>1</v>
      </c>
      <c r="N46" s="11">
        <v>8</v>
      </c>
      <c r="O46" s="11">
        <v>7</v>
      </c>
      <c r="P46" s="11">
        <v>4</v>
      </c>
      <c r="Q46" s="11">
        <v>0</v>
      </c>
      <c r="R46" s="11">
        <v>3</v>
      </c>
      <c r="S46" s="11">
        <v>3</v>
      </c>
      <c r="T46" s="11">
        <v>7</v>
      </c>
      <c r="U46" s="11">
        <v>10</v>
      </c>
      <c r="V46" s="11">
        <v>10</v>
      </c>
      <c r="W46" s="11">
        <v>6</v>
      </c>
      <c r="X46" s="11">
        <v>11</v>
      </c>
      <c r="Y46" s="11">
        <v>11</v>
      </c>
      <c r="Z46" s="11">
        <v>26</v>
      </c>
      <c r="AA46" s="11">
        <v>15</v>
      </c>
      <c r="AB46" s="11">
        <v>47</v>
      </c>
      <c r="AC46" s="11">
        <v>51</v>
      </c>
      <c r="AD46" s="11">
        <v>1</v>
      </c>
    </row>
    <row r="47" spans="1:30" s="1" customFormat="1" x14ac:dyDescent="0.2">
      <c r="A47">
        <v>46</v>
      </c>
      <c r="B47"/>
      <c r="C47">
        <v>1</v>
      </c>
      <c r="D47" t="s">
        <v>343</v>
      </c>
      <c r="E47">
        <v>43</v>
      </c>
      <c r="F47" s="1" t="s">
        <v>76</v>
      </c>
      <c r="G47" s="11">
        <v>305</v>
      </c>
      <c r="H47" s="11">
        <v>155</v>
      </c>
      <c r="I47" s="11">
        <v>150</v>
      </c>
      <c r="J47" s="11">
        <v>20</v>
      </c>
      <c r="K47" s="11">
        <v>19</v>
      </c>
      <c r="L47" s="11">
        <v>10</v>
      </c>
      <c r="M47" s="11">
        <v>2</v>
      </c>
      <c r="N47" s="11">
        <v>2</v>
      </c>
      <c r="O47" s="11">
        <v>5</v>
      </c>
      <c r="P47" s="11">
        <v>4</v>
      </c>
      <c r="Q47" s="11">
        <v>3</v>
      </c>
      <c r="R47" s="11">
        <v>5</v>
      </c>
      <c r="S47" s="11">
        <v>8</v>
      </c>
      <c r="T47" s="11">
        <v>11</v>
      </c>
      <c r="U47" s="11">
        <v>1</v>
      </c>
      <c r="V47" s="11">
        <v>18</v>
      </c>
      <c r="W47" s="11">
        <v>12</v>
      </c>
      <c r="X47" s="11">
        <v>17</v>
      </c>
      <c r="Y47" s="11">
        <v>13</v>
      </c>
      <c r="Z47" s="11">
        <v>25</v>
      </c>
      <c r="AA47" s="11">
        <v>30</v>
      </c>
      <c r="AB47" s="11">
        <v>43</v>
      </c>
      <c r="AC47" s="11">
        <v>57</v>
      </c>
      <c r="AD47" s="11">
        <v>2</v>
      </c>
    </row>
    <row r="48" spans="1:30" s="1" customFormat="1" x14ac:dyDescent="0.2">
      <c r="A48">
        <v>47</v>
      </c>
      <c r="B48"/>
      <c r="C48">
        <v>1</v>
      </c>
      <c r="D48" t="s">
        <v>42</v>
      </c>
      <c r="E48">
        <v>44</v>
      </c>
      <c r="F48" s="1" t="s">
        <v>44</v>
      </c>
      <c r="G48" s="11">
        <v>917</v>
      </c>
      <c r="H48" s="11">
        <v>477</v>
      </c>
      <c r="I48" s="11">
        <v>440</v>
      </c>
      <c r="J48" s="11">
        <v>71</v>
      </c>
      <c r="K48" s="11">
        <v>40</v>
      </c>
      <c r="L48" s="11">
        <v>23</v>
      </c>
      <c r="M48" s="11">
        <v>11</v>
      </c>
      <c r="N48" s="11">
        <v>17</v>
      </c>
      <c r="O48" s="11">
        <v>16</v>
      </c>
      <c r="P48" s="11">
        <v>9</v>
      </c>
      <c r="Q48" s="11">
        <v>9</v>
      </c>
      <c r="R48" s="11">
        <v>22</v>
      </c>
      <c r="S48" s="11">
        <v>22</v>
      </c>
      <c r="T48" s="11">
        <v>27</v>
      </c>
      <c r="U48" s="11">
        <v>40</v>
      </c>
      <c r="V48" s="11">
        <v>39</v>
      </c>
      <c r="W48" s="11">
        <v>34</v>
      </c>
      <c r="X48" s="11">
        <v>66</v>
      </c>
      <c r="Y48" s="11">
        <v>46</v>
      </c>
      <c r="Z48" s="11">
        <v>83</v>
      </c>
      <c r="AA48" s="11">
        <v>65</v>
      </c>
      <c r="AB48" s="11">
        <v>120</v>
      </c>
      <c r="AC48" s="11">
        <v>157</v>
      </c>
      <c r="AD48" s="11">
        <v>3</v>
      </c>
    </row>
    <row r="49" spans="1:30" s="1" customFormat="1" x14ac:dyDescent="0.2">
      <c r="A49">
        <v>48</v>
      </c>
      <c r="B49"/>
      <c r="C49">
        <v>1</v>
      </c>
      <c r="D49" t="s">
        <v>344</v>
      </c>
      <c r="E49">
        <v>45</v>
      </c>
      <c r="F49" s="1" t="s">
        <v>45</v>
      </c>
      <c r="G49" s="11">
        <v>495</v>
      </c>
      <c r="H49" s="11">
        <v>285</v>
      </c>
      <c r="I49" s="11">
        <v>210</v>
      </c>
      <c r="J49" s="11">
        <v>47</v>
      </c>
      <c r="K49" s="11">
        <v>28</v>
      </c>
      <c r="L49" s="11">
        <v>9</v>
      </c>
      <c r="M49" s="11">
        <v>6</v>
      </c>
      <c r="N49" s="11">
        <v>10</v>
      </c>
      <c r="O49" s="11">
        <v>4</v>
      </c>
      <c r="P49" s="11">
        <v>5</v>
      </c>
      <c r="Q49" s="11">
        <v>4</v>
      </c>
      <c r="R49" s="11">
        <v>15</v>
      </c>
      <c r="S49" s="11">
        <v>8</v>
      </c>
      <c r="T49" s="11">
        <v>16</v>
      </c>
      <c r="U49" s="11">
        <v>14</v>
      </c>
      <c r="V49" s="11">
        <v>23</v>
      </c>
      <c r="W49" s="11">
        <v>16</v>
      </c>
      <c r="X49" s="11">
        <v>36</v>
      </c>
      <c r="Y49" s="11">
        <v>21</v>
      </c>
      <c r="Z49" s="11">
        <v>47</v>
      </c>
      <c r="AA49" s="11">
        <v>35</v>
      </c>
      <c r="AB49" s="11">
        <v>77</v>
      </c>
      <c r="AC49" s="11">
        <v>74</v>
      </c>
      <c r="AD49" s="11">
        <v>4</v>
      </c>
    </row>
    <row r="50" spans="1:30" s="1" customFormat="1" x14ac:dyDescent="0.2">
      <c r="A50">
        <v>49</v>
      </c>
      <c r="B50"/>
      <c r="C50">
        <v>1</v>
      </c>
      <c r="D50" t="s">
        <v>345</v>
      </c>
      <c r="E50">
        <v>46</v>
      </c>
      <c r="F50" s="1" t="s">
        <v>46</v>
      </c>
      <c r="G50" s="11">
        <v>494</v>
      </c>
      <c r="H50" s="11">
        <v>271</v>
      </c>
      <c r="I50" s="11">
        <v>223</v>
      </c>
      <c r="J50" s="11">
        <v>30</v>
      </c>
      <c r="K50" s="11">
        <v>24</v>
      </c>
      <c r="L50" s="11">
        <v>10</v>
      </c>
      <c r="M50" s="11">
        <v>9</v>
      </c>
      <c r="N50" s="11">
        <v>13</v>
      </c>
      <c r="O50" s="11">
        <v>7</v>
      </c>
      <c r="P50" s="11">
        <v>4</v>
      </c>
      <c r="Q50" s="11">
        <v>6</v>
      </c>
      <c r="R50" s="11">
        <v>7</v>
      </c>
      <c r="S50" s="11">
        <v>3</v>
      </c>
      <c r="T50" s="11">
        <v>10</v>
      </c>
      <c r="U50" s="11">
        <v>13</v>
      </c>
      <c r="V50" s="11">
        <v>26</v>
      </c>
      <c r="W50" s="11">
        <v>14</v>
      </c>
      <c r="X50" s="11">
        <v>33</v>
      </c>
      <c r="Y50" s="11">
        <v>19</v>
      </c>
      <c r="Z50" s="11">
        <v>49</v>
      </c>
      <c r="AA50" s="11">
        <v>44</v>
      </c>
      <c r="AB50" s="11">
        <v>89</v>
      </c>
      <c r="AC50" s="11">
        <v>84</v>
      </c>
      <c r="AD50" s="11">
        <v>5</v>
      </c>
    </row>
    <row r="51" spans="1:30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t="s">
        <v>47</v>
      </c>
      <c r="G51" s="11">
        <v>314</v>
      </c>
      <c r="H51" s="11">
        <v>157</v>
      </c>
      <c r="I51" s="11">
        <v>157</v>
      </c>
      <c r="J51" s="11">
        <v>22</v>
      </c>
      <c r="K51" s="11">
        <v>19</v>
      </c>
      <c r="L51" s="11">
        <v>13</v>
      </c>
      <c r="M51" s="11">
        <v>8</v>
      </c>
      <c r="N51" s="11">
        <v>12</v>
      </c>
      <c r="O51" s="11">
        <v>8</v>
      </c>
      <c r="P51" s="11">
        <v>2</v>
      </c>
      <c r="Q51" s="11">
        <v>10</v>
      </c>
      <c r="R51" s="11">
        <v>6</v>
      </c>
      <c r="S51" s="11">
        <v>8</v>
      </c>
      <c r="T51" s="11">
        <v>11</v>
      </c>
      <c r="U51" s="11">
        <v>13</v>
      </c>
      <c r="V51" s="11">
        <v>13</v>
      </c>
      <c r="W51" s="11">
        <v>13</v>
      </c>
      <c r="X51" s="11">
        <v>19</v>
      </c>
      <c r="Y51" s="11">
        <v>15</v>
      </c>
      <c r="Z51" s="11">
        <v>21</v>
      </c>
      <c r="AA51" s="11">
        <v>16</v>
      </c>
      <c r="AB51" s="11">
        <v>38</v>
      </c>
      <c r="AC51" s="11">
        <v>47</v>
      </c>
    </row>
    <row r="52" spans="1:30" x14ac:dyDescent="0.2">
      <c r="A52">
        <v>51</v>
      </c>
      <c r="B52">
        <v>1</v>
      </c>
      <c r="F52" t="s">
        <v>48</v>
      </c>
      <c r="G52" s="11">
        <v>881</v>
      </c>
      <c r="H52" s="11">
        <v>442</v>
      </c>
      <c r="I52" s="11">
        <v>439</v>
      </c>
      <c r="J52" s="11">
        <v>72</v>
      </c>
      <c r="K52" s="11">
        <v>35</v>
      </c>
      <c r="L52" s="11">
        <v>24</v>
      </c>
      <c r="M52" s="11">
        <v>23</v>
      </c>
      <c r="N52" s="11">
        <v>12</v>
      </c>
      <c r="O52" s="11">
        <v>20</v>
      </c>
      <c r="P52" s="11">
        <v>5</v>
      </c>
      <c r="Q52" s="11">
        <v>9</v>
      </c>
      <c r="R52" s="11">
        <v>16</v>
      </c>
      <c r="S52" s="11">
        <v>22</v>
      </c>
      <c r="T52" s="11">
        <v>18</v>
      </c>
      <c r="U52" s="11">
        <v>30</v>
      </c>
      <c r="V52" s="11">
        <v>29</v>
      </c>
      <c r="W52" s="11">
        <v>32</v>
      </c>
      <c r="X52" s="11">
        <v>64</v>
      </c>
      <c r="Y52" s="11">
        <v>61</v>
      </c>
      <c r="Z52" s="11">
        <v>73</v>
      </c>
      <c r="AA52" s="11">
        <v>76</v>
      </c>
      <c r="AB52" s="11">
        <v>129</v>
      </c>
      <c r="AC52" s="11">
        <v>131</v>
      </c>
    </row>
    <row r="53" spans="1:30" x14ac:dyDescent="0.2">
      <c r="A53">
        <v>52</v>
      </c>
      <c r="C53">
        <v>1</v>
      </c>
      <c r="D53" t="s">
        <v>346</v>
      </c>
      <c r="E53">
        <v>48</v>
      </c>
      <c r="F53" s="1" t="s">
        <v>49</v>
      </c>
      <c r="G53" s="11">
        <v>102</v>
      </c>
      <c r="H53" s="11">
        <v>56</v>
      </c>
      <c r="I53" s="11">
        <v>46</v>
      </c>
      <c r="J53" s="11">
        <v>9</v>
      </c>
      <c r="K53" s="11">
        <v>3</v>
      </c>
      <c r="L53" s="11">
        <v>3</v>
      </c>
      <c r="M53" s="11">
        <v>2</v>
      </c>
      <c r="N53" s="11">
        <v>1</v>
      </c>
      <c r="O53" s="11">
        <v>2</v>
      </c>
      <c r="P53" s="11">
        <v>0</v>
      </c>
      <c r="Q53" s="11">
        <v>0</v>
      </c>
      <c r="R53" s="11">
        <v>2</v>
      </c>
      <c r="S53" s="11">
        <v>3</v>
      </c>
      <c r="T53" s="11">
        <v>2</v>
      </c>
      <c r="U53" s="11">
        <v>1</v>
      </c>
      <c r="V53" s="11">
        <v>7</v>
      </c>
      <c r="W53" s="11">
        <v>2</v>
      </c>
      <c r="X53" s="11">
        <v>4</v>
      </c>
      <c r="Y53" s="11">
        <v>10</v>
      </c>
      <c r="Z53" s="11">
        <v>6</v>
      </c>
      <c r="AA53" s="11">
        <v>10</v>
      </c>
      <c r="AB53" s="11">
        <v>22</v>
      </c>
      <c r="AC53" s="11">
        <v>13</v>
      </c>
      <c r="AD53" s="11">
        <v>1</v>
      </c>
    </row>
    <row r="54" spans="1:30" x14ac:dyDescent="0.2">
      <c r="A54">
        <v>53</v>
      </c>
      <c r="C54">
        <v>1</v>
      </c>
      <c r="D54" t="s">
        <v>347</v>
      </c>
      <c r="E54">
        <v>49</v>
      </c>
      <c r="F54" s="1" t="s">
        <v>50</v>
      </c>
      <c r="G54" s="11">
        <v>35</v>
      </c>
      <c r="H54" s="11">
        <v>18</v>
      </c>
      <c r="I54" s="11">
        <v>17</v>
      </c>
      <c r="J54" s="11">
        <v>5</v>
      </c>
      <c r="K54" s="11">
        <v>2</v>
      </c>
      <c r="L54" s="11">
        <v>1</v>
      </c>
      <c r="M54" s="11">
        <v>0</v>
      </c>
      <c r="N54" s="11">
        <v>0</v>
      </c>
      <c r="O54" s="11">
        <v>0</v>
      </c>
      <c r="P54" s="11">
        <v>0</v>
      </c>
      <c r="Q54" s="11">
        <v>1</v>
      </c>
      <c r="R54" s="11">
        <v>1</v>
      </c>
      <c r="S54" s="11">
        <v>1</v>
      </c>
      <c r="T54" s="11">
        <v>0</v>
      </c>
      <c r="U54" s="11">
        <v>1</v>
      </c>
      <c r="V54" s="11">
        <v>0</v>
      </c>
      <c r="W54" s="11">
        <v>5</v>
      </c>
      <c r="X54" s="11">
        <v>3</v>
      </c>
      <c r="Y54" s="11">
        <v>1</v>
      </c>
      <c r="Z54" s="11">
        <v>2</v>
      </c>
      <c r="AA54" s="11">
        <v>3</v>
      </c>
      <c r="AB54" s="11">
        <v>6</v>
      </c>
      <c r="AC54" s="11">
        <v>3</v>
      </c>
      <c r="AD54" s="11">
        <v>2</v>
      </c>
    </row>
    <row r="55" spans="1:30" x14ac:dyDescent="0.2">
      <c r="A55">
        <v>54</v>
      </c>
      <c r="C55">
        <v>1</v>
      </c>
      <c r="D55" t="s">
        <v>348</v>
      </c>
      <c r="E55">
        <v>50</v>
      </c>
      <c r="F55" s="1" t="s">
        <v>51</v>
      </c>
      <c r="G55" s="11">
        <v>84</v>
      </c>
      <c r="H55" s="11">
        <v>41</v>
      </c>
      <c r="I55" s="11">
        <v>43</v>
      </c>
      <c r="J55" s="11">
        <v>8</v>
      </c>
      <c r="K55" s="11">
        <v>7</v>
      </c>
      <c r="L55" s="11">
        <v>1</v>
      </c>
      <c r="M55" s="11">
        <v>3</v>
      </c>
      <c r="N55" s="11">
        <v>3</v>
      </c>
      <c r="O55" s="11">
        <v>0</v>
      </c>
      <c r="P55" s="11">
        <v>0</v>
      </c>
      <c r="Q55" s="11">
        <v>0</v>
      </c>
      <c r="R55" s="11">
        <v>1</v>
      </c>
      <c r="S55" s="11">
        <v>1</v>
      </c>
      <c r="T55" s="11">
        <v>2</v>
      </c>
      <c r="U55" s="11">
        <v>5</v>
      </c>
      <c r="V55" s="11">
        <v>1</v>
      </c>
      <c r="W55" s="11">
        <v>2</v>
      </c>
      <c r="X55" s="11">
        <v>6</v>
      </c>
      <c r="Y55" s="11">
        <v>8</v>
      </c>
      <c r="Z55" s="11">
        <v>10</v>
      </c>
      <c r="AA55" s="11">
        <v>6</v>
      </c>
      <c r="AB55" s="11">
        <v>9</v>
      </c>
      <c r="AC55" s="11">
        <v>11</v>
      </c>
      <c r="AD55" s="11">
        <v>3</v>
      </c>
    </row>
    <row r="56" spans="1:30" x14ac:dyDescent="0.2">
      <c r="A56">
        <v>55</v>
      </c>
      <c r="C56">
        <v>1</v>
      </c>
      <c r="D56" t="s">
        <v>349</v>
      </c>
      <c r="E56">
        <v>51</v>
      </c>
      <c r="F56" s="1" t="s">
        <v>207</v>
      </c>
      <c r="G56" s="11">
        <v>50</v>
      </c>
      <c r="H56" s="11">
        <v>34</v>
      </c>
      <c r="I56" s="11">
        <v>16</v>
      </c>
      <c r="J56" s="11">
        <v>6</v>
      </c>
      <c r="K56" s="11">
        <v>1</v>
      </c>
      <c r="L56" s="11">
        <v>3</v>
      </c>
      <c r="M56" s="11">
        <v>0</v>
      </c>
      <c r="N56" s="11">
        <v>1</v>
      </c>
      <c r="O56" s="11">
        <v>0</v>
      </c>
      <c r="P56" s="11">
        <v>0</v>
      </c>
      <c r="Q56" s="11">
        <v>0</v>
      </c>
      <c r="R56" s="11">
        <v>0</v>
      </c>
      <c r="S56" s="11">
        <v>1</v>
      </c>
      <c r="T56" s="11">
        <v>2</v>
      </c>
      <c r="U56" s="11">
        <v>1</v>
      </c>
      <c r="V56" s="11">
        <v>2</v>
      </c>
      <c r="W56" s="11">
        <v>1</v>
      </c>
      <c r="X56" s="11">
        <v>5</v>
      </c>
      <c r="Y56" s="11">
        <v>5</v>
      </c>
      <c r="Z56" s="11">
        <v>8</v>
      </c>
      <c r="AA56" s="11">
        <v>2</v>
      </c>
      <c r="AB56" s="11">
        <v>7</v>
      </c>
      <c r="AC56" s="11">
        <v>5</v>
      </c>
      <c r="AD56" s="11">
        <v>4</v>
      </c>
    </row>
    <row r="57" spans="1:30" x14ac:dyDescent="0.2">
      <c r="A57">
        <v>56</v>
      </c>
      <c r="C57">
        <v>1</v>
      </c>
      <c r="D57" t="s">
        <v>350</v>
      </c>
      <c r="E57">
        <v>52</v>
      </c>
      <c r="F57" s="2" t="s">
        <v>77</v>
      </c>
      <c r="G57" s="11">
        <v>195</v>
      </c>
      <c r="H57" s="11">
        <v>96</v>
      </c>
      <c r="I57" s="11">
        <v>99</v>
      </c>
      <c r="J57" s="11">
        <v>21</v>
      </c>
      <c r="K57" s="11">
        <v>7</v>
      </c>
      <c r="L57" s="11">
        <v>5</v>
      </c>
      <c r="M57" s="11">
        <v>4</v>
      </c>
      <c r="N57" s="11">
        <v>3</v>
      </c>
      <c r="O57" s="11">
        <v>5</v>
      </c>
      <c r="P57" s="11">
        <v>0</v>
      </c>
      <c r="Q57" s="11">
        <v>1</v>
      </c>
      <c r="R57" s="11">
        <v>5</v>
      </c>
      <c r="S57" s="11">
        <v>6</v>
      </c>
      <c r="T57" s="11">
        <v>3</v>
      </c>
      <c r="U57" s="11">
        <v>8</v>
      </c>
      <c r="V57" s="11">
        <v>4</v>
      </c>
      <c r="W57" s="11">
        <v>6</v>
      </c>
      <c r="X57" s="11">
        <v>18</v>
      </c>
      <c r="Y57" s="11">
        <v>15</v>
      </c>
      <c r="Z57" s="11">
        <v>11</v>
      </c>
      <c r="AA57" s="11">
        <v>19</v>
      </c>
      <c r="AB57" s="11">
        <v>26</v>
      </c>
      <c r="AC57" s="11">
        <v>28</v>
      </c>
      <c r="AD57" s="11">
        <v>5</v>
      </c>
    </row>
    <row r="58" spans="1:30" x14ac:dyDescent="0.2">
      <c r="A58">
        <v>57</v>
      </c>
      <c r="C58">
        <v>1</v>
      </c>
      <c r="D58" t="s">
        <v>351</v>
      </c>
      <c r="E58">
        <v>53</v>
      </c>
      <c r="F58" s="1" t="s">
        <v>52</v>
      </c>
      <c r="G58" s="11">
        <v>415</v>
      </c>
      <c r="H58" s="11">
        <v>197</v>
      </c>
      <c r="I58" s="11">
        <v>218</v>
      </c>
      <c r="J58" s="11">
        <v>23</v>
      </c>
      <c r="K58" s="11">
        <v>15</v>
      </c>
      <c r="L58" s="11">
        <v>11</v>
      </c>
      <c r="M58" s="11">
        <v>14</v>
      </c>
      <c r="N58" s="11">
        <v>4</v>
      </c>
      <c r="O58" s="11">
        <v>13</v>
      </c>
      <c r="P58" s="11">
        <v>5</v>
      </c>
      <c r="Q58" s="11">
        <v>7</v>
      </c>
      <c r="R58" s="11">
        <v>7</v>
      </c>
      <c r="S58" s="11">
        <v>10</v>
      </c>
      <c r="T58" s="11">
        <v>9</v>
      </c>
      <c r="U58" s="11">
        <v>14</v>
      </c>
      <c r="V58" s="11">
        <v>15</v>
      </c>
      <c r="W58" s="11">
        <v>16</v>
      </c>
      <c r="X58" s="11">
        <v>28</v>
      </c>
      <c r="Y58" s="11">
        <v>22</v>
      </c>
      <c r="Z58" s="11">
        <v>36</v>
      </c>
      <c r="AA58" s="11">
        <v>36</v>
      </c>
      <c r="AB58" s="11">
        <v>59</v>
      </c>
      <c r="AC58" s="11">
        <v>71</v>
      </c>
      <c r="AD58" s="11">
        <v>6</v>
      </c>
    </row>
    <row r="59" spans="1:30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t="s">
        <v>209</v>
      </c>
      <c r="G59" s="11">
        <v>230</v>
      </c>
      <c r="H59" s="11">
        <v>129</v>
      </c>
      <c r="I59" s="11">
        <v>101</v>
      </c>
      <c r="J59" s="11">
        <v>16</v>
      </c>
      <c r="K59" s="11">
        <v>9</v>
      </c>
      <c r="L59" s="11">
        <v>9</v>
      </c>
      <c r="M59" s="11">
        <v>2</v>
      </c>
      <c r="N59" s="11">
        <v>4</v>
      </c>
      <c r="O59" s="11">
        <v>5</v>
      </c>
      <c r="P59" s="11">
        <v>4</v>
      </c>
      <c r="Q59" s="11">
        <v>0</v>
      </c>
      <c r="R59" s="11">
        <v>1</v>
      </c>
      <c r="S59" s="11">
        <v>3</v>
      </c>
      <c r="T59" s="11">
        <v>4</v>
      </c>
      <c r="U59" s="11">
        <v>9</v>
      </c>
      <c r="V59" s="11">
        <v>5</v>
      </c>
      <c r="W59" s="11">
        <v>7</v>
      </c>
      <c r="X59" s="11">
        <v>10</v>
      </c>
      <c r="Y59" s="11">
        <v>6</v>
      </c>
      <c r="Z59" s="11">
        <v>22</v>
      </c>
      <c r="AA59" s="11">
        <v>12</v>
      </c>
      <c r="AB59" s="11">
        <v>54</v>
      </c>
      <c r="AC59" s="11">
        <v>48</v>
      </c>
    </row>
    <row r="60" spans="1:30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t="s">
        <v>210</v>
      </c>
      <c r="G60" s="11">
        <v>194</v>
      </c>
      <c r="H60" s="11">
        <v>98</v>
      </c>
      <c r="I60" s="11">
        <v>96</v>
      </c>
      <c r="J60" s="11">
        <v>8</v>
      </c>
      <c r="K60" s="11">
        <v>12</v>
      </c>
      <c r="L60" s="11">
        <v>7</v>
      </c>
      <c r="M60" s="11">
        <v>4</v>
      </c>
      <c r="N60" s="11">
        <v>8</v>
      </c>
      <c r="O60" s="11">
        <v>6</v>
      </c>
      <c r="P60" s="11">
        <v>0</v>
      </c>
      <c r="Q60" s="11">
        <v>2</v>
      </c>
      <c r="R60" s="11">
        <v>4</v>
      </c>
      <c r="S60" s="11">
        <v>6</v>
      </c>
      <c r="T60" s="11">
        <v>6</v>
      </c>
      <c r="U60" s="11">
        <v>3</v>
      </c>
      <c r="V60" s="11">
        <v>5</v>
      </c>
      <c r="W60" s="11">
        <v>5</v>
      </c>
      <c r="X60" s="11">
        <v>22</v>
      </c>
      <c r="Y60" s="11">
        <v>10</v>
      </c>
      <c r="Z60" s="11">
        <v>13</v>
      </c>
      <c r="AA60" s="11">
        <v>11</v>
      </c>
      <c r="AB60" s="11">
        <v>25</v>
      </c>
      <c r="AC60" s="11">
        <v>37</v>
      </c>
    </row>
    <row r="61" spans="1:30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t="s">
        <v>53</v>
      </c>
      <c r="G61" s="11">
        <v>495</v>
      </c>
      <c r="H61" s="11">
        <v>228</v>
      </c>
      <c r="I61" s="11">
        <v>267</v>
      </c>
      <c r="J61" s="11">
        <v>23</v>
      </c>
      <c r="K61" s="11">
        <v>10</v>
      </c>
      <c r="L61" s="11">
        <v>4</v>
      </c>
      <c r="M61" s="11">
        <v>10</v>
      </c>
      <c r="N61" s="11">
        <v>12</v>
      </c>
      <c r="O61" s="11">
        <v>8</v>
      </c>
      <c r="P61" s="11">
        <v>7</v>
      </c>
      <c r="Q61" s="11">
        <v>3</v>
      </c>
      <c r="R61" s="11">
        <v>11</v>
      </c>
      <c r="S61" s="11">
        <v>13</v>
      </c>
      <c r="T61" s="11">
        <v>17</v>
      </c>
      <c r="U61" s="11">
        <v>12</v>
      </c>
      <c r="V61" s="11">
        <v>15</v>
      </c>
      <c r="W61" s="11">
        <v>19</v>
      </c>
      <c r="X61" s="11">
        <v>26</v>
      </c>
      <c r="Y61" s="11">
        <v>20</v>
      </c>
      <c r="Z61" s="11">
        <v>41</v>
      </c>
      <c r="AA61" s="11">
        <v>62</v>
      </c>
      <c r="AB61" s="11">
        <v>72</v>
      </c>
      <c r="AC61" s="11">
        <v>110</v>
      </c>
    </row>
    <row r="62" spans="1:30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t="s">
        <v>54</v>
      </c>
      <c r="G62" s="11">
        <v>411</v>
      </c>
      <c r="H62" s="11">
        <v>204</v>
      </c>
      <c r="I62" s="11">
        <v>207</v>
      </c>
      <c r="J62" s="11">
        <v>32</v>
      </c>
      <c r="K62" s="11">
        <v>17</v>
      </c>
      <c r="L62" s="11">
        <v>6</v>
      </c>
      <c r="M62" s="11">
        <v>5</v>
      </c>
      <c r="N62" s="11">
        <v>7</v>
      </c>
      <c r="O62" s="11">
        <v>8</v>
      </c>
      <c r="P62" s="11">
        <v>9</v>
      </c>
      <c r="Q62" s="11">
        <v>0</v>
      </c>
      <c r="R62" s="11">
        <v>10</v>
      </c>
      <c r="S62" s="11">
        <v>12</v>
      </c>
      <c r="T62" s="11">
        <v>11</v>
      </c>
      <c r="U62" s="11">
        <v>22</v>
      </c>
      <c r="V62" s="11">
        <v>10</v>
      </c>
      <c r="W62" s="11">
        <v>15</v>
      </c>
      <c r="X62" s="11">
        <v>32</v>
      </c>
      <c r="Y62" s="11">
        <v>30</v>
      </c>
      <c r="Z62" s="11">
        <v>32</v>
      </c>
      <c r="AA62" s="11">
        <v>37</v>
      </c>
      <c r="AB62" s="11">
        <v>55</v>
      </c>
      <c r="AC62" s="11">
        <v>61</v>
      </c>
    </row>
    <row r="63" spans="1:30" x14ac:dyDescent="0.2">
      <c r="A63">
        <v>62</v>
      </c>
      <c r="B63">
        <v>1</v>
      </c>
      <c r="F63" t="s">
        <v>55</v>
      </c>
      <c r="G63" s="11">
        <v>2160</v>
      </c>
      <c r="H63" s="11">
        <v>1082</v>
      </c>
      <c r="I63" s="11">
        <v>1078</v>
      </c>
      <c r="J63" s="11">
        <v>219</v>
      </c>
      <c r="K63" s="11">
        <v>187</v>
      </c>
      <c r="L63" s="11">
        <v>55</v>
      </c>
      <c r="M63" s="11">
        <v>68</v>
      </c>
      <c r="N63" s="11">
        <v>55</v>
      </c>
      <c r="O63" s="11">
        <v>54</v>
      </c>
      <c r="P63" s="11">
        <v>25</v>
      </c>
      <c r="Q63" s="11">
        <v>33</v>
      </c>
      <c r="R63" s="11">
        <v>43</v>
      </c>
      <c r="S63" s="11">
        <v>54</v>
      </c>
      <c r="T63" s="11">
        <v>58</v>
      </c>
      <c r="U63" s="11">
        <v>70</v>
      </c>
      <c r="V63" s="11">
        <v>71</v>
      </c>
      <c r="W63" s="11">
        <v>74</v>
      </c>
      <c r="X63" s="11">
        <v>113</v>
      </c>
      <c r="Y63" s="11">
        <v>105</v>
      </c>
      <c r="Z63" s="11">
        <v>153</v>
      </c>
      <c r="AA63" s="11">
        <v>134</v>
      </c>
      <c r="AB63" s="11">
        <v>290</v>
      </c>
      <c r="AC63" s="11">
        <v>299</v>
      </c>
    </row>
    <row r="64" spans="1:30" x14ac:dyDescent="0.2">
      <c r="A64">
        <v>63</v>
      </c>
      <c r="C64">
        <v>1</v>
      </c>
      <c r="D64" t="s">
        <v>354</v>
      </c>
      <c r="E64">
        <v>58</v>
      </c>
      <c r="F64" s="1" t="s">
        <v>56</v>
      </c>
      <c r="G64" s="11">
        <v>280</v>
      </c>
      <c r="H64" s="11">
        <v>134</v>
      </c>
      <c r="I64" s="11">
        <v>146</v>
      </c>
      <c r="J64" s="11">
        <v>33</v>
      </c>
      <c r="K64" s="11">
        <v>20</v>
      </c>
      <c r="L64" s="11">
        <v>9</v>
      </c>
      <c r="M64" s="11">
        <v>8</v>
      </c>
      <c r="N64" s="11">
        <v>3</v>
      </c>
      <c r="O64" s="11">
        <v>7</v>
      </c>
      <c r="P64" s="11">
        <v>3</v>
      </c>
      <c r="Q64" s="11">
        <v>3</v>
      </c>
      <c r="R64" s="11">
        <v>3</v>
      </c>
      <c r="S64" s="11">
        <v>5</v>
      </c>
      <c r="T64" s="11">
        <v>6</v>
      </c>
      <c r="U64" s="11">
        <v>11</v>
      </c>
      <c r="V64" s="11">
        <v>6</v>
      </c>
      <c r="W64" s="11">
        <v>13</v>
      </c>
      <c r="X64" s="11">
        <v>14</v>
      </c>
      <c r="Y64" s="11">
        <v>14</v>
      </c>
      <c r="Z64" s="11">
        <v>26</v>
      </c>
      <c r="AA64" s="11">
        <v>20</v>
      </c>
      <c r="AB64" s="11">
        <v>31</v>
      </c>
      <c r="AC64" s="11">
        <v>45</v>
      </c>
      <c r="AD64" s="11">
        <v>1</v>
      </c>
    </row>
    <row r="65" spans="1:30" x14ac:dyDescent="0.2">
      <c r="A65">
        <v>64</v>
      </c>
      <c r="C65">
        <v>1</v>
      </c>
      <c r="D65" t="s">
        <v>355</v>
      </c>
      <c r="E65">
        <v>59</v>
      </c>
      <c r="F65" s="1" t="s">
        <v>57</v>
      </c>
      <c r="G65" s="11">
        <v>240</v>
      </c>
      <c r="H65" s="11">
        <v>110</v>
      </c>
      <c r="I65" s="11">
        <v>130</v>
      </c>
      <c r="J65" s="11">
        <v>29</v>
      </c>
      <c r="K65" s="11">
        <v>29</v>
      </c>
      <c r="L65" s="11">
        <v>6</v>
      </c>
      <c r="M65" s="11">
        <v>11</v>
      </c>
      <c r="N65" s="11">
        <v>3</v>
      </c>
      <c r="O65" s="11">
        <v>9</v>
      </c>
      <c r="P65" s="11">
        <v>1</v>
      </c>
      <c r="Q65" s="11">
        <v>5</v>
      </c>
      <c r="R65" s="11">
        <v>6</v>
      </c>
      <c r="S65" s="11">
        <v>4</v>
      </c>
      <c r="T65" s="11">
        <v>7</v>
      </c>
      <c r="U65" s="11">
        <v>4</v>
      </c>
      <c r="V65" s="11">
        <v>4</v>
      </c>
      <c r="W65" s="11">
        <v>5</v>
      </c>
      <c r="X65" s="11">
        <v>7</v>
      </c>
      <c r="Y65" s="11">
        <v>13</v>
      </c>
      <c r="Z65" s="11">
        <v>11</v>
      </c>
      <c r="AA65" s="11">
        <v>12</v>
      </c>
      <c r="AB65" s="11">
        <v>36</v>
      </c>
      <c r="AC65" s="11">
        <v>38</v>
      </c>
      <c r="AD65" s="11">
        <v>2</v>
      </c>
    </row>
    <row r="66" spans="1:30" x14ac:dyDescent="0.2">
      <c r="A66">
        <v>65</v>
      </c>
      <c r="C66">
        <v>1</v>
      </c>
      <c r="D66" t="s">
        <v>356</v>
      </c>
      <c r="E66">
        <v>60</v>
      </c>
      <c r="F66" s="1" t="s">
        <v>58</v>
      </c>
      <c r="G66" s="11">
        <v>411</v>
      </c>
      <c r="H66" s="11">
        <v>201</v>
      </c>
      <c r="I66" s="11">
        <v>210</v>
      </c>
      <c r="J66" s="11">
        <v>28</v>
      </c>
      <c r="K66" s="11">
        <v>41</v>
      </c>
      <c r="L66" s="11">
        <v>6</v>
      </c>
      <c r="M66" s="11">
        <v>14</v>
      </c>
      <c r="N66" s="11">
        <v>12</v>
      </c>
      <c r="O66" s="11">
        <v>6</v>
      </c>
      <c r="P66" s="11">
        <v>4</v>
      </c>
      <c r="Q66" s="11">
        <v>10</v>
      </c>
      <c r="R66" s="11">
        <v>9</v>
      </c>
      <c r="S66" s="11">
        <v>9</v>
      </c>
      <c r="T66" s="11">
        <v>15</v>
      </c>
      <c r="U66" s="11">
        <v>12</v>
      </c>
      <c r="V66" s="11">
        <v>12</v>
      </c>
      <c r="W66" s="11">
        <v>15</v>
      </c>
      <c r="X66" s="11">
        <v>20</v>
      </c>
      <c r="Y66" s="11">
        <v>25</v>
      </c>
      <c r="Z66" s="11">
        <v>28</v>
      </c>
      <c r="AA66" s="11">
        <v>23</v>
      </c>
      <c r="AB66" s="11">
        <v>67</v>
      </c>
      <c r="AC66" s="11">
        <v>55</v>
      </c>
      <c r="AD66" s="11">
        <v>3</v>
      </c>
    </row>
    <row r="67" spans="1:30" x14ac:dyDescent="0.2">
      <c r="A67">
        <v>66</v>
      </c>
      <c r="C67">
        <v>1</v>
      </c>
      <c r="D67" t="s">
        <v>357</v>
      </c>
      <c r="E67">
        <v>61</v>
      </c>
      <c r="F67" s="1" t="s">
        <v>59</v>
      </c>
      <c r="G67" s="11">
        <v>562</v>
      </c>
      <c r="H67" s="11">
        <v>282</v>
      </c>
      <c r="I67" s="11">
        <v>280</v>
      </c>
      <c r="J67" s="11">
        <v>56</v>
      </c>
      <c r="K67" s="11">
        <v>46</v>
      </c>
      <c r="L67" s="11">
        <v>15</v>
      </c>
      <c r="M67" s="11">
        <v>13</v>
      </c>
      <c r="N67" s="11">
        <v>17</v>
      </c>
      <c r="O67" s="11">
        <v>12</v>
      </c>
      <c r="P67" s="11">
        <v>8</v>
      </c>
      <c r="Q67" s="11">
        <v>8</v>
      </c>
      <c r="R67" s="11">
        <v>12</v>
      </c>
      <c r="S67" s="11">
        <v>22</v>
      </c>
      <c r="T67" s="11">
        <v>18</v>
      </c>
      <c r="U67" s="11">
        <v>28</v>
      </c>
      <c r="V67" s="11">
        <v>16</v>
      </c>
      <c r="W67" s="11">
        <v>23</v>
      </c>
      <c r="X67" s="11">
        <v>32</v>
      </c>
      <c r="Y67" s="11">
        <v>22</v>
      </c>
      <c r="Z67" s="11">
        <v>36</v>
      </c>
      <c r="AA67" s="11">
        <v>41</v>
      </c>
      <c r="AB67" s="11">
        <v>72</v>
      </c>
      <c r="AC67" s="11">
        <v>65</v>
      </c>
      <c r="AD67" s="11">
        <v>4</v>
      </c>
    </row>
    <row r="68" spans="1:30" x14ac:dyDescent="0.2">
      <c r="A68">
        <v>67</v>
      </c>
      <c r="C68">
        <v>1</v>
      </c>
      <c r="D68" t="s">
        <v>358</v>
      </c>
      <c r="E68">
        <v>62</v>
      </c>
      <c r="F68" s="1" t="s">
        <v>60</v>
      </c>
      <c r="G68" s="11">
        <v>203</v>
      </c>
      <c r="H68" s="11">
        <v>105</v>
      </c>
      <c r="I68" s="11">
        <v>98</v>
      </c>
      <c r="J68" s="11">
        <v>21</v>
      </c>
      <c r="K68" s="11">
        <v>15</v>
      </c>
      <c r="L68" s="11">
        <v>1</v>
      </c>
      <c r="M68" s="11">
        <v>5</v>
      </c>
      <c r="N68" s="11">
        <v>4</v>
      </c>
      <c r="O68" s="11">
        <v>5</v>
      </c>
      <c r="P68" s="11">
        <v>2</v>
      </c>
      <c r="Q68" s="11">
        <v>2</v>
      </c>
      <c r="R68" s="11">
        <v>4</v>
      </c>
      <c r="S68" s="11">
        <v>2</v>
      </c>
      <c r="T68" s="11">
        <v>3</v>
      </c>
      <c r="U68" s="11">
        <v>3</v>
      </c>
      <c r="V68" s="11">
        <v>10</v>
      </c>
      <c r="W68" s="11">
        <v>6</v>
      </c>
      <c r="X68" s="11">
        <v>10</v>
      </c>
      <c r="Y68" s="11">
        <v>11</v>
      </c>
      <c r="Z68" s="11">
        <v>19</v>
      </c>
      <c r="AA68" s="11">
        <v>16</v>
      </c>
      <c r="AB68" s="11">
        <v>31</v>
      </c>
      <c r="AC68" s="11">
        <v>33</v>
      </c>
      <c r="AD68" s="11">
        <v>5</v>
      </c>
    </row>
    <row r="69" spans="1:30" x14ac:dyDescent="0.2">
      <c r="A69">
        <v>68</v>
      </c>
      <c r="C69">
        <v>1</v>
      </c>
      <c r="D69" t="s">
        <v>359</v>
      </c>
      <c r="E69">
        <v>63</v>
      </c>
      <c r="F69" s="1" t="s">
        <v>61</v>
      </c>
      <c r="G69" s="11">
        <v>325</v>
      </c>
      <c r="H69" s="11">
        <v>167</v>
      </c>
      <c r="I69" s="11">
        <v>158</v>
      </c>
      <c r="J69" s="11">
        <v>40</v>
      </c>
      <c r="K69" s="11">
        <v>27</v>
      </c>
      <c r="L69" s="11">
        <v>13</v>
      </c>
      <c r="M69" s="11">
        <v>17</v>
      </c>
      <c r="N69" s="11">
        <v>13</v>
      </c>
      <c r="O69" s="11">
        <v>14</v>
      </c>
      <c r="P69" s="11">
        <v>5</v>
      </c>
      <c r="Q69" s="11">
        <v>3</v>
      </c>
      <c r="R69" s="11">
        <v>4</v>
      </c>
      <c r="S69" s="11">
        <v>11</v>
      </c>
      <c r="T69" s="11">
        <v>6</v>
      </c>
      <c r="U69" s="11">
        <v>9</v>
      </c>
      <c r="V69" s="11">
        <v>14</v>
      </c>
      <c r="W69" s="11">
        <v>5</v>
      </c>
      <c r="X69" s="11">
        <v>19</v>
      </c>
      <c r="Y69" s="11">
        <v>13</v>
      </c>
      <c r="Z69" s="11">
        <v>23</v>
      </c>
      <c r="AA69" s="11">
        <v>-18</v>
      </c>
      <c r="AB69" s="11">
        <v>30</v>
      </c>
      <c r="AC69" s="11">
        <v>41</v>
      </c>
      <c r="AD69" s="11">
        <v>6</v>
      </c>
    </row>
    <row r="70" spans="1:30" x14ac:dyDescent="0.2">
      <c r="A70">
        <v>69</v>
      </c>
      <c r="C70">
        <v>1</v>
      </c>
      <c r="D70" t="s">
        <v>360</v>
      </c>
      <c r="E70">
        <v>64</v>
      </c>
      <c r="F70" s="1" t="s">
        <v>62</v>
      </c>
      <c r="G70" s="11">
        <v>139</v>
      </c>
      <c r="H70" s="11">
        <v>83</v>
      </c>
      <c r="I70" s="11">
        <v>56</v>
      </c>
      <c r="J70" s="11">
        <v>12</v>
      </c>
      <c r="K70" s="11">
        <v>9</v>
      </c>
      <c r="L70" s="11">
        <v>5</v>
      </c>
      <c r="M70" s="11">
        <v>0</v>
      </c>
      <c r="N70" s="11">
        <v>3</v>
      </c>
      <c r="O70" s="11">
        <v>1</v>
      </c>
      <c r="P70" s="11">
        <v>2</v>
      </c>
      <c r="Q70" s="11">
        <v>2</v>
      </c>
      <c r="R70" s="11">
        <v>5</v>
      </c>
      <c r="S70" s="11">
        <v>1</v>
      </c>
      <c r="T70" s="11">
        <v>3</v>
      </c>
      <c r="U70" s="11">
        <v>3</v>
      </c>
      <c r="V70" s="11">
        <v>9</v>
      </c>
      <c r="W70" s="11">
        <v>7</v>
      </c>
      <c r="X70" s="11">
        <v>11</v>
      </c>
      <c r="Y70" s="11">
        <v>7</v>
      </c>
      <c r="Z70" s="11">
        <v>10</v>
      </c>
      <c r="AA70" s="11">
        <v>4</v>
      </c>
      <c r="AB70" s="11">
        <v>23</v>
      </c>
      <c r="AC70" s="11">
        <v>22</v>
      </c>
      <c r="AD70" s="11">
        <v>7</v>
      </c>
    </row>
    <row r="71" spans="1:30" x14ac:dyDescent="0.2">
      <c r="A71">
        <v>70</v>
      </c>
      <c r="B71">
        <v>1</v>
      </c>
      <c r="F71" t="s">
        <v>63</v>
      </c>
      <c r="G71" s="11">
        <v>1527</v>
      </c>
      <c r="H71" s="11">
        <v>768</v>
      </c>
      <c r="I71" s="11">
        <v>759</v>
      </c>
      <c r="J71" s="11">
        <v>111</v>
      </c>
      <c r="K71" s="11">
        <v>106</v>
      </c>
      <c r="L71" s="11">
        <v>30</v>
      </c>
      <c r="M71" s="11">
        <v>30</v>
      </c>
      <c r="N71" s="11">
        <v>17</v>
      </c>
      <c r="O71" s="11">
        <v>36</v>
      </c>
      <c r="P71" s="11">
        <v>27</v>
      </c>
      <c r="Q71" s="11">
        <v>23</v>
      </c>
      <c r="R71" s="11">
        <v>42</v>
      </c>
      <c r="S71" s="11">
        <v>47</v>
      </c>
      <c r="T71" s="11">
        <v>50</v>
      </c>
      <c r="U71" s="11">
        <v>52</v>
      </c>
      <c r="V71" s="11">
        <v>65</v>
      </c>
      <c r="W71" s="11">
        <v>62</v>
      </c>
      <c r="X71" s="11">
        <v>123</v>
      </c>
      <c r="Y71" s="11">
        <v>77</v>
      </c>
      <c r="Z71" s="11">
        <v>108</v>
      </c>
      <c r="AA71" s="11">
        <v>110</v>
      </c>
      <c r="AB71" s="11">
        <v>195</v>
      </c>
      <c r="AC71" s="11">
        <v>216</v>
      </c>
    </row>
    <row r="72" spans="1:30" x14ac:dyDescent="0.2">
      <c r="A72">
        <v>71</v>
      </c>
      <c r="C72">
        <v>1</v>
      </c>
      <c r="D72" t="s">
        <v>361</v>
      </c>
      <c r="E72">
        <v>65</v>
      </c>
      <c r="F72" s="1" t="s">
        <v>64</v>
      </c>
      <c r="G72" s="11">
        <v>90</v>
      </c>
      <c r="H72" s="11">
        <v>47</v>
      </c>
      <c r="I72" s="11">
        <v>43</v>
      </c>
      <c r="J72" s="11">
        <v>5</v>
      </c>
      <c r="K72" s="11">
        <v>4</v>
      </c>
      <c r="L72" s="11">
        <v>3</v>
      </c>
      <c r="M72" s="11">
        <v>1</v>
      </c>
      <c r="N72" s="11">
        <v>3</v>
      </c>
      <c r="O72" s="11">
        <v>3</v>
      </c>
      <c r="P72" s="11">
        <v>1</v>
      </c>
      <c r="Q72" s="11">
        <v>1</v>
      </c>
      <c r="R72" s="11">
        <v>3</v>
      </c>
      <c r="S72" s="11">
        <v>1</v>
      </c>
      <c r="T72" s="11">
        <v>2</v>
      </c>
      <c r="U72" s="11">
        <v>3</v>
      </c>
      <c r="V72" s="11">
        <v>5</v>
      </c>
      <c r="W72" s="11">
        <v>5</v>
      </c>
      <c r="X72" s="11">
        <v>4</v>
      </c>
      <c r="Y72" s="11">
        <v>3</v>
      </c>
      <c r="Z72" s="11">
        <v>8</v>
      </c>
      <c r="AA72" s="11">
        <v>5</v>
      </c>
      <c r="AB72" s="11">
        <v>13</v>
      </c>
      <c r="AC72" s="11">
        <v>17</v>
      </c>
      <c r="AD72" s="11">
        <v>1</v>
      </c>
    </row>
    <row r="73" spans="1:30" x14ac:dyDescent="0.2">
      <c r="A73">
        <v>72</v>
      </c>
      <c r="C73">
        <v>1</v>
      </c>
      <c r="D73" t="s">
        <v>361</v>
      </c>
      <c r="E73">
        <v>65</v>
      </c>
      <c r="F73" s="1" t="s">
        <v>65</v>
      </c>
      <c r="G73" s="11">
        <v>141</v>
      </c>
      <c r="H73" s="11">
        <v>76</v>
      </c>
      <c r="I73" s="11">
        <v>65</v>
      </c>
      <c r="J73" s="11">
        <v>18</v>
      </c>
      <c r="K73" s="11">
        <v>11</v>
      </c>
      <c r="L73" s="11">
        <v>2</v>
      </c>
      <c r="M73" s="11">
        <v>1</v>
      </c>
      <c r="N73" s="11">
        <v>2</v>
      </c>
      <c r="O73" s="11">
        <v>7</v>
      </c>
      <c r="P73" s="11">
        <v>3</v>
      </c>
      <c r="Q73" s="11">
        <v>1</v>
      </c>
      <c r="R73" s="11">
        <v>5</v>
      </c>
      <c r="S73" s="11">
        <v>7</v>
      </c>
      <c r="T73" s="11">
        <v>5</v>
      </c>
      <c r="U73" s="11">
        <v>2</v>
      </c>
      <c r="V73" s="11">
        <v>5</v>
      </c>
      <c r="W73" s="11">
        <v>5</v>
      </c>
      <c r="X73" s="11">
        <v>8</v>
      </c>
      <c r="Y73" s="11">
        <v>4</v>
      </c>
      <c r="Z73" s="11">
        <v>9</v>
      </c>
      <c r="AA73" s="11">
        <v>8</v>
      </c>
      <c r="AB73" s="11">
        <v>19</v>
      </c>
      <c r="AC73" s="11">
        <v>19</v>
      </c>
      <c r="AD73" s="11">
        <v>2</v>
      </c>
    </row>
    <row r="74" spans="1:30" x14ac:dyDescent="0.2">
      <c r="A74">
        <v>73</v>
      </c>
      <c r="C74">
        <v>1</v>
      </c>
      <c r="D74" t="s">
        <v>362</v>
      </c>
      <c r="E74">
        <v>66</v>
      </c>
      <c r="F74" s="1" t="s">
        <v>66</v>
      </c>
      <c r="G74" s="11">
        <v>81</v>
      </c>
      <c r="H74" s="11">
        <v>46</v>
      </c>
      <c r="I74" s="11">
        <v>35</v>
      </c>
      <c r="J74" s="11">
        <v>6</v>
      </c>
      <c r="K74" s="11">
        <v>5</v>
      </c>
      <c r="L74" s="11">
        <v>1</v>
      </c>
      <c r="M74" s="11">
        <v>0</v>
      </c>
      <c r="N74" s="11">
        <v>1</v>
      </c>
      <c r="O74" s="11">
        <v>1</v>
      </c>
      <c r="P74" s="11">
        <v>3</v>
      </c>
      <c r="Q74" s="11">
        <v>1</v>
      </c>
      <c r="R74" s="11">
        <v>3</v>
      </c>
      <c r="S74" s="11">
        <v>1</v>
      </c>
      <c r="T74" s="11">
        <v>1</v>
      </c>
      <c r="U74" s="11">
        <v>3</v>
      </c>
      <c r="V74" s="11">
        <v>1</v>
      </c>
      <c r="W74" s="11">
        <v>0</v>
      </c>
      <c r="X74" s="11">
        <v>10</v>
      </c>
      <c r="Y74" s="11">
        <v>4</v>
      </c>
      <c r="Z74" s="11">
        <v>10</v>
      </c>
      <c r="AA74" s="11">
        <v>6</v>
      </c>
      <c r="AB74" s="11">
        <v>10</v>
      </c>
      <c r="AC74" s="11">
        <v>14</v>
      </c>
      <c r="AD74" s="11">
        <v>8</v>
      </c>
    </row>
    <row r="75" spans="1:30" x14ac:dyDescent="0.2">
      <c r="A75">
        <v>74</v>
      </c>
      <c r="C75">
        <v>1</v>
      </c>
      <c r="D75" t="s">
        <v>363</v>
      </c>
      <c r="E75">
        <v>67</v>
      </c>
      <c r="F75" s="1" t="s">
        <v>67</v>
      </c>
      <c r="G75" s="11">
        <v>82</v>
      </c>
      <c r="H75" s="11">
        <v>48</v>
      </c>
      <c r="I75" s="11">
        <v>34</v>
      </c>
      <c r="J75" s="11">
        <v>10</v>
      </c>
      <c r="K75" s="11">
        <v>6</v>
      </c>
      <c r="L75" s="11">
        <v>0</v>
      </c>
      <c r="M75" s="11">
        <v>0</v>
      </c>
      <c r="N75" s="11">
        <v>0</v>
      </c>
      <c r="O75" s="11">
        <v>2</v>
      </c>
      <c r="P75" s="11">
        <v>0</v>
      </c>
      <c r="Q75" s="11">
        <v>2</v>
      </c>
      <c r="R75" s="11">
        <v>1</v>
      </c>
      <c r="S75" s="11">
        <v>2</v>
      </c>
      <c r="T75" s="11">
        <v>3</v>
      </c>
      <c r="U75" s="11">
        <v>3</v>
      </c>
      <c r="V75" s="11">
        <v>6</v>
      </c>
      <c r="W75" s="11">
        <v>4</v>
      </c>
      <c r="X75" s="11">
        <v>11</v>
      </c>
      <c r="Y75" s="11">
        <v>3</v>
      </c>
      <c r="Z75" s="11">
        <v>5</v>
      </c>
      <c r="AA75" s="11">
        <v>3</v>
      </c>
      <c r="AB75" s="11">
        <v>12</v>
      </c>
      <c r="AC75" s="11">
        <v>9</v>
      </c>
      <c r="AD75" s="11">
        <v>4</v>
      </c>
    </row>
    <row r="76" spans="1:30" x14ac:dyDescent="0.2">
      <c r="A76">
        <v>75</v>
      </c>
      <c r="C76">
        <v>1</v>
      </c>
      <c r="D76" t="s">
        <v>364</v>
      </c>
      <c r="E76">
        <v>68</v>
      </c>
      <c r="F76" s="1" t="s">
        <v>68</v>
      </c>
      <c r="G76" s="11">
        <v>164</v>
      </c>
      <c r="H76" s="11">
        <v>89</v>
      </c>
      <c r="I76" s="11">
        <v>75</v>
      </c>
      <c r="J76" s="11">
        <v>13</v>
      </c>
      <c r="K76" s="11">
        <v>7</v>
      </c>
      <c r="L76" s="11">
        <v>6</v>
      </c>
      <c r="M76" s="11">
        <v>5</v>
      </c>
      <c r="N76" s="11">
        <v>1</v>
      </c>
      <c r="O76" s="11">
        <v>4</v>
      </c>
      <c r="P76" s="11">
        <v>8</v>
      </c>
      <c r="Q76" s="11">
        <v>2</v>
      </c>
      <c r="R76" s="11">
        <v>4</v>
      </c>
      <c r="S76" s="11">
        <v>3</v>
      </c>
      <c r="T76" s="11">
        <v>8</v>
      </c>
      <c r="U76" s="11">
        <v>4</v>
      </c>
      <c r="V76" s="11">
        <v>8</v>
      </c>
      <c r="W76" s="11">
        <v>10</v>
      </c>
      <c r="X76" s="11">
        <v>9</v>
      </c>
      <c r="Y76" s="11">
        <v>7</v>
      </c>
      <c r="Z76" s="11">
        <v>13</v>
      </c>
      <c r="AA76" s="11">
        <v>10</v>
      </c>
      <c r="AB76" s="11">
        <v>19</v>
      </c>
      <c r="AC76" s="11">
        <v>23</v>
      </c>
      <c r="AD76" s="11">
        <v>5</v>
      </c>
    </row>
    <row r="77" spans="1:30" x14ac:dyDescent="0.2">
      <c r="A77">
        <v>76</v>
      </c>
      <c r="C77">
        <v>1</v>
      </c>
      <c r="D77" t="s">
        <v>362</v>
      </c>
      <c r="E77">
        <v>66</v>
      </c>
      <c r="F77" s="1" t="s">
        <v>69</v>
      </c>
      <c r="G77" s="11">
        <v>199</v>
      </c>
      <c r="H77" s="11">
        <v>101</v>
      </c>
      <c r="I77" s="11">
        <v>98</v>
      </c>
      <c r="J77" s="11">
        <v>17</v>
      </c>
      <c r="K77" s="11">
        <v>13</v>
      </c>
      <c r="L77" s="11">
        <v>5</v>
      </c>
      <c r="M77" s="11">
        <v>4</v>
      </c>
      <c r="N77" s="11">
        <v>2</v>
      </c>
      <c r="O77" s="11">
        <v>10</v>
      </c>
      <c r="P77" s="11">
        <v>5</v>
      </c>
      <c r="Q77" s="11">
        <v>4</v>
      </c>
      <c r="R77" s="11">
        <v>4</v>
      </c>
      <c r="S77" s="11">
        <v>9</v>
      </c>
      <c r="T77" s="11">
        <v>5</v>
      </c>
      <c r="U77" s="11">
        <v>13</v>
      </c>
      <c r="V77" s="11">
        <v>8</v>
      </c>
      <c r="W77" s="11">
        <v>3</v>
      </c>
      <c r="X77" s="11">
        <v>14</v>
      </c>
      <c r="Y77" s="11">
        <v>7</v>
      </c>
      <c r="Z77" s="11">
        <v>14</v>
      </c>
      <c r="AA77" s="11">
        <v>15</v>
      </c>
      <c r="AB77" s="11">
        <v>27</v>
      </c>
      <c r="AC77" s="11">
        <v>20</v>
      </c>
      <c r="AD77" s="11">
        <v>6</v>
      </c>
    </row>
    <row r="78" spans="1:30" x14ac:dyDescent="0.2">
      <c r="A78">
        <v>77</v>
      </c>
      <c r="C78">
        <v>1</v>
      </c>
      <c r="D78" t="s">
        <v>364</v>
      </c>
      <c r="E78">
        <v>68</v>
      </c>
      <c r="F78" s="1" t="s">
        <v>70</v>
      </c>
      <c r="G78" s="11">
        <v>236</v>
      </c>
      <c r="H78" s="11">
        <v>104</v>
      </c>
      <c r="I78" s="11">
        <v>132</v>
      </c>
      <c r="J78" s="11">
        <v>19</v>
      </c>
      <c r="K78" s="11">
        <v>20</v>
      </c>
      <c r="L78" s="11">
        <v>7</v>
      </c>
      <c r="M78" s="11">
        <v>9</v>
      </c>
      <c r="N78" s="11">
        <v>3</v>
      </c>
      <c r="O78" s="11">
        <v>5</v>
      </c>
      <c r="P78" s="11">
        <v>3</v>
      </c>
      <c r="Q78" s="11">
        <v>5</v>
      </c>
      <c r="R78" s="11">
        <v>5</v>
      </c>
      <c r="S78" s="11">
        <v>10</v>
      </c>
      <c r="T78" s="11">
        <v>8</v>
      </c>
      <c r="U78" s="11">
        <v>7</v>
      </c>
      <c r="V78" s="11">
        <v>8</v>
      </c>
      <c r="W78" s="11">
        <v>9</v>
      </c>
      <c r="X78" s="11">
        <v>23</v>
      </c>
      <c r="Y78" s="11">
        <v>14</v>
      </c>
      <c r="Z78" s="11">
        <v>11</v>
      </c>
      <c r="AA78" s="11">
        <v>26</v>
      </c>
      <c r="AB78" s="11">
        <v>17</v>
      </c>
      <c r="AC78" s="11">
        <v>27</v>
      </c>
      <c r="AD78" s="11">
        <v>7</v>
      </c>
    </row>
    <row r="79" spans="1:30" x14ac:dyDescent="0.2">
      <c r="A79">
        <v>78</v>
      </c>
      <c r="C79">
        <v>1</v>
      </c>
      <c r="D79" t="s">
        <v>364</v>
      </c>
      <c r="E79">
        <v>68</v>
      </c>
      <c r="F79" s="1" t="s">
        <v>71</v>
      </c>
      <c r="G79" s="11">
        <v>270</v>
      </c>
      <c r="H79" s="11">
        <v>134</v>
      </c>
      <c r="I79" s="11">
        <v>136</v>
      </c>
      <c r="J79" s="11">
        <v>13</v>
      </c>
      <c r="K79" s="11">
        <v>24</v>
      </c>
      <c r="L79" s="11">
        <v>5</v>
      </c>
      <c r="M79" s="11">
        <v>8</v>
      </c>
      <c r="N79" s="11">
        <v>4</v>
      </c>
      <c r="O79" s="11">
        <v>1</v>
      </c>
      <c r="P79" s="11">
        <v>3</v>
      </c>
      <c r="Q79" s="11">
        <v>6</v>
      </c>
      <c r="R79" s="11">
        <v>10</v>
      </c>
      <c r="S79" s="11">
        <v>9</v>
      </c>
      <c r="T79" s="11">
        <v>10</v>
      </c>
      <c r="U79" s="11">
        <v>7</v>
      </c>
      <c r="V79" s="11">
        <v>10</v>
      </c>
      <c r="W79" s="11">
        <v>12</v>
      </c>
      <c r="X79" s="11">
        <v>19</v>
      </c>
      <c r="Y79" s="11">
        <v>16</v>
      </c>
      <c r="Z79" s="11">
        <v>21</v>
      </c>
      <c r="AA79" s="11">
        <v>12</v>
      </c>
      <c r="AB79" s="11">
        <v>39</v>
      </c>
      <c r="AC79" s="11">
        <v>41</v>
      </c>
      <c r="AD79" s="11">
        <v>8</v>
      </c>
    </row>
    <row r="80" spans="1:30" x14ac:dyDescent="0.2">
      <c r="A80">
        <v>79</v>
      </c>
      <c r="C80">
        <v>1</v>
      </c>
      <c r="D80" t="s">
        <v>365</v>
      </c>
      <c r="E80">
        <v>69</v>
      </c>
      <c r="F80" s="1" t="s">
        <v>72</v>
      </c>
      <c r="G80" s="11">
        <v>157</v>
      </c>
      <c r="H80" s="11">
        <v>66</v>
      </c>
      <c r="I80" s="11">
        <v>91</v>
      </c>
      <c r="J80" s="11">
        <v>3</v>
      </c>
      <c r="K80" s="11">
        <v>6</v>
      </c>
      <c r="L80" s="11">
        <v>0</v>
      </c>
      <c r="M80" s="11">
        <v>1</v>
      </c>
      <c r="N80" s="11">
        <v>1</v>
      </c>
      <c r="O80" s="11">
        <v>2</v>
      </c>
      <c r="P80" s="11">
        <v>1</v>
      </c>
      <c r="Q80" s="11">
        <v>1</v>
      </c>
      <c r="R80" s="11">
        <v>6</v>
      </c>
      <c r="S80" s="11">
        <v>4</v>
      </c>
      <c r="T80" s="11">
        <v>3</v>
      </c>
      <c r="U80" s="11">
        <v>6</v>
      </c>
      <c r="V80" s="11">
        <v>8</v>
      </c>
      <c r="W80" s="11">
        <v>9</v>
      </c>
      <c r="X80" s="11">
        <v>15</v>
      </c>
      <c r="Y80" s="11">
        <v>13</v>
      </c>
      <c r="Z80" s="11">
        <v>11</v>
      </c>
      <c r="AA80" s="11">
        <v>18</v>
      </c>
      <c r="AB80" s="11">
        <v>18</v>
      </c>
      <c r="AC80" s="11">
        <v>31</v>
      </c>
      <c r="AD80" s="11">
        <v>9</v>
      </c>
    </row>
    <row r="81" spans="1:30" x14ac:dyDescent="0.2">
      <c r="A81">
        <v>80</v>
      </c>
      <c r="C81">
        <v>1</v>
      </c>
      <c r="D81" t="s">
        <v>363</v>
      </c>
      <c r="E81">
        <v>67</v>
      </c>
      <c r="F81" s="1" t="s">
        <v>73</v>
      </c>
      <c r="G81" s="11">
        <v>107</v>
      </c>
      <c r="H81" s="11">
        <v>57</v>
      </c>
      <c r="I81" s="11">
        <v>50</v>
      </c>
      <c r="J81" s="11">
        <v>7</v>
      </c>
      <c r="K81" s="11">
        <v>10</v>
      </c>
      <c r="L81" s="11">
        <v>1</v>
      </c>
      <c r="M81" s="11">
        <v>1</v>
      </c>
      <c r="N81" s="11">
        <v>0</v>
      </c>
      <c r="O81" s="11">
        <v>1</v>
      </c>
      <c r="P81" s="11">
        <v>0</v>
      </c>
      <c r="Q81" s="11">
        <v>0</v>
      </c>
      <c r="R81" s="11">
        <v>1</v>
      </c>
      <c r="S81" s="11">
        <v>1</v>
      </c>
      <c r="T81" s="11">
        <v>5</v>
      </c>
      <c r="U81" s="11">
        <v>4</v>
      </c>
      <c r="V81" s="11">
        <v>6</v>
      </c>
      <c r="W81" s="11">
        <v>5</v>
      </c>
      <c r="X81" s="11">
        <v>10</v>
      </c>
      <c r="Y81" s="11">
        <v>6</v>
      </c>
      <c r="Z81" s="11">
        <v>6</v>
      </c>
      <c r="AA81" s="11">
        <v>7</v>
      </c>
      <c r="AB81" s="11">
        <v>21</v>
      </c>
      <c r="AC81" s="11">
        <v>15</v>
      </c>
      <c r="AD81" s="11">
        <v>10</v>
      </c>
    </row>
    <row r="82" spans="1:30" x14ac:dyDescent="0.2">
      <c r="A82">
        <v>81</v>
      </c>
      <c r="B82">
        <v>1</v>
      </c>
      <c r="F82" t="s">
        <v>74</v>
      </c>
      <c r="G82" s="11">
        <v>1373</v>
      </c>
      <c r="H82" s="11">
        <v>673</v>
      </c>
      <c r="I82" s="11">
        <v>700</v>
      </c>
      <c r="J82" s="11">
        <v>54</v>
      </c>
      <c r="K82" s="11">
        <v>57</v>
      </c>
      <c r="L82" s="11">
        <v>34</v>
      </c>
      <c r="M82" s="11">
        <v>24</v>
      </c>
      <c r="N82" s="11">
        <v>25</v>
      </c>
      <c r="O82" s="11">
        <v>19</v>
      </c>
      <c r="P82" s="11">
        <v>23</v>
      </c>
      <c r="Q82" s="11">
        <v>17</v>
      </c>
      <c r="R82" s="11">
        <v>31</v>
      </c>
      <c r="S82" s="11">
        <v>38</v>
      </c>
      <c r="T82" s="11">
        <v>51</v>
      </c>
      <c r="U82" s="11">
        <v>50</v>
      </c>
      <c r="V82" s="11">
        <v>90</v>
      </c>
      <c r="W82" s="11">
        <v>79</v>
      </c>
      <c r="X82" s="11">
        <v>110</v>
      </c>
      <c r="Y82" s="11">
        <v>83</v>
      </c>
      <c r="Z82" s="11">
        <v>115</v>
      </c>
      <c r="AA82" s="11">
        <v>111</v>
      </c>
      <c r="AB82" s="11">
        <v>140</v>
      </c>
      <c r="AC82" s="11">
        <v>222</v>
      </c>
    </row>
    <row r="83" spans="1:30" x14ac:dyDescent="0.2">
      <c r="A83">
        <v>82</v>
      </c>
      <c r="C83">
        <v>1</v>
      </c>
      <c r="D83" t="s">
        <v>366</v>
      </c>
      <c r="E83">
        <v>70</v>
      </c>
      <c r="F83" s="1" t="s">
        <v>78</v>
      </c>
      <c r="G83" s="11">
        <v>1312</v>
      </c>
      <c r="H83" s="11">
        <v>652</v>
      </c>
      <c r="I83" s="11">
        <v>660</v>
      </c>
      <c r="J83" s="11">
        <v>53</v>
      </c>
      <c r="K83" s="11">
        <v>56</v>
      </c>
      <c r="L83" s="11">
        <v>32</v>
      </c>
      <c r="M83" s="11">
        <v>23</v>
      </c>
      <c r="N83" s="11">
        <v>25</v>
      </c>
      <c r="O83" s="11">
        <v>18</v>
      </c>
      <c r="P83" s="11">
        <v>22</v>
      </c>
      <c r="Q83" s="11">
        <v>16</v>
      </c>
      <c r="R83" s="11">
        <v>30</v>
      </c>
      <c r="S83" s="11">
        <v>38</v>
      </c>
      <c r="T83" s="11">
        <v>50</v>
      </c>
      <c r="U83" s="11">
        <v>47</v>
      </c>
      <c r="V83" s="11">
        <v>89</v>
      </c>
      <c r="W83" s="11">
        <v>75</v>
      </c>
      <c r="X83" s="11">
        <v>107</v>
      </c>
      <c r="Y83" s="11">
        <v>77</v>
      </c>
      <c r="Z83" s="11">
        <v>110</v>
      </c>
      <c r="AA83" s="11">
        <v>100</v>
      </c>
      <c r="AB83" s="11">
        <v>134</v>
      </c>
      <c r="AC83" s="11">
        <v>210</v>
      </c>
      <c r="AD83" s="11">
        <v>1</v>
      </c>
    </row>
    <row r="84" spans="1:30" x14ac:dyDescent="0.2">
      <c r="A84">
        <v>83</v>
      </c>
      <c r="C84">
        <v>1</v>
      </c>
      <c r="D84" t="s">
        <v>367</v>
      </c>
      <c r="E84">
        <v>71</v>
      </c>
      <c r="F84" s="1" t="s">
        <v>75</v>
      </c>
      <c r="G84" s="11">
        <v>61</v>
      </c>
      <c r="H84" s="11">
        <v>21</v>
      </c>
      <c r="I84" s="11">
        <v>40</v>
      </c>
      <c r="J84" s="11">
        <v>1</v>
      </c>
      <c r="K84" s="11">
        <v>1</v>
      </c>
      <c r="L84" s="11">
        <v>2</v>
      </c>
      <c r="M84" s="11">
        <v>1</v>
      </c>
      <c r="N84" s="11">
        <v>0</v>
      </c>
      <c r="O84" s="11">
        <v>1</v>
      </c>
      <c r="P84" s="11">
        <v>1</v>
      </c>
      <c r="Q84" s="11">
        <v>1</v>
      </c>
      <c r="R84" s="11">
        <v>1</v>
      </c>
      <c r="S84" s="11">
        <v>0</v>
      </c>
      <c r="T84" s="11">
        <v>1</v>
      </c>
      <c r="U84" s="11">
        <v>3</v>
      </c>
      <c r="V84" s="11">
        <v>1</v>
      </c>
      <c r="W84" s="11">
        <v>4</v>
      </c>
      <c r="X84" s="11">
        <v>3</v>
      </c>
      <c r="Y84" s="11">
        <v>6</v>
      </c>
      <c r="Z84" s="11">
        <v>5</v>
      </c>
      <c r="AA84" s="11">
        <v>11</v>
      </c>
      <c r="AB84" s="11">
        <v>6</v>
      </c>
      <c r="AC84" s="11">
        <v>12</v>
      </c>
    </row>
    <row r="85" spans="1:30" x14ac:dyDescent="0.2">
      <c r="A85">
        <v>84</v>
      </c>
      <c r="B85">
        <v>1</v>
      </c>
      <c r="F85" t="s">
        <v>79</v>
      </c>
      <c r="G85" s="11">
        <v>944</v>
      </c>
      <c r="H85" s="11">
        <v>491</v>
      </c>
      <c r="I85" s="11">
        <v>453</v>
      </c>
      <c r="J85" s="11">
        <v>69</v>
      </c>
      <c r="K85" s="11">
        <v>49</v>
      </c>
      <c r="L85" s="11">
        <v>27</v>
      </c>
      <c r="M85" s="11">
        <v>21</v>
      </c>
      <c r="N85" s="11">
        <v>20</v>
      </c>
      <c r="O85" s="11">
        <v>17</v>
      </c>
      <c r="P85" s="11">
        <v>10</v>
      </c>
      <c r="Q85" s="11">
        <v>21</v>
      </c>
      <c r="R85" s="11">
        <v>26</v>
      </c>
      <c r="S85" s="11">
        <v>22</v>
      </c>
      <c r="T85" s="11">
        <v>35</v>
      </c>
      <c r="U85" s="11">
        <v>22</v>
      </c>
      <c r="V85" s="11">
        <v>42</v>
      </c>
      <c r="W85" s="11">
        <v>38</v>
      </c>
      <c r="X85" s="11">
        <v>81</v>
      </c>
      <c r="Y85" s="11">
        <v>49</v>
      </c>
      <c r="Z85" s="11">
        <v>74</v>
      </c>
      <c r="AA85" s="11">
        <v>68</v>
      </c>
      <c r="AB85" s="11">
        <v>107</v>
      </c>
      <c r="AC85" s="11">
        <v>146</v>
      </c>
    </row>
    <row r="86" spans="1:30" x14ac:dyDescent="0.2">
      <c r="A86">
        <v>85</v>
      </c>
      <c r="C86">
        <v>1</v>
      </c>
      <c r="D86" t="s">
        <v>368</v>
      </c>
      <c r="E86">
        <v>72</v>
      </c>
      <c r="F86" s="1" t="s">
        <v>80</v>
      </c>
      <c r="G86" s="11">
        <v>381</v>
      </c>
      <c r="H86" s="11">
        <v>195</v>
      </c>
      <c r="I86" s="11">
        <v>186</v>
      </c>
      <c r="J86" s="11">
        <v>26</v>
      </c>
      <c r="K86" s="11">
        <v>22</v>
      </c>
      <c r="L86" s="11">
        <v>18</v>
      </c>
      <c r="M86" s="11">
        <v>10</v>
      </c>
      <c r="N86" s="11">
        <v>9</v>
      </c>
      <c r="O86" s="11">
        <v>7</v>
      </c>
      <c r="P86" s="11">
        <v>5</v>
      </c>
      <c r="Q86" s="11">
        <v>11</v>
      </c>
      <c r="R86" s="11">
        <v>11</v>
      </c>
      <c r="S86" s="11">
        <v>12</v>
      </c>
      <c r="T86" s="11">
        <v>14</v>
      </c>
      <c r="U86" s="11">
        <v>13</v>
      </c>
      <c r="V86" s="11">
        <v>18</v>
      </c>
      <c r="W86" s="11">
        <v>13</v>
      </c>
      <c r="X86" s="11">
        <v>39</v>
      </c>
      <c r="Y86" s="11">
        <v>25</v>
      </c>
      <c r="Z86" s="11">
        <v>27</v>
      </c>
      <c r="AA86" s="11">
        <v>30</v>
      </c>
      <c r="AB86" s="11">
        <v>28</v>
      </c>
      <c r="AC86" s="11">
        <v>43</v>
      </c>
      <c r="AD86" s="11">
        <v>1</v>
      </c>
    </row>
    <row r="87" spans="1:30" x14ac:dyDescent="0.2">
      <c r="A87">
        <v>86</v>
      </c>
      <c r="C87">
        <v>1</v>
      </c>
      <c r="D87" t="s">
        <v>369</v>
      </c>
      <c r="E87">
        <v>73</v>
      </c>
      <c r="F87" s="1" t="s">
        <v>81</v>
      </c>
      <c r="G87" s="11">
        <v>251</v>
      </c>
      <c r="H87" s="11">
        <v>131</v>
      </c>
      <c r="I87" s="11">
        <v>120</v>
      </c>
      <c r="J87" s="11">
        <v>19</v>
      </c>
      <c r="K87" s="11">
        <v>14</v>
      </c>
      <c r="L87" s="11">
        <v>3</v>
      </c>
      <c r="M87" s="11">
        <v>3</v>
      </c>
      <c r="N87" s="11">
        <v>4</v>
      </c>
      <c r="O87" s="11">
        <v>3</v>
      </c>
      <c r="P87" s="11">
        <v>1</v>
      </c>
      <c r="Q87" s="11">
        <v>6</v>
      </c>
      <c r="R87" s="11">
        <v>8</v>
      </c>
      <c r="S87" s="11">
        <v>3</v>
      </c>
      <c r="T87" s="11">
        <v>8</v>
      </c>
      <c r="U87" s="11">
        <v>3</v>
      </c>
      <c r="V87" s="11">
        <v>12</v>
      </c>
      <c r="W87" s="11">
        <v>12</v>
      </c>
      <c r="X87" s="11">
        <v>19</v>
      </c>
      <c r="Y87" s="11">
        <v>12</v>
      </c>
      <c r="Z87" s="11">
        <v>19</v>
      </c>
      <c r="AA87" s="11">
        <v>12</v>
      </c>
      <c r="AB87" s="11">
        <v>38</v>
      </c>
      <c r="AC87" s="11">
        <v>52</v>
      </c>
      <c r="AD87" s="11">
        <v>2</v>
      </c>
    </row>
    <row r="88" spans="1:30" x14ac:dyDescent="0.2">
      <c r="A88">
        <v>87</v>
      </c>
      <c r="C88">
        <v>1</v>
      </c>
      <c r="D88" t="s">
        <v>370</v>
      </c>
      <c r="E88">
        <v>74</v>
      </c>
      <c r="F88" s="1" t="s">
        <v>82</v>
      </c>
      <c r="G88" s="11">
        <v>212</v>
      </c>
      <c r="H88" s="11">
        <v>108</v>
      </c>
      <c r="I88" s="11">
        <v>104</v>
      </c>
      <c r="J88" s="11">
        <v>14</v>
      </c>
      <c r="K88" s="11">
        <v>8</v>
      </c>
      <c r="L88" s="11">
        <v>2</v>
      </c>
      <c r="M88" s="11">
        <v>5</v>
      </c>
      <c r="N88" s="11">
        <v>6</v>
      </c>
      <c r="O88" s="11">
        <v>6</v>
      </c>
      <c r="P88" s="11">
        <v>3</v>
      </c>
      <c r="Q88" s="11">
        <v>3</v>
      </c>
      <c r="R88" s="11">
        <v>4</v>
      </c>
      <c r="S88" s="11">
        <v>4</v>
      </c>
      <c r="T88" s="11">
        <v>9</v>
      </c>
      <c r="U88" s="11">
        <v>5</v>
      </c>
      <c r="V88" s="11">
        <v>9</v>
      </c>
      <c r="W88" s="11">
        <v>12</v>
      </c>
      <c r="X88" s="11">
        <v>17</v>
      </c>
      <c r="Y88" s="11">
        <v>9</v>
      </c>
      <c r="Z88" s="11">
        <v>15</v>
      </c>
      <c r="AA88" s="11">
        <v>19</v>
      </c>
      <c r="AB88" s="11">
        <v>29</v>
      </c>
      <c r="AC88" s="11">
        <v>33</v>
      </c>
      <c r="AD88" s="11">
        <v>3</v>
      </c>
    </row>
    <row r="89" spans="1:30" x14ac:dyDescent="0.2">
      <c r="A89">
        <v>88</v>
      </c>
      <c r="C89">
        <v>1</v>
      </c>
      <c r="D89" t="s">
        <v>371</v>
      </c>
      <c r="E89">
        <v>75</v>
      </c>
      <c r="F89" s="1" t="s">
        <v>83</v>
      </c>
      <c r="G89" s="11">
        <v>100</v>
      </c>
      <c r="H89" s="11">
        <v>57</v>
      </c>
      <c r="I89" s="11">
        <v>43</v>
      </c>
      <c r="J89" s="11">
        <v>10</v>
      </c>
      <c r="K89" s="11">
        <v>5</v>
      </c>
      <c r="L89" s="11">
        <v>4</v>
      </c>
      <c r="M89" s="11">
        <v>3</v>
      </c>
      <c r="N89" s="11">
        <v>1</v>
      </c>
      <c r="O89" s="11">
        <v>1</v>
      </c>
      <c r="P89" s="11">
        <v>1</v>
      </c>
      <c r="Q89" s="11">
        <v>1</v>
      </c>
      <c r="R89" s="11">
        <v>3</v>
      </c>
      <c r="S89" s="11">
        <v>3</v>
      </c>
      <c r="T89" s="11">
        <v>4</v>
      </c>
      <c r="U89" s="11">
        <v>1</v>
      </c>
      <c r="V89" s="11">
        <v>3</v>
      </c>
      <c r="W89" s="11">
        <v>1</v>
      </c>
      <c r="X89" s="11">
        <v>6</v>
      </c>
      <c r="Y89" s="11">
        <v>3</v>
      </c>
      <c r="Z89" s="11">
        <v>13</v>
      </c>
      <c r="AA89" s="11">
        <v>7</v>
      </c>
      <c r="AB89" s="11">
        <v>12</v>
      </c>
      <c r="AC89" s="11">
        <v>18</v>
      </c>
      <c r="AD89" s="11">
        <v>4</v>
      </c>
    </row>
    <row r="90" spans="1:30" x14ac:dyDescent="0.2">
      <c r="A90">
        <v>89</v>
      </c>
      <c r="B90">
        <v>1</v>
      </c>
      <c r="F90" t="s">
        <v>84</v>
      </c>
      <c r="G90" s="11">
        <v>729</v>
      </c>
      <c r="H90" s="11">
        <v>357</v>
      </c>
      <c r="I90" s="11">
        <v>372</v>
      </c>
      <c r="J90" s="11">
        <v>51</v>
      </c>
      <c r="K90" s="11">
        <v>35</v>
      </c>
      <c r="L90" s="11">
        <v>18</v>
      </c>
      <c r="M90" s="11">
        <v>15</v>
      </c>
      <c r="N90" s="11">
        <v>4</v>
      </c>
      <c r="O90" s="11">
        <v>10</v>
      </c>
      <c r="P90" s="11">
        <v>10</v>
      </c>
      <c r="Q90" s="11">
        <v>7</v>
      </c>
      <c r="R90" s="11">
        <v>19</v>
      </c>
      <c r="S90" s="11">
        <v>21</v>
      </c>
      <c r="T90" s="11">
        <v>25</v>
      </c>
      <c r="U90" s="11">
        <v>36</v>
      </c>
      <c r="V90" s="11">
        <v>30</v>
      </c>
      <c r="W90" s="11">
        <v>19</v>
      </c>
      <c r="X90" s="11">
        <v>46</v>
      </c>
      <c r="Y90" s="11">
        <v>37</v>
      </c>
      <c r="Z90" s="11">
        <v>51</v>
      </c>
      <c r="AA90" s="11">
        <v>62</v>
      </c>
      <c r="AB90" s="11">
        <v>103</v>
      </c>
      <c r="AC90" s="11">
        <v>130</v>
      </c>
    </row>
    <row r="91" spans="1:30" x14ac:dyDescent="0.2">
      <c r="A91">
        <v>90</v>
      </c>
      <c r="C91">
        <v>1</v>
      </c>
      <c r="D91" t="s">
        <v>372</v>
      </c>
      <c r="E91">
        <v>76</v>
      </c>
      <c r="F91" s="1" t="s">
        <v>85</v>
      </c>
      <c r="G91" s="11">
        <v>56</v>
      </c>
      <c r="H91" s="11">
        <v>28</v>
      </c>
      <c r="I91" s="11">
        <v>28</v>
      </c>
      <c r="J91" s="11">
        <v>1</v>
      </c>
      <c r="K91" s="11">
        <v>2</v>
      </c>
      <c r="L91" s="11">
        <v>0</v>
      </c>
      <c r="M91" s="11">
        <v>3</v>
      </c>
      <c r="N91" s="11">
        <v>0</v>
      </c>
      <c r="O91" s="11">
        <v>0</v>
      </c>
      <c r="P91" s="11">
        <v>1</v>
      </c>
      <c r="Q91" s="11">
        <v>0</v>
      </c>
      <c r="R91" s="11">
        <v>2</v>
      </c>
      <c r="S91" s="11">
        <v>0</v>
      </c>
      <c r="T91" s="11">
        <v>1</v>
      </c>
      <c r="U91" s="11">
        <v>3</v>
      </c>
      <c r="V91" s="11">
        <v>2</v>
      </c>
      <c r="W91" s="11">
        <v>4</v>
      </c>
      <c r="X91" s="11">
        <v>2</v>
      </c>
      <c r="Y91" s="11">
        <v>3</v>
      </c>
      <c r="Z91" s="11">
        <v>9</v>
      </c>
      <c r="AA91" s="11">
        <v>5</v>
      </c>
      <c r="AB91" s="11">
        <v>10</v>
      </c>
      <c r="AC91" s="11">
        <v>8</v>
      </c>
      <c r="AD91" s="11">
        <v>1</v>
      </c>
    </row>
    <row r="92" spans="1:30" x14ac:dyDescent="0.2">
      <c r="A92">
        <v>91</v>
      </c>
      <c r="C92">
        <v>1</v>
      </c>
      <c r="D92" t="s">
        <v>373</v>
      </c>
      <c r="E92">
        <v>77</v>
      </c>
      <c r="F92" s="1" t="s">
        <v>86</v>
      </c>
      <c r="G92" s="11">
        <v>58</v>
      </c>
      <c r="H92" s="11">
        <v>28</v>
      </c>
      <c r="I92" s="11">
        <v>30</v>
      </c>
      <c r="J92" s="11">
        <v>4</v>
      </c>
      <c r="K92" s="11">
        <v>2</v>
      </c>
      <c r="L92" s="11">
        <v>1</v>
      </c>
      <c r="M92" s="11">
        <v>2</v>
      </c>
      <c r="N92" s="11">
        <v>0</v>
      </c>
      <c r="O92" s="11">
        <v>0</v>
      </c>
      <c r="P92" s="11">
        <v>1</v>
      </c>
      <c r="Q92" s="11">
        <v>0</v>
      </c>
      <c r="R92" s="11">
        <v>1</v>
      </c>
      <c r="S92" s="11">
        <v>2</v>
      </c>
      <c r="T92" s="11">
        <v>1</v>
      </c>
      <c r="U92" s="11">
        <v>0</v>
      </c>
      <c r="V92" s="11">
        <v>3</v>
      </c>
      <c r="W92" s="11">
        <v>1</v>
      </c>
      <c r="X92" s="11">
        <v>6</v>
      </c>
      <c r="Y92" s="11">
        <v>3</v>
      </c>
      <c r="Z92" s="11">
        <v>6</v>
      </c>
      <c r="AA92" s="11">
        <v>8</v>
      </c>
      <c r="AB92" s="11">
        <v>5</v>
      </c>
      <c r="AC92" s="11">
        <v>12</v>
      </c>
      <c r="AD92" s="11">
        <v>2</v>
      </c>
    </row>
    <row r="93" spans="1:30" x14ac:dyDescent="0.2">
      <c r="A93">
        <v>92</v>
      </c>
      <c r="C93">
        <v>1</v>
      </c>
      <c r="D93" t="s">
        <v>374</v>
      </c>
      <c r="E93">
        <v>78</v>
      </c>
      <c r="F93" s="1" t="s">
        <v>87</v>
      </c>
      <c r="G93" s="11">
        <v>57</v>
      </c>
      <c r="H93" s="11">
        <v>29</v>
      </c>
      <c r="I93" s="11">
        <v>28</v>
      </c>
      <c r="J93" s="11">
        <v>2</v>
      </c>
      <c r="K93" s="11">
        <v>2</v>
      </c>
      <c r="L93" s="11">
        <v>2</v>
      </c>
      <c r="N93" s="11">
        <v>0</v>
      </c>
      <c r="O93" s="11">
        <v>0</v>
      </c>
      <c r="P93" s="11">
        <v>0</v>
      </c>
      <c r="Q93" s="11">
        <v>0</v>
      </c>
      <c r="R93" s="11">
        <v>5</v>
      </c>
      <c r="S93" s="11">
        <v>2</v>
      </c>
      <c r="T93" s="11">
        <v>1</v>
      </c>
      <c r="U93" s="11">
        <v>5</v>
      </c>
      <c r="V93" s="11">
        <v>1</v>
      </c>
      <c r="W93" s="11">
        <v>0</v>
      </c>
      <c r="X93" s="11">
        <v>3</v>
      </c>
      <c r="Y93" s="11">
        <v>2</v>
      </c>
      <c r="Z93" s="11">
        <v>4</v>
      </c>
      <c r="AA93" s="11">
        <v>4</v>
      </c>
      <c r="AB93" s="11">
        <v>11</v>
      </c>
      <c r="AC93" s="11">
        <v>13</v>
      </c>
      <c r="AD93" s="11">
        <v>3</v>
      </c>
    </row>
    <row r="94" spans="1:30" x14ac:dyDescent="0.2">
      <c r="A94">
        <v>93</v>
      </c>
      <c r="C94">
        <v>1</v>
      </c>
      <c r="D94" t="s">
        <v>84</v>
      </c>
      <c r="E94">
        <v>79</v>
      </c>
      <c r="F94" s="1" t="s">
        <v>114</v>
      </c>
      <c r="G94" s="11">
        <v>441</v>
      </c>
      <c r="H94" s="11">
        <v>217</v>
      </c>
      <c r="I94" s="11">
        <v>224</v>
      </c>
      <c r="J94" s="11">
        <v>31</v>
      </c>
      <c r="K94" s="11">
        <v>26</v>
      </c>
      <c r="L94" s="11">
        <v>14</v>
      </c>
      <c r="M94" s="11">
        <v>7</v>
      </c>
      <c r="N94" s="11">
        <v>3</v>
      </c>
      <c r="O94" s="11">
        <v>9</v>
      </c>
      <c r="P94" s="11">
        <v>7</v>
      </c>
      <c r="Q94" s="11">
        <v>6</v>
      </c>
      <c r="R94" s="11">
        <v>10</v>
      </c>
      <c r="S94" s="11">
        <v>14</v>
      </c>
      <c r="T94" s="11">
        <v>17</v>
      </c>
      <c r="U94" s="11">
        <v>23</v>
      </c>
      <c r="V94" s="11">
        <v>23</v>
      </c>
      <c r="W94" s="11">
        <v>12</v>
      </c>
      <c r="X94" s="11">
        <v>29</v>
      </c>
      <c r="Y94" s="11">
        <v>22</v>
      </c>
      <c r="Z94" s="11">
        <v>23</v>
      </c>
      <c r="AA94" s="11">
        <v>30</v>
      </c>
      <c r="AB94" s="11">
        <v>57</v>
      </c>
      <c r="AC94" s="11">
        <v>75</v>
      </c>
      <c r="AD94" s="11">
        <v>4</v>
      </c>
    </row>
    <row r="95" spans="1:30" x14ac:dyDescent="0.2">
      <c r="A95">
        <v>94</v>
      </c>
      <c r="C95">
        <v>1</v>
      </c>
      <c r="D95" t="s">
        <v>375</v>
      </c>
      <c r="E95">
        <v>80</v>
      </c>
      <c r="F95" s="1" t="s">
        <v>88</v>
      </c>
      <c r="G95" s="11">
        <v>52</v>
      </c>
      <c r="H95" s="11">
        <v>28</v>
      </c>
      <c r="I95" s="11">
        <v>24</v>
      </c>
      <c r="J95" s="11">
        <v>8</v>
      </c>
      <c r="K95" s="11">
        <v>3</v>
      </c>
      <c r="L95" s="11">
        <v>0</v>
      </c>
      <c r="M95" s="11">
        <v>3</v>
      </c>
      <c r="N95" s="11">
        <v>0</v>
      </c>
      <c r="O95" s="11">
        <v>0</v>
      </c>
      <c r="P95" s="11">
        <v>0</v>
      </c>
      <c r="Q95" s="11">
        <v>0</v>
      </c>
      <c r="R95" s="11">
        <v>1</v>
      </c>
      <c r="S95" s="11">
        <v>2</v>
      </c>
      <c r="T95" s="11">
        <v>4</v>
      </c>
      <c r="U95" s="11">
        <v>0</v>
      </c>
      <c r="V95" s="11">
        <v>0</v>
      </c>
      <c r="W95" s="11">
        <v>1</v>
      </c>
      <c r="X95" s="11">
        <v>3</v>
      </c>
      <c r="Y95" s="11">
        <v>0</v>
      </c>
      <c r="Z95" s="11">
        <v>2</v>
      </c>
      <c r="AA95" s="11">
        <v>5</v>
      </c>
      <c r="AB95" s="11">
        <v>10</v>
      </c>
      <c r="AC95" s="11">
        <v>10</v>
      </c>
      <c r="AD95" s="11">
        <v>5</v>
      </c>
    </row>
    <row r="96" spans="1:30" x14ac:dyDescent="0.2">
      <c r="A96">
        <v>95</v>
      </c>
      <c r="C96">
        <v>1</v>
      </c>
      <c r="D96" t="s">
        <v>376</v>
      </c>
      <c r="E96">
        <v>81</v>
      </c>
      <c r="F96" s="1" t="s">
        <v>89</v>
      </c>
      <c r="G96" s="11">
        <v>65</v>
      </c>
      <c r="H96" s="11">
        <v>27</v>
      </c>
      <c r="I96" s="11">
        <v>38</v>
      </c>
      <c r="J96" s="11">
        <v>2</v>
      </c>
      <c r="K96" s="11">
        <v>0</v>
      </c>
      <c r="L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0</v>
      </c>
      <c r="S96" s="11">
        <v>1</v>
      </c>
      <c r="T96" s="11">
        <v>1</v>
      </c>
      <c r="U96" s="11">
        <v>5</v>
      </c>
      <c r="V96" s="11">
        <v>1</v>
      </c>
      <c r="W96" s="11">
        <v>1</v>
      </c>
      <c r="X96" s="11">
        <v>3</v>
      </c>
      <c r="Y96" s="11">
        <v>7</v>
      </c>
      <c r="Z96" s="11">
        <v>7</v>
      </c>
      <c r="AA96" s="11">
        <v>10</v>
      </c>
      <c r="AB96" s="11">
        <v>10</v>
      </c>
      <c r="AC96" s="11">
        <v>12</v>
      </c>
      <c r="AD96" s="11">
        <v>6</v>
      </c>
    </row>
    <row r="97" spans="1:30" x14ac:dyDescent="0.2">
      <c r="A97">
        <v>96</v>
      </c>
      <c r="B97">
        <v>1</v>
      </c>
      <c r="F97" t="s">
        <v>115</v>
      </c>
      <c r="G97" s="11">
        <v>837</v>
      </c>
      <c r="H97" s="11">
        <v>420</v>
      </c>
      <c r="I97" s="11">
        <v>417</v>
      </c>
      <c r="J97" s="11">
        <v>52</v>
      </c>
      <c r="K97" s="11">
        <v>42</v>
      </c>
      <c r="L97" s="11">
        <v>13</v>
      </c>
      <c r="M97" s="11">
        <v>10</v>
      </c>
      <c r="N97" s="11">
        <v>12</v>
      </c>
      <c r="O97" s="11">
        <v>9</v>
      </c>
      <c r="P97" s="11">
        <v>8</v>
      </c>
      <c r="Q97" s="11">
        <v>13</v>
      </c>
      <c r="R97" s="11">
        <v>18</v>
      </c>
      <c r="S97" s="11">
        <v>19</v>
      </c>
      <c r="T97" s="11">
        <v>14</v>
      </c>
      <c r="U97" s="11">
        <v>26</v>
      </c>
      <c r="V97" s="11">
        <v>28</v>
      </c>
      <c r="W97" s="11">
        <v>32</v>
      </c>
      <c r="X97" s="11">
        <v>53</v>
      </c>
      <c r="Y97" s="11">
        <v>40</v>
      </c>
      <c r="Z97" s="11">
        <v>78</v>
      </c>
      <c r="AA97" s="11">
        <v>77</v>
      </c>
      <c r="AB97" s="11">
        <v>144</v>
      </c>
      <c r="AC97" s="11">
        <v>149</v>
      </c>
    </row>
    <row r="98" spans="1:30" x14ac:dyDescent="0.2">
      <c r="A98">
        <v>97</v>
      </c>
      <c r="C98">
        <v>1</v>
      </c>
      <c r="D98" t="s">
        <v>377</v>
      </c>
      <c r="E98">
        <v>82</v>
      </c>
      <c r="F98" s="1" t="s">
        <v>90</v>
      </c>
      <c r="G98" s="11">
        <v>406</v>
      </c>
      <c r="H98" s="11">
        <v>204</v>
      </c>
      <c r="I98" s="11">
        <v>202</v>
      </c>
      <c r="J98" s="11">
        <v>30</v>
      </c>
      <c r="K98" s="11">
        <v>21</v>
      </c>
      <c r="L98" s="11">
        <v>6</v>
      </c>
      <c r="M98" s="11">
        <v>5</v>
      </c>
      <c r="N98" s="11">
        <v>5</v>
      </c>
      <c r="O98" s="11">
        <v>3</v>
      </c>
      <c r="P98" s="11">
        <v>6</v>
      </c>
      <c r="Q98" s="11">
        <v>7</v>
      </c>
      <c r="R98" s="11">
        <v>4</v>
      </c>
      <c r="S98" s="11">
        <v>13</v>
      </c>
      <c r="T98" s="11">
        <v>6</v>
      </c>
      <c r="U98" s="11">
        <v>11</v>
      </c>
      <c r="V98" s="11">
        <v>18</v>
      </c>
      <c r="W98" s="11">
        <v>11</v>
      </c>
      <c r="X98" s="11">
        <v>27</v>
      </c>
      <c r="Y98" s="11">
        <v>20</v>
      </c>
      <c r="Z98" s="11">
        <v>36</v>
      </c>
      <c r="AA98" s="11">
        <v>34</v>
      </c>
      <c r="AB98" s="11">
        <v>66</v>
      </c>
      <c r="AC98" s="11">
        <v>77</v>
      </c>
      <c r="AD98" s="11">
        <v>1</v>
      </c>
    </row>
    <row r="99" spans="1:30" x14ac:dyDescent="0.2">
      <c r="A99">
        <v>98</v>
      </c>
      <c r="C99">
        <v>1</v>
      </c>
      <c r="D99" t="s">
        <v>378</v>
      </c>
      <c r="E99">
        <v>83</v>
      </c>
      <c r="F99" s="1" t="s">
        <v>91</v>
      </c>
      <c r="G99" s="11">
        <v>194</v>
      </c>
      <c r="H99" s="11">
        <v>94</v>
      </c>
      <c r="I99" s="11">
        <v>100</v>
      </c>
      <c r="J99" s="11">
        <v>9</v>
      </c>
      <c r="K99" s="11">
        <v>8</v>
      </c>
      <c r="L99" s="11">
        <v>4</v>
      </c>
      <c r="M99" s="11">
        <v>2</v>
      </c>
      <c r="N99" s="11">
        <v>3</v>
      </c>
      <c r="O99" s="11">
        <v>4</v>
      </c>
      <c r="P99" s="11">
        <v>0</v>
      </c>
      <c r="Q99" s="11">
        <v>4</v>
      </c>
      <c r="R99" s="11">
        <v>4</v>
      </c>
      <c r="S99" s="11">
        <v>3</v>
      </c>
      <c r="T99" s="11">
        <v>3</v>
      </c>
      <c r="U99" s="11">
        <v>10</v>
      </c>
      <c r="V99" s="11">
        <v>3</v>
      </c>
      <c r="W99" s="11">
        <v>10</v>
      </c>
      <c r="X99" s="11">
        <v>8</v>
      </c>
      <c r="Y99" s="11">
        <v>4</v>
      </c>
      <c r="Z99" s="11">
        <v>20</v>
      </c>
      <c r="AA99" s="11">
        <v>21</v>
      </c>
      <c r="AB99" s="11">
        <v>40</v>
      </c>
      <c r="AC99" s="11">
        <v>34</v>
      </c>
      <c r="AD99" s="11">
        <v>2</v>
      </c>
    </row>
    <row r="100" spans="1:30" x14ac:dyDescent="0.2">
      <c r="A100">
        <v>99</v>
      </c>
      <c r="C100">
        <v>1</v>
      </c>
      <c r="D100" t="s">
        <v>379</v>
      </c>
      <c r="E100">
        <v>84</v>
      </c>
      <c r="F100" s="1" t="s">
        <v>92</v>
      </c>
      <c r="G100" s="11">
        <v>237</v>
      </c>
      <c r="H100" s="11">
        <v>122</v>
      </c>
      <c r="I100" s="11">
        <v>115</v>
      </c>
      <c r="J100" s="11">
        <v>13</v>
      </c>
      <c r="K100" s="11">
        <v>13</v>
      </c>
      <c r="L100" s="11">
        <v>3</v>
      </c>
      <c r="M100" s="11">
        <v>3</v>
      </c>
      <c r="N100" s="11">
        <v>4</v>
      </c>
      <c r="O100" s="11">
        <v>2</v>
      </c>
      <c r="P100" s="11">
        <v>2</v>
      </c>
      <c r="Q100" s="11">
        <v>2</v>
      </c>
      <c r="R100" s="11">
        <v>10</v>
      </c>
      <c r="S100" s="11">
        <v>3</v>
      </c>
      <c r="T100" s="11">
        <v>5</v>
      </c>
      <c r="U100" s="11">
        <v>5</v>
      </c>
      <c r="V100" s="11">
        <v>7</v>
      </c>
      <c r="W100" s="11">
        <v>11</v>
      </c>
      <c r="X100" s="11">
        <v>18</v>
      </c>
      <c r="Y100" s="11">
        <v>16</v>
      </c>
      <c r="Z100" s="11">
        <v>22</v>
      </c>
      <c r="AA100" s="11">
        <v>22</v>
      </c>
      <c r="AB100" s="11">
        <v>38</v>
      </c>
      <c r="AC100" s="11">
        <v>38</v>
      </c>
      <c r="AD100" s="11">
        <v>3</v>
      </c>
    </row>
    <row r="101" spans="1:30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t="s">
        <v>116</v>
      </c>
      <c r="G101" s="11">
        <v>255</v>
      </c>
      <c r="H101" s="11">
        <v>116</v>
      </c>
      <c r="I101" s="11">
        <v>139</v>
      </c>
      <c r="J101" s="11">
        <v>23</v>
      </c>
      <c r="K101" s="11">
        <v>18</v>
      </c>
      <c r="L101" s="11">
        <v>7</v>
      </c>
      <c r="M101" s="11">
        <v>8</v>
      </c>
      <c r="N101" s="11">
        <v>5</v>
      </c>
      <c r="O101" s="11">
        <v>7</v>
      </c>
      <c r="P101" s="11">
        <v>1</v>
      </c>
      <c r="Q101" s="11">
        <v>0</v>
      </c>
      <c r="R101" s="11">
        <v>2</v>
      </c>
      <c r="S101" s="11">
        <v>6</v>
      </c>
      <c r="T101" s="11">
        <v>4</v>
      </c>
      <c r="U101" s="11">
        <v>9</v>
      </c>
      <c r="V101" s="11">
        <v>14</v>
      </c>
      <c r="W101" s="11">
        <v>11</v>
      </c>
      <c r="X101" s="11">
        <v>15</v>
      </c>
      <c r="Y101" s="11">
        <v>16</v>
      </c>
      <c r="Z101" s="11">
        <v>19</v>
      </c>
      <c r="AA101" s="11">
        <v>24</v>
      </c>
      <c r="AB101" s="11">
        <v>26</v>
      </c>
      <c r="AC101" s="11">
        <v>40</v>
      </c>
    </row>
    <row r="102" spans="1:30" x14ac:dyDescent="0.2">
      <c r="A102">
        <v>101</v>
      </c>
      <c r="B102">
        <v>1</v>
      </c>
      <c r="F102" t="s">
        <v>93</v>
      </c>
      <c r="G102" s="11">
        <v>4026</v>
      </c>
      <c r="H102" s="11">
        <v>1935</v>
      </c>
      <c r="I102" s="11">
        <v>2091</v>
      </c>
      <c r="J102" s="11">
        <v>315</v>
      </c>
      <c r="K102" s="11">
        <v>228</v>
      </c>
      <c r="L102" s="11">
        <v>81</v>
      </c>
      <c r="M102" s="11">
        <v>84</v>
      </c>
      <c r="N102" s="11">
        <v>52</v>
      </c>
      <c r="O102" s="11">
        <v>63</v>
      </c>
      <c r="P102" s="11">
        <v>29</v>
      </c>
      <c r="Q102" s="11">
        <v>65</v>
      </c>
      <c r="R102" s="11">
        <v>93</v>
      </c>
      <c r="S102" s="11">
        <v>129</v>
      </c>
      <c r="T102" s="11">
        <v>95</v>
      </c>
      <c r="U102" s="11">
        <v>147</v>
      </c>
      <c r="V102" s="11">
        <v>160</v>
      </c>
      <c r="W102" s="11">
        <v>144</v>
      </c>
      <c r="X102" s="11">
        <v>235</v>
      </c>
      <c r="Y102" s="11">
        <v>236</v>
      </c>
      <c r="Z102" s="11">
        <v>332</v>
      </c>
      <c r="AA102" s="11">
        <v>338</v>
      </c>
      <c r="AB102" s="11">
        <v>1543</v>
      </c>
      <c r="AC102" s="11">
        <v>657</v>
      </c>
    </row>
    <row r="103" spans="1:30" x14ac:dyDescent="0.2">
      <c r="A103">
        <v>102</v>
      </c>
      <c r="C103">
        <v>1</v>
      </c>
      <c r="D103" t="s">
        <v>381</v>
      </c>
      <c r="E103">
        <v>86</v>
      </c>
      <c r="F103" s="1" t="s">
        <v>94</v>
      </c>
      <c r="G103" s="11">
        <v>136</v>
      </c>
      <c r="H103" s="11">
        <v>69</v>
      </c>
      <c r="I103" s="11">
        <v>67</v>
      </c>
      <c r="J103" s="11">
        <v>11</v>
      </c>
      <c r="K103" s="11">
        <v>9</v>
      </c>
      <c r="L103" s="11">
        <v>3</v>
      </c>
      <c r="M103" s="11">
        <v>1</v>
      </c>
      <c r="N103" s="11">
        <v>4</v>
      </c>
      <c r="O103" s="11">
        <v>2</v>
      </c>
      <c r="P103" s="11">
        <v>2</v>
      </c>
      <c r="Q103" s="11">
        <v>2</v>
      </c>
      <c r="R103" s="11">
        <v>0</v>
      </c>
      <c r="S103" s="11">
        <v>5</v>
      </c>
      <c r="T103" s="11">
        <v>3</v>
      </c>
      <c r="U103" s="11">
        <v>3</v>
      </c>
      <c r="V103" s="11">
        <v>3</v>
      </c>
      <c r="W103" s="11">
        <v>4</v>
      </c>
      <c r="X103" s="11">
        <v>7</v>
      </c>
      <c r="Y103" s="11">
        <v>5</v>
      </c>
      <c r="Z103" s="11">
        <v>16</v>
      </c>
      <c r="AA103" s="11">
        <v>12</v>
      </c>
      <c r="AB103" s="11">
        <v>20</v>
      </c>
      <c r="AC103" s="11">
        <v>24</v>
      </c>
      <c r="AD103" s="11">
        <v>1</v>
      </c>
    </row>
    <row r="104" spans="1:30" x14ac:dyDescent="0.2">
      <c r="A104">
        <v>103</v>
      </c>
      <c r="C104">
        <v>1</v>
      </c>
      <c r="D104" t="s">
        <v>382</v>
      </c>
      <c r="E104">
        <v>87</v>
      </c>
      <c r="F104" s="1" t="s">
        <v>95</v>
      </c>
      <c r="G104" s="11">
        <v>369</v>
      </c>
      <c r="H104" s="11">
        <v>189</v>
      </c>
      <c r="I104" s="11">
        <v>180</v>
      </c>
      <c r="J104" s="11">
        <v>47</v>
      </c>
      <c r="K104" s="11">
        <v>27</v>
      </c>
      <c r="L104" s="11">
        <v>9</v>
      </c>
      <c r="M104" s="11">
        <v>9</v>
      </c>
      <c r="N104" s="11">
        <v>1</v>
      </c>
      <c r="O104" s="11">
        <v>6</v>
      </c>
      <c r="P104" s="11">
        <v>4</v>
      </c>
      <c r="Q104" s="11">
        <v>6</v>
      </c>
      <c r="R104" s="11">
        <v>8</v>
      </c>
      <c r="S104" s="11">
        <v>9</v>
      </c>
      <c r="T104" s="11">
        <v>17</v>
      </c>
      <c r="U104" s="11">
        <v>12</v>
      </c>
      <c r="V104" s="11">
        <v>12</v>
      </c>
      <c r="W104" s="11">
        <v>14</v>
      </c>
      <c r="X104" s="11">
        <v>21</v>
      </c>
      <c r="Y104" s="11">
        <v>20</v>
      </c>
      <c r="Z104" s="11">
        <v>21</v>
      </c>
      <c r="AA104" s="11">
        <v>29</v>
      </c>
      <c r="AB104" s="11">
        <v>49</v>
      </c>
      <c r="AC104" s="11">
        <v>48</v>
      </c>
      <c r="AD104" s="11">
        <v>2</v>
      </c>
    </row>
    <row r="105" spans="1:30" x14ac:dyDescent="0.2">
      <c r="A105">
        <v>104</v>
      </c>
      <c r="C105">
        <v>1</v>
      </c>
      <c r="D105" t="s">
        <v>383</v>
      </c>
      <c r="E105">
        <v>88</v>
      </c>
      <c r="F105" s="1" t="s">
        <v>96</v>
      </c>
      <c r="G105" s="11">
        <v>363</v>
      </c>
      <c r="H105" s="11">
        <v>166</v>
      </c>
      <c r="I105" s="11">
        <v>197</v>
      </c>
      <c r="J105" s="11">
        <v>33</v>
      </c>
      <c r="K105" s="11">
        <v>22</v>
      </c>
      <c r="L105" s="11">
        <v>6</v>
      </c>
      <c r="M105" s="11">
        <v>7</v>
      </c>
      <c r="N105" s="11">
        <v>2</v>
      </c>
      <c r="O105" s="11">
        <v>12</v>
      </c>
      <c r="P105" s="11">
        <v>5</v>
      </c>
      <c r="Q105" s="11">
        <v>8</v>
      </c>
      <c r="R105" s="11">
        <v>7</v>
      </c>
      <c r="S105" s="11">
        <v>15</v>
      </c>
      <c r="T105" s="11">
        <v>5</v>
      </c>
      <c r="U105" s="11">
        <v>10</v>
      </c>
      <c r="V105" s="11">
        <v>14</v>
      </c>
      <c r="W105" s="11">
        <v>13</v>
      </c>
      <c r="X105" s="11">
        <v>19</v>
      </c>
      <c r="Y105" s="11">
        <v>26</v>
      </c>
      <c r="Z105" s="11">
        <v>24</v>
      </c>
      <c r="AA105" s="11">
        <v>32</v>
      </c>
      <c r="AB105" s="11">
        <v>51</v>
      </c>
      <c r="AC105" s="11">
        <v>52</v>
      </c>
      <c r="AD105" s="11">
        <v>3</v>
      </c>
    </row>
    <row r="106" spans="1:30" x14ac:dyDescent="0.2">
      <c r="A106">
        <v>105</v>
      </c>
      <c r="C106">
        <v>1</v>
      </c>
      <c r="D106" t="s">
        <v>384</v>
      </c>
      <c r="E106">
        <v>89</v>
      </c>
      <c r="F106" s="1" t="s">
        <v>97</v>
      </c>
      <c r="G106" s="11">
        <v>264</v>
      </c>
      <c r="H106" s="11">
        <v>98</v>
      </c>
      <c r="I106" s="11">
        <v>166</v>
      </c>
      <c r="J106" s="11">
        <v>21</v>
      </c>
      <c r="K106" s="11">
        <v>25</v>
      </c>
      <c r="L106" s="11">
        <v>6</v>
      </c>
      <c r="M106" s="11">
        <v>4</v>
      </c>
      <c r="N106" s="11">
        <v>2</v>
      </c>
      <c r="O106" s="11">
        <v>4</v>
      </c>
      <c r="P106" s="11">
        <v>2</v>
      </c>
      <c r="Q106" s="11">
        <v>7</v>
      </c>
      <c r="R106" s="11">
        <v>7</v>
      </c>
      <c r="S106" s="11">
        <v>14</v>
      </c>
      <c r="T106" s="11">
        <v>1</v>
      </c>
      <c r="U106" s="11">
        <v>14</v>
      </c>
      <c r="V106" s="11">
        <v>4</v>
      </c>
      <c r="W106" s="11">
        <v>10</v>
      </c>
      <c r="X106" s="11">
        <v>14</v>
      </c>
      <c r="Y106" s="11">
        <v>12</v>
      </c>
      <c r="Z106" s="11">
        <v>14</v>
      </c>
      <c r="AA106" s="11">
        <v>26</v>
      </c>
      <c r="AB106" s="11">
        <v>27</v>
      </c>
      <c r="AC106" s="11">
        <v>50</v>
      </c>
      <c r="AD106" s="11">
        <v>4</v>
      </c>
    </row>
    <row r="107" spans="1:30" x14ac:dyDescent="0.2">
      <c r="A107">
        <v>106</v>
      </c>
      <c r="C107">
        <v>1</v>
      </c>
      <c r="D107" t="s">
        <v>385</v>
      </c>
      <c r="E107">
        <v>90</v>
      </c>
      <c r="F107" s="1" t="s">
        <v>98</v>
      </c>
      <c r="G107" s="11">
        <v>263</v>
      </c>
      <c r="H107" s="11">
        <v>126</v>
      </c>
      <c r="I107" s="11">
        <v>137</v>
      </c>
      <c r="J107" s="11">
        <v>23</v>
      </c>
      <c r="K107" s="11">
        <v>16</v>
      </c>
      <c r="L107" s="11">
        <v>8</v>
      </c>
      <c r="M107" s="11">
        <v>7</v>
      </c>
      <c r="N107" s="11">
        <v>6</v>
      </c>
      <c r="O107" s="11">
        <v>7</v>
      </c>
      <c r="P107" s="11">
        <v>2</v>
      </c>
      <c r="Q107" s="11">
        <v>2</v>
      </c>
      <c r="R107" s="11">
        <v>6</v>
      </c>
      <c r="S107" s="11">
        <v>7</v>
      </c>
      <c r="T107" s="11">
        <v>4</v>
      </c>
      <c r="U107" s="11">
        <v>11</v>
      </c>
      <c r="V107" s="11">
        <v>12</v>
      </c>
      <c r="W107" s="11">
        <v>8</v>
      </c>
      <c r="X107" s="11">
        <v>21</v>
      </c>
      <c r="Y107" s="11">
        <v>16</v>
      </c>
      <c r="Z107" s="11">
        <v>20</v>
      </c>
      <c r="AA107" s="11">
        <v>23</v>
      </c>
      <c r="AB107" s="11">
        <v>24</v>
      </c>
      <c r="AC107" s="11">
        <v>40</v>
      </c>
      <c r="AD107" s="11">
        <v>5</v>
      </c>
    </row>
    <row r="108" spans="1:30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1" t="s">
        <v>99</v>
      </c>
      <c r="G108" s="11">
        <v>426</v>
      </c>
      <c r="H108" s="11">
        <v>188</v>
      </c>
      <c r="I108" s="11">
        <v>238</v>
      </c>
      <c r="J108" s="11">
        <v>22</v>
      </c>
      <c r="K108" s="11">
        <v>9</v>
      </c>
      <c r="L108" s="11">
        <v>6</v>
      </c>
      <c r="M108" s="11">
        <v>8</v>
      </c>
      <c r="N108" s="11">
        <v>3</v>
      </c>
      <c r="O108" s="11">
        <v>3</v>
      </c>
      <c r="P108" s="11">
        <v>2</v>
      </c>
      <c r="Q108" s="11">
        <v>4</v>
      </c>
      <c r="R108" s="11">
        <v>8</v>
      </c>
      <c r="S108" s="11">
        <v>17</v>
      </c>
      <c r="T108" s="11">
        <v>12</v>
      </c>
      <c r="U108" s="11">
        <v>25</v>
      </c>
      <c r="V108" s="11">
        <v>28</v>
      </c>
      <c r="W108" s="11">
        <v>18</v>
      </c>
      <c r="X108" s="11">
        <v>27</v>
      </c>
      <c r="Y108" s="11">
        <v>42</v>
      </c>
      <c r="Z108" s="11">
        <v>37</v>
      </c>
      <c r="AA108" s="11">
        <v>35</v>
      </c>
      <c r="AB108" s="11">
        <v>43</v>
      </c>
      <c r="AC108" s="11">
        <v>77</v>
      </c>
      <c r="AD108" s="11">
        <v>6</v>
      </c>
    </row>
    <row r="109" spans="1:30" x14ac:dyDescent="0.2">
      <c r="A109">
        <v>108</v>
      </c>
      <c r="B109" s="14">
        <v>1</v>
      </c>
      <c r="C109" s="14"/>
      <c r="D109" s="14"/>
      <c r="E109" s="14"/>
      <c r="F109" s="1" t="s">
        <v>302</v>
      </c>
      <c r="G109" s="11">
        <f>SUM(G108+G112)</f>
        <v>695</v>
      </c>
      <c r="H109" s="11">
        <f t="shared" ref="H109:AC109" si="0">SUM(H108+H112)</f>
        <v>318</v>
      </c>
      <c r="I109" s="11">
        <f t="shared" si="0"/>
        <v>377</v>
      </c>
      <c r="J109" s="11">
        <f t="shared" si="0"/>
        <v>41</v>
      </c>
      <c r="K109" s="11">
        <f t="shared" si="0"/>
        <v>24</v>
      </c>
      <c r="L109" s="11">
        <f t="shared" si="0"/>
        <v>13</v>
      </c>
      <c r="M109" s="11">
        <f t="shared" si="0"/>
        <v>22</v>
      </c>
      <c r="N109" s="11">
        <f t="shared" si="0"/>
        <v>8</v>
      </c>
      <c r="O109" s="11">
        <f t="shared" si="0"/>
        <v>6</v>
      </c>
      <c r="P109" s="11">
        <f t="shared" si="0"/>
        <v>3</v>
      </c>
      <c r="Q109" s="11">
        <f t="shared" si="0"/>
        <v>11</v>
      </c>
      <c r="R109" s="11">
        <f t="shared" si="0"/>
        <v>16</v>
      </c>
      <c r="S109" s="11">
        <f t="shared" si="0"/>
        <v>28</v>
      </c>
      <c r="T109" s="11">
        <f t="shared" si="0"/>
        <v>16</v>
      </c>
      <c r="U109" s="11">
        <f t="shared" si="0"/>
        <v>35</v>
      </c>
      <c r="V109" s="11">
        <f t="shared" si="0"/>
        <v>41</v>
      </c>
      <c r="W109" s="11">
        <f t="shared" si="0"/>
        <v>28</v>
      </c>
      <c r="X109" s="11">
        <f t="shared" si="0"/>
        <v>45</v>
      </c>
      <c r="Y109" s="11">
        <f t="shared" si="0"/>
        <v>56</v>
      </c>
      <c r="Z109" s="11">
        <f t="shared" si="0"/>
        <v>62</v>
      </c>
      <c r="AA109" s="11">
        <f t="shared" si="0"/>
        <v>52</v>
      </c>
      <c r="AB109" s="11">
        <f t="shared" si="0"/>
        <v>73</v>
      </c>
      <c r="AC109" s="11">
        <f t="shared" si="0"/>
        <v>115</v>
      </c>
    </row>
    <row r="110" spans="1:30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1" t="s">
        <v>100</v>
      </c>
      <c r="G110" s="11">
        <v>323</v>
      </c>
      <c r="H110" s="11">
        <v>156</v>
      </c>
      <c r="I110" s="11">
        <v>167</v>
      </c>
      <c r="J110" s="11">
        <v>27</v>
      </c>
      <c r="K110" s="11">
        <v>13</v>
      </c>
      <c r="L110" s="11">
        <v>9</v>
      </c>
      <c r="M110" s="11">
        <v>9</v>
      </c>
      <c r="N110" s="11">
        <v>2</v>
      </c>
      <c r="O110" s="11">
        <v>8</v>
      </c>
      <c r="P110" s="11">
        <v>3</v>
      </c>
      <c r="Q110" s="11">
        <v>5</v>
      </c>
      <c r="R110" s="11">
        <v>10</v>
      </c>
      <c r="S110" s="11">
        <v>12</v>
      </c>
      <c r="T110" s="11">
        <v>11</v>
      </c>
      <c r="U110" s="11">
        <v>12</v>
      </c>
      <c r="V110" s="11">
        <v>10</v>
      </c>
      <c r="W110" s="11">
        <v>9</v>
      </c>
      <c r="X110" s="11">
        <v>17</v>
      </c>
      <c r="Y110" s="11">
        <v>18</v>
      </c>
      <c r="Z110" s="11">
        <v>27</v>
      </c>
      <c r="AA110" s="11">
        <v>28</v>
      </c>
      <c r="AB110" s="11">
        <v>40</v>
      </c>
      <c r="AC110" s="11">
        <v>53</v>
      </c>
      <c r="AD110" s="11">
        <v>7</v>
      </c>
    </row>
    <row r="111" spans="1:30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1" t="s">
        <v>101</v>
      </c>
      <c r="G111" s="11">
        <v>268</v>
      </c>
      <c r="H111" s="11">
        <v>116</v>
      </c>
      <c r="I111" s="11">
        <v>152</v>
      </c>
      <c r="J111" s="11">
        <v>13</v>
      </c>
      <c r="K111" s="11">
        <v>18</v>
      </c>
      <c r="L111" s="11">
        <v>6</v>
      </c>
      <c r="M111" s="11">
        <v>6</v>
      </c>
      <c r="N111" s="11">
        <v>5</v>
      </c>
      <c r="O111" s="11">
        <v>3</v>
      </c>
      <c r="P111" s="11">
        <v>2</v>
      </c>
      <c r="Q111" s="11">
        <v>2</v>
      </c>
      <c r="R111" s="11">
        <v>3</v>
      </c>
      <c r="S111" s="11">
        <v>7</v>
      </c>
      <c r="T111" s="11">
        <v>1</v>
      </c>
      <c r="U111" s="11">
        <v>7</v>
      </c>
      <c r="V111" s="11">
        <v>17</v>
      </c>
      <c r="W111" s="11">
        <v>12</v>
      </c>
      <c r="X111" s="11">
        <v>13</v>
      </c>
      <c r="Y111" s="11">
        <v>20</v>
      </c>
      <c r="Z111" s="11">
        <v>22</v>
      </c>
      <c r="AA111" s="11">
        <v>25</v>
      </c>
      <c r="AB111" s="11">
        <v>34</v>
      </c>
      <c r="AC111" s="11">
        <v>52</v>
      </c>
      <c r="AD111" s="11">
        <v>8</v>
      </c>
    </row>
    <row r="112" spans="1:30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1" t="s">
        <v>102</v>
      </c>
      <c r="G112" s="11">
        <v>269</v>
      </c>
      <c r="H112" s="11">
        <v>130</v>
      </c>
      <c r="I112" s="11">
        <v>139</v>
      </c>
      <c r="J112" s="11">
        <v>19</v>
      </c>
      <c r="K112" s="11">
        <v>15</v>
      </c>
      <c r="L112" s="11">
        <v>7</v>
      </c>
      <c r="M112" s="11">
        <v>14</v>
      </c>
      <c r="N112" s="11">
        <v>5</v>
      </c>
      <c r="O112" s="11">
        <v>3</v>
      </c>
      <c r="P112" s="11">
        <v>1</v>
      </c>
      <c r="Q112" s="11">
        <v>7</v>
      </c>
      <c r="R112" s="11">
        <v>8</v>
      </c>
      <c r="S112" s="11">
        <v>11</v>
      </c>
      <c r="T112" s="11">
        <v>4</v>
      </c>
      <c r="U112" s="11">
        <v>10</v>
      </c>
      <c r="V112" s="11">
        <v>13</v>
      </c>
      <c r="W112" s="11">
        <v>10</v>
      </c>
      <c r="X112" s="11">
        <v>18</v>
      </c>
      <c r="Y112" s="11">
        <v>14</v>
      </c>
      <c r="Z112" s="11">
        <v>25</v>
      </c>
      <c r="AA112" s="11">
        <v>17</v>
      </c>
      <c r="AB112" s="11">
        <v>30</v>
      </c>
      <c r="AC112" s="11">
        <v>38</v>
      </c>
      <c r="AD112" s="11">
        <v>9</v>
      </c>
    </row>
    <row r="113" spans="1:30" x14ac:dyDescent="0.2">
      <c r="A113">
        <v>112</v>
      </c>
      <c r="C113">
        <v>1</v>
      </c>
      <c r="D113" t="s">
        <v>389</v>
      </c>
      <c r="E113">
        <v>95</v>
      </c>
      <c r="F113" s="1" t="s">
        <v>103</v>
      </c>
      <c r="G113" s="11">
        <v>191</v>
      </c>
      <c r="H113" s="11">
        <v>98</v>
      </c>
      <c r="I113" s="11">
        <v>93</v>
      </c>
      <c r="J113" s="11">
        <v>13</v>
      </c>
      <c r="K113" s="11">
        <v>13</v>
      </c>
      <c r="L113" s="11">
        <v>4</v>
      </c>
      <c r="M113" s="11">
        <v>3</v>
      </c>
      <c r="N113" s="11">
        <v>2</v>
      </c>
      <c r="O113" s="11">
        <v>1</v>
      </c>
      <c r="P113" s="11">
        <v>0</v>
      </c>
      <c r="Q113" s="11">
        <v>5</v>
      </c>
      <c r="R113" s="11">
        <v>5</v>
      </c>
      <c r="S113" s="11">
        <v>4</v>
      </c>
      <c r="T113" s="11">
        <v>4</v>
      </c>
      <c r="U113" s="11">
        <v>6</v>
      </c>
      <c r="V113" s="11">
        <v>6</v>
      </c>
      <c r="W113" s="11">
        <v>13</v>
      </c>
      <c r="X113" s="11">
        <v>14</v>
      </c>
      <c r="Y113" s="11">
        <v>5</v>
      </c>
      <c r="Z113" s="11">
        <v>17</v>
      </c>
      <c r="AA113" s="11">
        <v>12</v>
      </c>
      <c r="AB113" s="11">
        <v>33</v>
      </c>
      <c r="AC113" s="11">
        <v>31</v>
      </c>
      <c r="AD113" s="11">
        <v>10</v>
      </c>
    </row>
    <row r="114" spans="1:30" x14ac:dyDescent="0.2">
      <c r="A114">
        <v>113</v>
      </c>
      <c r="C114">
        <v>1</v>
      </c>
      <c r="D114" t="s">
        <v>390</v>
      </c>
      <c r="E114">
        <v>96</v>
      </c>
      <c r="F114" s="1" t="s">
        <v>104</v>
      </c>
      <c r="G114" s="11">
        <v>153</v>
      </c>
      <c r="H114" s="11">
        <v>83</v>
      </c>
      <c r="I114" s="11">
        <v>70</v>
      </c>
      <c r="J114" s="11">
        <v>13</v>
      </c>
      <c r="K114" s="11">
        <v>6</v>
      </c>
      <c r="L114" s="11">
        <v>3</v>
      </c>
      <c r="M114" s="11">
        <v>1</v>
      </c>
      <c r="N114" s="11">
        <v>2</v>
      </c>
      <c r="O114" s="11">
        <v>1</v>
      </c>
      <c r="P114" s="11">
        <v>0</v>
      </c>
      <c r="Q114" s="11">
        <v>3</v>
      </c>
      <c r="R114" s="11">
        <v>8</v>
      </c>
      <c r="S114" s="11">
        <v>3</v>
      </c>
      <c r="T114" s="11">
        <v>5</v>
      </c>
      <c r="U114" s="11">
        <v>5</v>
      </c>
      <c r="V114" s="11">
        <v>3</v>
      </c>
      <c r="W114" s="11">
        <v>5</v>
      </c>
      <c r="X114" s="11">
        <v>9</v>
      </c>
      <c r="Y114" s="11">
        <v>4</v>
      </c>
      <c r="Z114" s="11">
        <v>12</v>
      </c>
      <c r="AA114" s="11">
        <v>15</v>
      </c>
      <c r="AB114" s="11">
        <v>28</v>
      </c>
      <c r="AC114" s="11">
        <v>27</v>
      </c>
      <c r="AD114" s="11">
        <v>11</v>
      </c>
    </row>
    <row r="115" spans="1:30" x14ac:dyDescent="0.2">
      <c r="A115">
        <v>114</v>
      </c>
      <c r="C115">
        <v>1</v>
      </c>
      <c r="D115" t="s">
        <v>391</v>
      </c>
      <c r="E115">
        <v>97</v>
      </c>
      <c r="F115" s="1" t="s">
        <v>105</v>
      </c>
      <c r="G115" s="11">
        <v>154</v>
      </c>
      <c r="H115" s="11">
        <v>79</v>
      </c>
      <c r="I115" s="11">
        <v>75</v>
      </c>
      <c r="J115" s="11">
        <v>8</v>
      </c>
      <c r="K115" s="11">
        <v>8</v>
      </c>
      <c r="L115" s="11">
        <v>0</v>
      </c>
      <c r="M115" s="11">
        <v>1</v>
      </c>
      <c r="N115" s="11">
        <v>4</v>
      </c>
      <c r="O115" s="11">
        <v>2</v>
      </c>
      <c r="P115" s="11">
        <v>1</v>
      </c>
      <c r="Q115" s="11">
        <v>4</v>
      </c>
      <c r="R115" s="11">
        <v>3</v>
      </c>
      <c r="S115" s="11">
        <v>4</v>
      </c>
      <c r="T115" s="11">
        <v>4</v>
      </c>
      <c r="U115" s="11">
        <v>7</v>
      </c>
      <c r="V115" s="11">
        <v>5</v>
      </c>
      <c r="W115" s="11">
        <v>2</v>
      </c>
      <c r="X115" s="11">
        <v>6</v>
      </c>
      <c r="Y115" s="11">
        <v>10</v>
      </c>
      <c r="Z115" s="11">
        <v>15</v>
      </c>
      <c r="AA115" s="11">
        <v>11</v>
      </c>
      <c r="AB115" s="11">
        <v>33</v>
      </c>
      <c r="AC115" s="11">
        <v>26</v>
      </c>
      <c r="AD115" s="11">
        <v>12</v>
      </c>
    </row>
    <row r="116" spans="1:30" x14ac:dyDescent="0.2">
      <c r="A116">
        <v>115</v>
      </c>
      <c r="C116">
        <v>1</v>
      </c>
      <c r="D116" t="s">
        <v>392</v>
      </c>
      <c r="E116">
        <v>98</v>
      </c>
      <c r="F116" s="1" t="s">
        <v>106</v>
      </c>
      <c r="G116" s="11">
        <v>351</v>
      </c>
      <c r="H116" s="11">
        <v>186</v>
      </c>
      <c r="I116" s="11">
        <v>165</v>
      </c>
      <c r="J116" s="11">
        <v>32</v>
      </c>
      <c r="K116" s="11">
        <v>23</v>
      </c>
      <c r="L116" s="11">
        <v>6</v>
      </c>
      <c r="M116" s="11">
        <v>4</v>
      </c>
      <c r="N116" s="11">
        <v>5</v>
      </c>
      <c r="O116" s="11">
        <v>4</v>
      </c>
      <c r="P116" s="11">
        <v>1</v>
      </c>
      <c r="Q116" s="11">
        <v>3</v>
      </c>
      <c r="R116" s="11">
        <v>6</v>
      </c>
      <c r="S116" s="11">
        <v>10</v>
      </c>
      <c r="T116" s="11">
        <v>10</v>
      </c>
      <c r="U116" s="11">
        <v>11</v>
      </c>
      <c r="V116" s="11">
        <v>18</v>
      </c>
      <c r="W116" s="11">
        <v>12</v>
      </c>
      <c r="X116" s="11">
        <v>25</v>
      </c>
      <c r="Y116" s="11">
        <v>11</v>
      </c>
      <c r="Z116" s="11">
        <v>40</v>
      </c>
      <c r="AA116" s="11">
        <v>30</v>
      </c>
      <c r="AB116" s="11">
        <v>43</v>
      </c>
      <c r="AC116" s="11">
        <v>57</v>
      </c>
      <c r="AD116" s="11">
        <v>13</v>
      </c>
    </row>
    <row r="117" spans="1:30" x14ac:dyDescent="0.2">
      <c r="A117">
        <v>116</v>
      </c>
      <c r="C117">
        <v>1</v>
      </c>
      <c r="D117" t="s">
        <v>393</v>
      </c>
      <c r="E117">
        <v>99</v>
      </c>
      <c r="F117" s="1" t="s">
        <v>107</v>
      </c>
      <c r="G117" s="11">
        <v>244</v>
      </c>
      <c r="H117" s="11">
        <v>126</v>
      </c>
      <c r="I117" s="11">
        <v>118</v>
      </c>
      <c r="J117" s="11">
        <v>15</v>
      </c>
      <c r="K117" s="11">
        <v>11</v>
      </c>
      <c r="L117" s="11">
        <v>2</v>
      </c>
      <c r="M117" s="11">
        <v>4</v>
      </c>
      <c r="N117" s="11">
        <v>5</v>
      </c>
      <c r="O117" s="11">
        <v>5</v>
      </c>
      <c r="P117" s="11">
        <v>1</v>
      </c>
      <c r="Q117" s="11">
        <v>6</v>
      </c>
      <c r="R117" s="11">
        <v>6</v>
      </c>
      <c r="S117" s="11">
        <v>4</v>
      </c>
      <c r="T117" s="11">
        <v>8</v>
      </c>
      <c r="U117" s="11">
        <v>7</v>
      </c>
      <c r="V117" s="11">
        <v>9</v>
      </c>
      <c r="W117" s="11">
        <v>7</v>
      </c>
      <c r="X117" s="11">
        <v>13</v>
      </c>
      <c r="Y117" s="11">
        <v>16</v>
      </c>
      <c r="Z117" s="11">
        <v>22</v>
      </c>
      <c r="AA117" s="11">
        <v>22</v>
      </c>
      <c r="AB117" s="11">
        <v>45</v>
      </c>
      <c r="AC117" s="11">
        <v>36</v>
      </c>
      <c r="AD117" s="11">
        <v>14</v>
      </c>
    </row>
    <row r="118" spans="1:30" x14ac:dyDescent="0.2">
      <c r="A118">
        <v>117</v>
      </c>
      <c r="C118">
        <v>1</v>
      </c>
      <c r="D118" t="s">
        <v>394</v>
      </c>
      <c r="E118">
        <v>100</v>
      </c>
      <c r="F118" s="1" t="s">
        <v>108</v>
      </c>
      <c r="G118" s="11">
        <v>232</v>
      </c>
      <c r="H118" s="11">
        <v>125</v>
      </c>
      <c r="I118" s="11">
        <v>127</v>
      </c>
      <c r="J118" s="11">
        <v>18</v>
      </c>
      <c r="K118" s="11">
        <v>13</v>
      </c>
      <c r="L118" s="11">
        <v>6</v>
      </c>
      <c r="M118" s="11">
        <v>6</v>
      </c>
      <c r="N118" s="11">
        <v>4</v>
      </c>
      <c r="O118" s="11">
        <v>2</v>
      </c>
      <c r="P118" s="11">
        <v>3</v>
      </c>
      <c r="Q118" s="11">
        <v>1</v>
      </c>
      <c r="R118" s="11">
        <v>8</v>
      </c>
      <c r="S118" s="11">
        <v>7</v>
      </c>
      <c r="T118" s="11">
        <v>6</v>
      </c>
      <c r="U118" s="11">
        <v>7</v>
      </c>
      <c r="V118" s="11">
        <v>6</v>
      </c>
      <c r="W118" s="11">
        <v>7</v>
      </c>
      <c r="X118" s="11">
        <v>11</v>
      </c>
      <c r="Y118" s="11">
        <v>17</v>
      </c>
      <c r="Z118" s="11">
        <v>20</v>
      </c>
      <c r="AA118" s="11">
        <v>21</v>
      </c>
      <c r="AB118" s="11">
        <v>43</v>
      </c>
      <c r="AC118" s="11">
        <v>46</v>
      </c>
      <c r="AD118" s="11">
        <v>15</v>
      </c>
    </row>
    <row r="119" spans="1:30" x14ac:dyDescent="0.2">
      <c r="A119">
        <v>118</v>
      </c>
      <c r="B119">
        <v>1</v>
      </c>
      <c r="F119" t="s">
        <v>109</v>
      </c>
      <c r="G119" s="11">
        <v>1777</v>
      </c>
      <c r="H119" s="11">
        <v>875</v>
      </c>
      <c r="I119" s="11">
        <v>902</v>
      </c>
      <c r="J119" s="11">
        <v>101</v>
      </c>
      <c r="K119" s="11">
        <v>92</v>
      </c>
      <c r="L119" s="11">
        <v>39</v>
      </c>
      <c r="M119" s="11">
        <v>36</v>
      </c>
      <c r="N119" s="11">
        <v>25</v>
      </c>
      <c r="O119" s="11">
        <v>29</v>
      </c>
      <c r="P119" s="11">
        <v>28</v>
      </c>
      <c r="Q119" s="11">
        <v>23</v>
      </c>
      <c r="R119" s="11">
        <v>46</v>
      </c>
      <c r="S119" s="11">
        <v>52</v>
      </c>
      <c r="T119" s="11">
        <v>59</v>
      </c>
      <c r="U119" s="11">
        <v>62</v>
      </c>
      <c r="V119" s="11">
        <v>69</v>
      </c>
      <c r="W119" s="11">
        <v>70</v>
      </c>
      <c r="X119" s="11">
        <v>94</v>
      </c>
      <c r="Y119" s="11">
        <v>81</v>
      </c>
      <c r="Z119" s="11">
        <v>148</v>
      </c>
      <c r="AA119" s="11">
        <v>154</v>
      </c>
      <c r="AB119" s="11">
        <v>266</v>
      </c>
      <c r="AC119" s="11">
        <v>303</v>
      </c>
    </row>
    <row r="120" spans="1:30" x14ac:dyDescent="0.2">
      <c r="A120">
        <v>119</v>
      </c>
      <c r="C120">
        <v>1</v>
      </c>
      <c r="D120" t="s">
        <v>395</v>
      </c>
      <c r="E120">
        <v>101</v>
      </c>
      <c r="F120" s="1" t="s">
        <v>110</v>
      </c>
      <c r="G120" s="11">
        <v>121</v>
      </c>
      <c r="H120" s="11">
        <v>62</v>
      </c>
      <c r="I120" s="11">
        <v>59</v>
      </c>
      <c r="J120" s="11">
        <v>4</v>
      </c>
      <c r="K120" s="11">
        <v>6</v>
      </c>
      <c r="L120" s="11">
        <v>4</v>
      </c>
      <c r="M120" s="11">
        <v>1</v>
      </c>
      <c r="N120" s="11">
        <v>1</v>
      </c>
      <c r="O120" s="11">
        <v>1</v>
      </c>
      <c r="P120" s="11">
        <v>3</v>
      </c>
      <c r="Q120" s="11">
        <v>3</v>
      </c>
      <c r="R120" s="11">
        <v>4</v>
      </c>
      <c r="S120" s="11">
        <v>3</v>
      </c>
      <c r="T120" s="11">
        <v>0</v>
      </c>
      <c r="U120" s="11">
        <v>3</v>
      </c>
      <c r="V120" s="11">
        <v>6</v>
      </c>
      <c r="W120" s="11">
        <v>5</v>
      </c>
      <c r="X120" s="11">
        <v>8</v>
      </c>
      <c r="Y120" s="11">
        <v>4</v>
      </c>
      <c r="Z120" s="11">
        <v>10</v>
      </c>
      <c r="AA120" s="11">
        <v>8</v>
      </c>
      <c r="AB120" s="11">
        <v>22</v>
      </c>
      <c r="AC120" s="11">
        <v>25</v>
      </c>
      <c r="AD120" s="11">
        <v>1</v>
      </c>
    </row>
    <row r="121" spans="1:30" x14ac:dyDescent="0.2">
      <c r="A121">
        <v>120</v>
      </c>
      <c r="C121">
        <v>1</v>
      </c>
      <c r="D121" t="s">
        <v>396</v>
      </c>
      <c r="E121">
        <v>102</v>
      </c>
      <c r="F121" s="1" t="s">
        <v>111</v>
      </c>
      <c r="G121" s="11">
        <v>82</v>
      </c>
      <c r="H121" s="11">
        <v>39</v>
      </c>
      <c r="I121" s="11">
        <v>43</v>
      </c>
      <c r="J121" s="11">
        <v>8</v>
      </c>
      <c r="K121" s="11">
        <v>8</v>
      </c>
      <c r="L121" s="11">
        <v>4</v>
      </c>
      <c r="M121" s="11">
        <v>4</v>
      </c>
      <c r="N121" s="11">
        <v>1</v>
      </c>
      <c r="O121" s="11">
        <v>1</v>
      </c>
      <c r="P121" s="11">
        <v>0</v>
      </c>
      <c r="Q121" s="11">
        <v>0</v>
      </c>
      <c r="R121" s="11">
        <v>3</v>
      </c>
      <c r="S121" s="11">
        <v>2</v>
      </c>
      <c r="T121" s="11">
        <v>2</v>
      </c>
      <c r="U121" s="11">
        <v>4</v>
      </c>
      <c r="V121" s="11">
        <v>4</v>
      </c>
      <c r="W121" s="11">
        <v>2</v>
      </c>
      <c r="X121" s="11">
        <v>4</v>
      </c>
      <c r="Y121" s="11">
        <v>1</v>
      </c>
      <c r="Z121" s="11">
        <v>6</v>
      </c>
      <c r="AA121" s="11">
        <v>11</v>
      </c>
      <c r="AB121" s="11">
        <v>7</v>
      </c>
      <c r="AC121" s="11">
        <v>10</v>
      </c>
      <c r="AD121" s="11">
        <v>2</v>
      </c>
    </row>
    <row r="122" spans="1:30" x14ac:dyDescent="0.2">
      <c r="A122">
        <v>121</v>
      </c>
      <c r="C122">
        <v>1</v>
      </c>
      <c r="D122" t="s">
        <v>397</v>
      </c>
      <c r="E122">
        <v>103</v>
      </c>
      <c r="F122" s="1" t="s">
        <v>112</v>
      </c>
      <c r="G122" s="11">
        <v>177</v>
      </c>
      <c r="H122" s="11">
        <v>69</v>
      </c>
      <c r="I122" s="11">
        <v>108</v>
      </c>
      <c r="J122" s="11">
        <v>7</v>
      </c>
      <c r="K122" s="11">
        <v>11</v>
      </c>
      <c r="L122" s="11">
        <v>1</v>
      </c>
      <c r="M122" s="11">
        <v>3</v>
      </c>
      <c r="N122" s="11">
        <v>1</v>
      </c>
      <c r="O122" s="11">
        <v>1</v>
      </c>
      <c r="P122" s="11">
        <v>4</v>
      </c>
      <c r="Q122" s="11">
        <v>4</v>
      </c>
      <c r="R122" s="11">
        <v>1</v>
      </c>
      <c r="S122" s="11">
        <v>5</v>
      </c>
      <c r="T122" s="11">
        <v>3</v>
      </c>
      <c r="U122" s="11">
        <v>7</v>
      </c>
      <c r="V122" s="11">
        <v>8</v>
      </c>
      <c r="W122" s="11">
        <v>9</v>
      </c>
      <c r="X122" s="11">
        <v>6</v>
      </c>
      <c r="Y122" s="11">
        <v>15</v>
      </c>
      <c r="Z122" s="11">
        <v>15</v>
      </c>
      <c r="AA122" s="11">
        <v>20</v>
      </c>
      <c r="AB122" s="11">
        <v>23</v>
      </c>
      <c r="AC122" s="11">
        <v>33</v>
      </c>
      <c r="AD122" s="11">
        <v>3</v>
      </c>
    </row>
    <row r="123" spans="1:30" x14ac:dyDescent="0.2">
      <c r="A123">
        <v>122</v>
      </c>
      <c r="C123">
        <v>1</v>
      </c>
      <c r="D123" t="s">
        <v>398</v>
      </c>
      <c r="E123">
        <v>104</v>
      </c>
      <c r="F123" s="1" t="s">
        <v>122</v>
      </c>
      <c r="G123" s="11">
        <v>105</v>
      </c>
      <c r="H123" s="11">
        <v>57</v>
      </c>
      <c r="I123" s="11">
        <v>48</v>
      </c>
      <c r="J123" s="11">
        <v>7</v>
      </c>
      <c r="K123" s="11">
        <v>3</v>
      </c>
      <c r="L123" s="11">
        <v>3</v>
      </c>
      <c r="M123" s="11">
        <v>2</v>
      </c>
      <c r="N123" s="11">
        <v>0</v>
      </c>
      <c r="O123" s="11">
        <v>2</v>
      </c>
      <c r="P123" s="11">
        <v>2</v>
      </c>
      <c r="Q123" s="11">
        <v>1</v>
      </c>
      <c r="R123" s="11">
        <v>4</v>
      </c>
      <c r="S123" s="11">
        <v>2</v>
      </c>
      <c r="T123" s="11">
        <v>4</v>
      </c>
      <c r="U123" s="11">
        <v>6</v>
      </c>
      <c r="V123" s="11">
        <v>6</v>
      </c>
      <c r="W123" s="11">
        <v>2</v>
      </c>
      <c r="X123" s="11">
        <v>8</v>
      </c>
      <c r="Y123" s="11">
        <v>6</v>
      </c>
      <c r="Z123" s="11">
        <v>8</v>
      </c>
      <c r="AA123" s="11">
        <v>9</v>
      </c>
      <c r="AB123" s="11">
        <v>15</v>
      </c>
      <c r="AC123" s="11">
        <v>15</v>
      </c>
      <c r="AD123" s="11">
        <v>4</v>
      </c>
    </row>
    <row r="124" spans="1:30" x14ac:dyDescent="0.2">
      <c r="A124">
        <v>123</v>
      </c>
      <c r="C124">
        <v>1</v>
      </c>
      <c r="D124" t="s">
        <v>399</v>
      </c>
      <c r="E124">
        <v>105</v>
      </c>
      <c r="F124" s="1" t="s">
        <v>113</v>
      </c>
      <c r="G124" s="11">
        <v>40</v>
      </c>
      <c r="H124" s="11">
        <v>21</v>
      </c>
      <c r="I124" s="11">
        <v>19</v>
      </c>
      <c r="J124" s="11">
        <v>1</v>
      </c>
      <c r="K124" s="11">
        <v>3</v>
      </c>
      <c r="L124" s="11">
        <v>2</v>
      </c>
      <c r="M124" s="11">
        <v>0</v>
      </c>
      <c r="N124" s="11">
        <v>0</v>
      </c>
      <c r="O124" s="11">
        <v>1</v>
      </c>
      <c r="P124" s="11">
        <v>1</v>
      </c>
      <c r="Q124" s="11">
        <v>0</v>
      </c>
      <c r="R124" s="11">
        <v>1</v>
      </c>
      <c r="S124" s="11">
        <v>0</v>
      </c>
      <c r="T124" s="11">
        <v>1</v>
      </c>
      <c r="U124" s="11">
        <v>0</v>
      </c>
      <c r="V124" s="11">
        <v>1</v>
      </c>
      <c r="W124" s="11">
        <v>1</v>
      </c>
      <c r="X124" s="11">
        <v>1</v>
      </c>
      <c r="Y124" s="11">
        <v>4</v>
      </c>
      <c r="Z124" s="11">
        <v>7</v>
      </c>
      <c r="AA124" s="11">
        <v>2</v>
      </c>
      <c r="AB124" s="11">
        <v>6</v>
      </c>
      <c r="AC124" s="11">
        <v>8</v>
      </c>
      <c r="AD124" s="11">
        <v>5</v>
      </c>
    </row>
    <row r="125" spans="1:30" x14ac:dyDescent="0.2">
      <c r="A125">
        <v>124</v>
      </c>
      <c r="C125">
        <v>1</v>
      </c>
      <c r="D125" t="s">
        <v>400</v>
      </c>
      <c r="E125">
        <v>106</v>
      </c>
      <c r="F125" s="1" t="s">
        <v>123</v>
      </c>
      <c r="G125" s="12">
        <v>113</v>
      </c>
      <c r="H125" s="12">
        <v>57</v>
      </c>
      <c r="I125" s="12">
        <v>56</v>
      </c>
      <c r="J125" s="12">
        <v>4</v>
      </c>
      <c r="K125" s="12">
        <v>9</v>
      </c>
      <c r="L125" s="12">
        <v>5</v>
      </c>
      <c r="M125" s="12">
        <v>0</v>
      </c>
      <c r="N125" s="12">
        <v>4</v>
      </c>
      <c r="O125" s="12">
        <v>0</v>
      </c>
      <c r="P125" s="12">
        <v>0</v>
      </c>
      <c r="Q125" s="12">
        <v>1</v>
      </c>
      <c r="R125" s="12">
        <v>3</v>
      </c>
      <c r="S125" s="12">
        <v>4</v>
      </c>
      <c r="T125" s="12">
        <v>2</v>
      </c>
      <c r="U125" s="12">
        <v>3</v>
      </c>
      <c r="V125" s="12">
        <v>3</v>
      </c>
      <c r="W125" s="12">
        <v>6</v>
      </c>
      <c r="X125" s="12">
        <v>4</v>
      </c>
      <c r="Y125" s="12">
        <v>5</v>
      </c>
      <c r="Z125" s="12">
        <v>7</v>
      </c>
      <c r="AA125" s="12">
        <v>8</v>
      </c>
      <c r="AB125" s="12">
        <v>25</v>
      </c>
      <c r="AC125" s="12">
        <v>20</v>
      </c>
      <c r="AD125" s="12">
        <v>6</v>
      </c>
    </row>
    <row r="126" spans="1:30" x14ac:dyDescent="0.2">
      <c r="A126">
        <v>125</v>
      </c>
      <c r="C126">
        <v>1</v>
      </c>
      <c r="D126" t="s">
        <v>401</v>
      </c>
      <c r="E126">
        <v>107</v>
      </c>
      <c r="F126" s="1" t="s">
        <v>124</v>
      </c>
      <c r="G126" s="12">
        <v>115</v>
      </c>
      <c r="H126" s="12">
        <v>61</v>
      </c>
      <c r="I126" s="12">
        <v>54</v>
      </c>
      <c r="J126" s="12">
        <v>6</v>
      </c>
      <c r="K126" s="12">
        <v>4</v>
      </c>
      <c r="L126" s="12">
        <v>3</v>
      </c>
      <c r="M126" s="12">
        <v>0</v>
      </c>
      <c r="N126" s="12">
        <v>4</v>
      </c>
      <c r="O126" s="12">
        <v>2</v>
      </c>
      <c r="P126" s="12">
        <v>2</v>
      </c>
      <c r="Q126" s="12">
        <v>2</v>
      </c>
      <c r="R126" s="12">
        <v>2</v>
      </c>
      <c r="S126" s="12">
        <v>3</v>
      </c>
      <c r="T126" s="12">
        <v>4</v>
      </c>
      <c r="U126" s="12">
        <v>2</v>
      </c>
      <c r="V126" s="12">
        <v>3</v>
      </c>
      <c r="W126" s="12">
        <v>5</v>
      </c>
      <c r="X126" s="12">
        <v>8</v>
      </c>
      <c r="Y126" s="12">
        <v>6</v>
      </c>
      <c r="Z126" s="12">
        <v>14</v>
      </c>
      <c r="AA126" s="12">
        <v>10</v>
      </c>
      <c r="AB126" s="12">
        <v>15</v>
      </c>
      <c r="AC126" s="12">
        <v>20</v>
      </c>
      <c r="AD126" s="12">
        <v>7</v>
      </c>
    </row>
    <row r="127" spans="1:30" x14ac:dyDescent="0.2">
      <c r="A127">
        <v>126</v>
      </c>
      <c r="C127">
        <v>1</v>
      </c>
      <c r="D127" t="s">
        <v>402</v>
      </c>
      <c r="E127">
        <v>108</v>
      </c>
      <c r="F127" s="1" t="s">
        <v>125</v>
      </c>
      <c r="G127" s="12">
        <v>159</v>
      </c>
      <c r="H127" s="12">
        <v>82</v>
      </c>
      <c r="I127" s="12">
        <v>77</v>
      </c>
      <c r="J127" s="12">
        <v>3</v>
      </c>
      <c r="K127" s="12">
        <v>3</v>
      </c>
      <c r="L127" s="12">
        <v>3</v>
      </c>
      <c r="M127" s="12">
        <v>1</v>
      </c>
      <c r="N127" s="12">
        <v>0</v>
      </c>
      <c r="O127" s="12">
        <v>2</v>
      </c>
      <c r="P127" s="12">
        <v>5</v>
      </c>
      <c r="Q127" s="12">
        <v>2</v>
      </c>
      <c r="R127" s="12">
        <v>11</v>
      </c>
      <c r="S127" s="12">
        <v>9</v>
      </c>
      <c r="T127" s="12">
        <v>13</v>
      </c>
      <c r="U127" s="12">
        <v>8</v>
      </c>
      <c r="V127" s="12">
        <v>9</v>
      </c>
      <c r="W127" s="12">
        <v>8</v>
      </c>
      <c r="X127" s="12">
        <v>8</v>
      </c>
      <c r="Y127" s="12">
        <v>8</v>
      </c>
      <c r="Z127" s="12">
        <v>10</v>
      </c>
      <c r="AA127" s="12">
        <v>14</v>
      </c>
      <c r="AB127" s="12">
        <v>20</v>
      </c>
      <c r="AC127" s="12">
        <v>22</v>
      </c>
      <c r="AD127" s="12">
        <v>8</v>
      </c>
    </row>
    <row r="128" spans="1:30" x14ac:dyDescent="0.2">
      <c r="A128">
        <v>127</v>
      </c>
      <c r="C128">
        <v>1</v>
      </c>
      <c r="D128" t="s">
        <v>403</v>
      </c>
      <c r="E128">
        <v>109</v>
      </c>
      <c r="F128" s="1" t="s">
        <v>126</v>
      </c>
      <c r="G128" s="12">
        <v>189</v>
      </c>
      <c r="H128" s="12">
        <v>99</v>
      </c>
      <c r="I128" s="12">
        <v>90</v>
      </c>
      <c r="J128" s="12">
        <v>15</v>
      </c>
      <c r="K128" s="12">
        <v>7</v>
      </c>
      <c r="L128" s="12">
        <v>5</v>
      </c>
      <c r="M128" s="12">
        <v>5</v>
      </c>
      <c r="N128" s="12">
        <v>3</v>
      </c>
      <c r="O128" s="12">
        <v>7</v>
      </c>
      <c r="P128" s="12">
        <v>3</v>
      </c>
      <c r="Q128" s="12">
        <v>1</v>
      </c>
      <c r="R128" s="12">
        <v>1</v>
      </c>
      <c r="S128" s="12">
        <v>6</v>
      </c>
      <c r="T128" s="12">
        <v>9</v>
      </c>
      <c r="U128" s="12">
        <v>3</v>
      </c>
      <c r="V128" s="12">
        <v>3</v>
      </c>
      <c r="W128" s="12">
        <v>9</v>
      </c>
      <c r="X128" s="12">
        <v>8</v>
      </c>
      <c r="Y128" s="12">
        <v>7</v>
      </c>
      <c r="Z128" s="12">
        <v>13</v>
      </c>
      <c r="AA128" s="12">
        <v>16</v>
      </c>
      <c r="AB128" s="12">
        <v>39</v>
      </c>
      <c r="AC128" s="12">
        <v>29</v>
      </c>
      <c r="AD128" s="12">
        <v>9</v>
      </c>
    </row>
    <row r="129" spans="1:30" x14ac:dyDescent="0.2">
      <c r="A129">
        <v>128</v>
      </c>
      <c r="C129">
        <v>1</v>
      </c>
      <c r="D129" t="s">
        <v>404</v>
      </c>
      <c r="E129">
        <v>110</v>
      </c>
      <c r="F129" s="1" t="s">
        <v>127</v>
      </c>
      <c r="G129" s="12">
        <v>88</v>
      </c>
      <c r="H129" s="12">
        <v>39</v>
      </c>
      <c r="I129" s="12">
        <v>49</v>
      </c>
      <c r="J129" s="12">
        <v>5</v>
      </c>
      <c r="K129" s="12">
        <v>4</v>
      </c>
      <c r="L129" s="12">
        <v>2</v>
      </c>
      <c r="M129" s="12">
        <v>1</v>
      </c>
      <c r="N129" s="12">
        <v>1</v>
      </c>
      <c r="O129" s="12">
        <v>0</v>
      </c>
      <c r="P129" s="12">
        <v>0</v>
      </c>
      <c r="Q129" s="12">
        <v>1</v>
      </c>
      <c r="R129" s="12">
        <v>5</v>
      </c>
      <c r="S129" s="12">
        <v>2</v>
      </c>
      <c r="T129" s="12">
        <v>4</v>
      </c>
      <c r="U129" s="12">
        <v>4</v>
      </c>
      <c r="V129" s="12">
        <v>4</v>
      </c>
      <c r="W129" s="12">
        <v>4</v>
      </c>
      <c r="X129" s="12">
        <v>2</v>
      </c>
      <c r="Y129" s="12">
        <v>5</v>
      </c>
      <c r="Z129" s="12">
        <v>9</v>
      </c>
      <c r="AA129" s="12">
        <v>9</v>
      </c>
      <c r="AB129" s="12">
        <v>7</v>
      </c>
      <c r="AC129" s="12">
        <v>19</v>
      </c>
      <c r="AD129" s="12">
        <v>10</v>
      </c>
    </row>
    <row r="130" spans="1:30" x14ac:dyDescent="0.2">
      <c r="A130">
        <v>129</v>
      </c>
      <c r="C130">
        <v>1</v>
      </c>
      <c r="D130" t="s">
        <v>405</v>
      </c>
      <c r="E130">
        <v>111</v>
      </c>
      <c r="F130" s="1" t="s">
        <v>128</v>
      </c>
      <c r="G130" s="12">
        <v>149</v>
      </c>
      <c r="H130" s="12">
        <v>69</v>
      </c>
      <c r="I130" s="12">
        <v>80</v>
      </c>
      <c r="J130" s="12">
        <v>5</v>
      </c>
      <c r="K130" s="12">
        <v>9</v>
      </c>
      <c r="L130" s="12">
        <v>2</v>
      </c>
      <c r="M130" s="12">
        <v>9</v>
      </c>
      <c r="N130" s="12">
        <v>2</v>
      </c>
      <c r="O130" s="12">
        <v>4</v>
      </c>
      <c r="P130" s="12">
        <v>1</v>
      </c>
      <c r="Q130" s="12">
        <v>4</v>
      </c>
      <c r="R130" s="12">
        <v>2</v>
      </c>
      <c r="S130" s="12">
        <v>1</v>
      </c>
      <c r="T130" s="12">
        <v>3</v>
      </c>
      <c r="U130" s="12">
        <v>4</v>
      </c>
      <c r="V130" s="12">
        <v>6</v>
      </c>
      <c r="W130" s="12">
        <v>6</v>
      </c>
      <c r="X130" s="12">
        <v>11</v>
      </c>
      <c r="Y130" s="12">
        <v>3</v>
      </c>
      <c r="Z130" s="12">
        <v>11</v>
      </c>
      <c r="AA130" s="12">
        <v>13</v>
      </c>
      <c r="AB130" s="12">
        <v>26</v>
      </c>
      <c r="AC130" s="12">
        <v>27</v>
      </c>
      <c r="AD130" s="12">
        <v>11</v>
      </c>
    </row>
    <row r="131" spans="1:30" x14ac:dyDescent="0.2">
      <c r="A131">
        <v>130</v>
      </c>
      <c r="C131">
        <v>1</v>
      </c>
      <c r="D131" t="s">
        <v>406</v>
      </c>
      <c r="E131">
        <v>112</v>
      </c>
      <c r="F131" s="1" t="s">
        <v>129</v>
      </c>
      <c r="G131" s="12">
        <v>38</v>
      </c>
      <c r="H131" s="12">
        <v>16</v>
      </c>
      <c r="I131" s="12">
        <v>22</v>
      </c>
      <c r="J131" s="12">
        <v>3</v>
      </c>
      <c r="K131" s="12">
        <v>2</v>
      </c>
      <c r="L131" s="12">
        <v>0</v>
      </c>
      <c r="M131" s="12">
        <v>3</v>
      </c>
      <c r="N131" s="12">
        <v>1</v>
      </c>
      <c r="O131" s="12">
        <v>1</v>
      </c>
      <c r="P131" s="12">
        <v>0</v>
      </c>
      <c r="Q131" s="12">
        <v>0</v>
      </c>
      <c r="R131" s="12">
        <v>0</v>
      </c>
      <c r="S131" s="12">
        <v>1</v>
      </c>
      <c r="T131" s="12">
        <v>0</v>
      </c>
      <c r="U131" s="12">
        <v>1</v>
      </c>
      <c r="V131" s="12">
        <v>1</v>
      </c>
      <c r="W131" s="12">
        <v>0</v>
      </c>
      <c r="X131" s="12">
        <v>1</v>
      </c>
      <c r="Y131" s="12">
        <v>0</v>
      </c>
      <c r="Z131" s="12">
        <v>5</v>
      </c>
      <c r="AA131" s="12">
        <v>3</v>
      </c>
      <c r="AB131" s="12">
        <v>5</v>
      </c>
      <c r="AC131" s="12">
        <v>11</v>
      </c>
      <c r="AD131" s="12">
        <v>12</v>
      </c>
    </row>
    <row r="132" spans="1:30" x14ac:dyDescent="0.2">
      <c r="A132">
        <v>131</v>
      </c>
      <c r="C132">
        <v>1</v>
      </c>
      <c r="D132" t="s">
        <v>407</v>
      </c>
      <c r="E132">
        <v>113</v>
      </c>
      <c r="F132" s="1" t="s">
        <v>130</v>
      </c>
      <c r="G132" s="12">
        <v>262</v>
      </c>
      <c r="H132" s="12">
        <v>130</v>
      </c>
      <c r="I132" s="12">
        <v>132</v>
      </c>
      <c r="J132" s="12">
        <v>16</v>
      </c>
      <c r="K132" s="12">
        <v>15</v>
      </c>
      <c r="L132" s="12">
        <v>1</v>
      </c>
      <c r="M132" s="12">
        <v>4</v>
      </c>
      <c r="N132" s="12">
        <v>4</v>
      </c>
      <c r="O132" s="12">
        <v>6</v>
      </c>
      <c r="P132" s="12">
        <v>5</v>
      </c>
      <c r="Q132" s="12">
        <v>1</v>
      </c>
      <c r="R132" s="12">
        <v>6</v>
      </c>
      <c r="S132" s="12">
        <v>12</v>
      </c>
      <c r="T132" s="12">
        <v>9</v>
      </c>
      <c r="U132" s="12">
        <v>14</v>
      </c>
      <c r="V132" s="12">
        <v>12</v>
      </c>
      <c r="W132" s="12">
        <v>10</v>
      </c>
      <c r="X132" s="12">
        <v>19</v>
      </c>
      <c r="Y132" s="12">
        <v>12</v>
      </c>
      <c r="Z132" s="12">
        <v>23</v>
      </c>
      <c r="AA132" s="12">
        <v>22</v>
      </c>
      <c r="AB132" s="12">
        <v>35</v>
      </c>
      <c r="AC132" s="12">
        <v>36</v>
      </c>
      <c r="AD132" s="12">
        <v>13</v>
      </c>
    </row>
    <row r="133" spans="1:30" x14ac:dyDescent="0.2">
      <c r="A133">
        <v>132</v>
      </c>
      <c r="C133">
        <v>1</v>
      </c>
      <c r="D133" t="s">
        <v>408</v>
      </c>
      <c r="E133">
        <v>114</v>
      </c>
      <c r="F133" s="1" t="s">
        <v>131</v>
      </c>
      <c r="G133" s="12">
        <v>139</v>
      </c>
      <c r="H133" s="12">
        <v>74</v>
      </c>
      <c r="I133" s="12">
        <v>65</v>
      </c>
      <c r="J133" s="12">
        <v>17</v>
      </c>
      <c r="K133" s="12">
        <v>8</v>
      </c>
      <c r="L133" s="12">
        <v>4</v>
      </c>
      <c r="M133" s="12">
        <v>3</v>
      </c>
      <c r="N133" s="12">
        <v>3</v>
      </c>
      <c r="O133" s="12">
        <v>1</v>
      </c>
      <c r="P133" s="12">
        <v>2</v>
      </c>
      <c r="Q133" s="12">
        <v>3</v>
      </c>
      <c r="R133" s="12">
        <v>3</v>
      </c>
      <c r="S133" s="12">
        <v>2</v>
      </c>
      <c r="T133" s="12">
        <v>5</v>
      </c>
      <c r="U133" s="12">
        <v>3</v>
      </c>
      <c r="V133" s="12">
        <v>3</v>
      </c>
      <c r="W133" s="12">
        <v>3</v>
      </c>
      <c r="X133" s="12">
        <v>6</v>
      </c>
      <c r="Y133" s="12">
        <v>5</v>
      </c>
      <c r="Z133" s="12">
        <v>10</v>
      </c>
      <c r="AA133" s="12">
        <v>9</v>
      </c>
      <c r="AB133" s="12">
        <v>21</v>
      </c>
      <c r="AC133" s="12">
        <v>28</v>
      </c>
      <c r="AD133" s="12">
        <v>14</v>
      </c>
    </row>
    <row r="134" spans="1:30" x14ac:dyDescent="0.2">
      <c r="A134">
        <v>133</v>
      </c>
      <c r="B134">
        <v>1</v>
      </c>
      <c r="F134" t="s">
        <v>132</v>
      </c>
      <c r="G134" s="12">
        <v>3177</v>
      </c>
      <c r="H134" s="12">
        <v>1622</v>
      </c>
      <c r="I134" s="12">
        <v>1555</v>
      </c>
      <c r="J134" s="12">
        <v>224</v>
      </c>
      <c r="K134" s="12">
        <v>152</v>
      </c>
      <c r="L134" s="12">
        <v>70</v>
      </c>
      <c r="M134" s="12">
        <v>71</v>
      </c>
      <c r="N134" s="12">
        <v>52</v>
      </c>
      <c r="O134" s="12">
        <v>43</v>
      </c>
      <c r="P134" s="12">
        <v>39</v>
      </c>
      <c r="Q134" s="12">
        <v>28</v>
      </c>
      <c r="R134" s="12">
        <v>60</v>
      </c>
      <c r="S134" s="12">
        <v>74</v>
      </c>
      <c r="T134" s="12">
        <v>95</v>
      </c>
      <c r="U134" s="12">
        <v>101</v>
      </c>
      <c r="V134" s="12">
        <v>140</v>
      </c>
      <c r="W134" s="12">
        <v>88</v>
      </c>
      <c r="X134" s="12">
        <v>210</v>
      </c>
      <c r="Y134" s="12">
        <v>171</v>
      </c>
      <c r="Z134" s="12">
        <v>256</v>
      </c>
      <c r="AA134" s="12">
        <v>283</v>
      </c>
      <c r="AB134" s="12">
        <v>476</v>
      </c>
      <c r="AC134" s="12">
        <v>544</v>
      </c>
      <c r="AD134" s="12"/>
    </row>
    <row r="135" spans="1:30" x14ac:dyDescent="0.2">
      <c r="A135">
        <v>134</v>
      </c>
      <c r="C135">
        <v>1</v>
      </c>
      <c r="D135" t="s">
        <v>409</v>
      </c>
      <c r="E135">
        <v>115</v>
      </c>
      <c r="F135" s="1" t="s">
        <v>133</v>
      </c>
      <c r="G135" s="12">
        <v>328</v>
      </c>
      <c r="H135" s="12">
        <v>161</v>
      </c>
      <c r="I135" s="12">
        <v>167</v>
      </c>
      <c r="J135" s="12">
        <v>21</v>
      </c>
      <c r="K135" s="12">
        <v>9</v>
      </c>
      <c r="L135" s="12">
        <v>11</v>
      </c>
      <c r="M135" s="12">
        <v>8</v>
      </c>
      <c r="N135" s="12">
        <v>4</v>
      </c>
      <c r="O135" s="12">
        <v>7</v>
      </c>
      <c r="P135" s="12">
        <v>5</v>
      </c>
      <c r="Q135" s="12">
        <v>0</v>
      </c>
      <c r="R135" s="12">
        <v>5</v>
      </c>
      <c r="S135" s="12">
        <v>9</v>
      </c>
      <c r="T135" s="12">
        <v>11</v>
      </c>
      <c r="U135" s="12">
        <v>16</v>
      </c>
      <c r="V135" s="12">
        <v>18</v>
      </c>
      <c r="W135" s="12">
        <v>7</v>
      </c>
      <c r="X135" s="12">
        <v>21</v>
      </c>
      <c r="Y135" s="12">
        <v>18</v>
      </c>
      <c r="Z135" s="12">
        <v>22</v>
      </c>
      <c r="AA135" s="12">
        <v>26</v>
      </c>
      <c r="AB135" s="12">
        <v>43</v>
      </c>
      <c r="AC135" s="12">
        <v>67</v>
      </c>
      <c r="AD135" s="12">
        <v>1</v>
      </c>
    </row>
    <row r="136" spans="1:30" x14ac:dyDescent="0.2">
      <c r="A136">
        <v>135</v>
      </c>
      <c r="C136">
        <v>1</v>
      </c>
      <c r="D136" t="s">
        <v>410</v>
      </c>
      <c r="E136">
        <v>116</v>
      </c>
      <c r="F136" s="1" t="s">
        <v>134</v>
      </c>
      <c r="G136" s="12">
        <v>459</v>
      </c>
      <c r="H136" s="12">
        <v>240</v>
      </c>
      <c r="I136" s="12">
        <v>219</v>
      </c>
      <c r="J136" s="12">
        <v>48</v>
      </c>
      <c r="K136" s="12">
        <v>27</v>
      </c>
      <c r="L136" s="12">
        <v>12</v>
      </c>
      <c r="M136" s="12">
        <v>10</v>
      </c>
      <c r="N136" s="12">
        <v>11</v>
      </c>
      <c r="O136" s="12">
        <v>11</v>
      </c>
      <c r="P136" s="12">
        <v>6</v>
      </c>
      <c r="Q136" s="12">
        <v>8</v>
      </c>
      <c r="R136" s="12">
        <v>10</v>
      </c>
      <c r="S136" s="12">
        <v>8</v>
      </c>
      <c r="T136" s="12">
        <v>11</v>
      </c>
      <c r="U136" s="12">
        <v>19</v>
      </c>
      <c r="V136" s="12">
        <v>22</v>
      </c>
      <c r="W136" s="12">
        <v>11</v>
      </c>
      <c r="X136" s="12">
        <v>23</v>
      </c>
      <c r="Y136" s="12">
        <v>22</v>
      </c>
      <c r="Z136" s="12">
        <v>43</v>
      </c>
      <c r="AA136" s="12">
        <v>39</v>
      </c>
      <c r="AB136" s="12">
        <v>54</v>
      </c>
      <c r="AC136" s="12">
        <v>64</v>
      </c>
      <c r="AD136" s="12">
        <v>2</v>
      </c>
    </row>
    <row r="137" spans="1:30" x14ac:dyDescent="0.2">
      <c r="A137">
        <v>136</v>
      </c>
      <c r="C137">
        <v>1</v>
      </c>
      <c r="D137" t="s">
        <v>411</v>
      </c>
      <c r="E137">
        <v>117</v>
      </c>
      <c r="F137" s="1" t="s">
        <v>135</v>
      </c>
      <c r="G137" s="12">
        <v>335</v>
      </c>
      <c r="H137" s="12">
        <v>175</v>
      </c>
      <c r="I137" s="12">
        <v>160</v>
      </c>
      <c r="J137" s="12">
        <v>26</v>
      </c>
      <c r="K137" s="12">
        <v>17</v>
      </c>
      <c r="L137" s="12">
        <v>5</v>
      </c>
      <c r="M137" s="12">
        <v>8</v>
      </c>
      <c r="N137" s="12">
        <v>7</v>
      </c>
      <c r="O137" s="12">
        <v>5</v>
      </c>
      <c r="P137" s="12">
        <v>4</v>
      </c>
      <c r="Q137" s="12">
        <v>5</v>
      </c>
      <c r="R137" s="12">
        <v>7</v>
      </c>
      <c r="S137" s="12">
        <v>8</v>
      </c>
      <c r="T137" s="12">
        <v>9</v>
      </c>
      <c r="U137" s="12">
        <v>6</v>
      </c>
      <c r="V137" s="12">
        <v>9</v>
      </c>
      <c r="W137" s="12">
        <v>11</v>
      </c>
      <c r="X137" s="12">
        <v>29</v>
      </c>
      <c r="Y137" s="12">
        <v>17</v>
      </c>
      <c r="Z137" s="12">
        <v>28</v>
      </c>
      <c r="AA137" s="12">
        <v>26</v>
      </c>
      <c r="AB137" s="12">
        <v>51</v>
      </c>
      <c r="AC137" s="12">
        <v>57</v>
      </c>
      <c r="AD137" s="12">
        <v>3</v>
      </c>
    </row>
    <row r="138" spans="1:30" x14ac:dyDescent="0.2">
      <c r="A138">
        <v>137</v>
      </c>
      <c r="C138">
        <v>1</v>
      </c>
      <c r="D138" t="s">
        <v>412</v>
      </c>
      <c r="E138">
        <v>118</v>
      </c>
      <c r="F138" s="1" t="s">
        <v>136</v>
      </c>
      <c r="G138" s="12">
        <v>257</v>
      </c>
      <c r="H138" s="12">
        <v>144</v>
      </c>
      <c r="I138" s="12">
        <v>113</v>
      </c>
      <c r="J138" s="12">
        <v>9</v>
      </c>
      <c r="K138" s="12">
        <v>9</v>
      </c>
      <c r="L138" s="12">
        <v>3</v>
      </c>
      <c r="M138" s="12">
        <v>4</v>
      </c>
      <c r="N138" s="12">
        <v>5</v>
      </c>
      <c r="O138" s="12">
        <v>2</v>
      </c>
      <c r="P138" s="12">
        <v>3</v>
      </c>
      <c r="Q138" s="12">
        <v>1</v>
      </c>
      <c r="R138" s="12">
        <v>10</v>
      </c>
      <c r="S138" s="12">
        <v>8</v>
      </c>
      <c r="T138" s="12">
        <v>15</v>
      </c>
      <c r="U138" s="12">
        <v>11</v>
      </c>
      <c r="V138" s="12">
        <v>13</v>
      </c>
      <c r="W138" s="12">
        <v>6</v>
      </c>
      <c r="X138" s="12">
        <v>24</v>
      </c>
      <c r="Y138" s="12">
        <v>20</v>
      </c>
      <c r="Z138" s="12">
        <v>18</v>
      </c>
      <c r="AA138" s="12">
        <v>14</v>
      </c>
      <c r="AB138" s="12">
        <v>44</v>
      </c>
      <c r="AC138" s="12">
        <v>38</v>
      </c>
      <c r="AD138" s="12">
        <v>4</v>
      </c>
    </row>
    <row r="139" spans="1:30" x14ac:dyDescent="0.2">
      <c r="A139">
        <v>138</v>
      </c>
      <c r="C139">
        <v>1</v>
      </c>
      <c r="D139" t="s">
        <v>413</v>
      </c>
      <c r="E139">
        <v>119</v>
      </c>
      <c r="F139" s="1" t="s">
        <v>137</v>
      </c>
      <c r="G139" s="12">
        <v>302</v>
      </c>
      <c r="H139" s="12">
        <v>168</v>
      </c>
      <c r="I139" s="12">
        <v>134</v>
      </c>
      <c r="J139" s="12">
        <v>14</v>
      </c>
      <c r="K139" s="12">
        <v>7</v>
      </c>
      <c r="L139" s="12">
        <v>5</v>
      </c>
      <c r="M139" s="12">
        <v>5</v>
      </c>
      <c r="N139" s="12">
        <v>3</v>
      </c>
      <c r="O139" s="12">
        <v>1</v>
      </c>
      <c r="P139" s="12">
        <v>3</v>
      </c>
      <c r="Q139" s="12">
        <v>2</v>
      </c>
      <c r="R139" s="12">
        <v>5</v>
      </c>
      <c r="S139" s="12">
        <v>9</v>
      </c>
      <c r="T139" s="12">
        <v>11</v>
      </c>
      <c r="U139" s="12">
        <v>7</v>
      </c>
      <c r="V139" s="12">
        <v>20</v>
      </c>
      <c r="W139" s="12">
        <v>9</v>
      </c>
      <c r="X139" s="12">
        <v>22</v>
      </c>
      <c r="Y139" s="12">
        <v>18</v>
      </c>
      <c r="Z139" s="12">
        <v>27</v>
      </c>
      <c r="AA139" s="12">
        <v>28</v>
      </c>
      <c r="AB139" s="12">
        <v>58</v>
      </c>
      <c r="AC139" s="12">
        <v>48</v>
      </c>
      <c r="AD139" s="12">
        <v>5</v>
      </c>
    </row>
    <row r="140" spans="1:30" x14ac:dyDescent="0.2">
      <c r="A140">
        <v>139</v>
      </c>
      <c r="C140">
        <v>1</v>
      </c>
      <c r="D140" t="s">
        <v>414</v>
      </c>
      <c r="E140">
        <v>120</v>
      </c>
      <c r="F140" s="1" t="s">
        <v>138</v>
      </c>
      <c r="G140" s="12">
        <v>199</v>
      </c>
      <c r="H140" s="12">
        <v>110</v>
      </c>
      <c r="I140" s="12">
        <v>89</v>
      </c>
      <c r="J140" s="12">
        <v>15</v>
      </c>
      <c r="K140" s="12">
        <v>11</v>
      </c>
      <c r="L140" s="12">
        <v>6</v>
      </c>
      <c r="M140" s="12">
        <v>5</v>
      </c>
      <c r="N140" s="12">
        <v>1</v>
      </c>
      <c r="O140" s="12">
        <v>1</v>
      </c>
      <c r="P140" s="12">
        <v>3</v>
      </c>
      <c r="Q140" s="12">
        <v>0</v>
      </c>
      <c r="R140" s="12">
        <v>4</v>
      </c>
      <c r="S140" s="12">
        <v>2</v>
      </c>
      <c r="T140" s="12">
        <v>4</v>
      </c>
      <c r="U140" s="12">
        <v>2</v>
      </c>
      <c r="V140" s="12">
        <v>10</v>
      </c>
      <c r="W140" s="12">
        <v>5</v>
      </c>
      <c r="X140" s="12">
        <v>7</v>
      </c>
      <c r="Y140" s="12">
        <v>10</v>
      </c>
      <c r="Z140" s="12">
        <v>14</v>
      </c>
      <c r="AA140" s="12">
        <v>20</v>
      </c>
      <c r="AB140" s="12">
        <v>46</v>
      </c>
      <c r="AC140" s="12">
        <v>33</v>
      </c>
      <c r="AD140" s="12">
        <v>6</v>
      </c>
    </row>
    <row r="141" spans="1:30" x14ac:dyDescent="0.2">
      <c r="A141">
        <v>140</v>
      </c>
      <c r="C141">
        <v>1</v>
      </c>
      <c r="D141" t="s">
        <v>415</v>
      </c>
      <c r="E141">
        <v>121</v>
      </c>
      <c r="F141" s="1" t="s">
        <v>139</v>
      </c>
      <c r="G141" s="12">
        <v>251</v>
      </c>
      <c r="H141" s="12">
        <v>119</v>
      </c>
      <c r="I141" s="12">
        <v>132</v>
      </c>
      <c r="J141" s="12">
        <v>17</v>
      </c>
      <c r="K141" s="12">
        <v>10</v>
      </c>
      <c r="L141" s="12">
        <v>6</v>
      </c>
      <c r="M141" s="12">
        <v>7</v>
      </c>
      <c r="N141" s="12">
        <v>3</v>
      </c>
      <c r="O141" s="12">
        <v>0</v>
      </c>
      <c r="P141" s="12">
        <v>3</v>
      </c>
      <c r="Q141" s="12">
        <v>4</v>
      </c>
      <c r="R141" s="12">
        <v>6</v>
      </c>
      <c r="S141" s="12">
        <v>7</v>
      </c>
      <c r="T141" s="12">
        <v>6</v>
      </c>
      <c r="U141" s="12">
        <v>7</v>
      </c>
      <c r="V141" s="12">
        <v>11</v>
      </c>
      <c r="W141" s="12">
        <v>9</v>
      </c>
      <c r="X141" s="12">
        <v>16</v>
      </c>
      <c r="Y141" s="12">
        <v>16</v>
      </c>
      <c r="Z141" s="12">
        <v>17</v>
      </c>
      <c r="AA141" s="12">
        <v>31</v>
      </c>
      <c r="AB141" s="12">
        <v>34</v>
      </c>
      <c r="AC141" s="12">
        <v>41</v>
      </c>
      <c r="AD141" s="12">
        <v>7</v>
      </c>
    </row>
    <row r="142" spans="1:30" x14ac:dyDescent="0.2">
      <c r="A142">
        <v>141</v>
      </c>
      <c r="C142">
        <v>1</v>
      </c>
      <c r="D142" t="s">
        <v>416</v>
      </c>
      <c r="E142">
        <v>122</v>
      </c>
      <c r="F142" s="1" t="s">
        <v>140</v>
      </c>
      <c r="G142" s="12">
        <v>258</v>
      </c>
      <c r="H142" s="12">
        <v>120</v>
      </c>
      <c r="I142" s="12">
        <v>138</v>
      </c>
      <c r="J142" s="12">
        <v>15</v>
      </c>
      <c r="K142" s="12">
        <v>18</v>
      </c>
      <c r="L142" s="12">
        <v>4</v>
      </c>
      <c r="M142" s="12">
        <v>5</v>
      </c>
      <c r="N142" s="12">
        <v>5</v>
      </c>
      <c r="O142" s="12">
        <v>1</v>
      </c>
      <c r="P142" s="12">
        <v>3</v>
      </c>
      <c r="Q142" s="12">
        <v>1</v>
      </c>
      <c r="R142" s="12">
        <v>4</v>
      </c>
      <c r="S142" s="12">
        <v>6</v>
      </c>
      <c r="T142" s="12">
        <v>8</v>
      </c>
      <c r="U142" s="12">
        <v>6</v>
      </c>
      <c r="V142" s="12">
        <v>11</v>
      </c>
      <c r="W142" s="12">
        <v>8</v>
      </c>
      <c r="X142" s="12">
        <v>18</v>
      </c>
      <c r="Y142" s="12">
        <v>7</v>
      </c>
      <c r="Z142" s="12">
        <v>23</v>
      </c>
      <c r="AA142" s="12">
        <v>19</v>
      </c>
      <c r="AB142" s="12">
        <v>29</v>
      </c>
      <c r="AC142" s="12">
        <v>67</v>
      </c>
      <c r="AD142" s="12">
        <v>8</v>
      </c>
    </row>
    <row r="143" spans="1:30" x14ac:dyDescent="0.2">
      <c r="A143">
        <v>142</v>
      </c>
      <c r="C143">
        <v>1</v>
      </c>
      <c r="D143" t="s">
        <v>417</v>
      </c>
      <c r="E143">
        <v>123</v>
      </c>
      <c r="F143" s="1" t="s">
        <v>141</v>
      </c>
      <c r="G143" s="12">
        <v>207</v>
      </c>
      <c r="H143" s="12">
        <v>110</v>
      </c>
      <c r="I143" s="12">
        <v>97</v>
      </c>
      <c r="J143" s="12">
        <v>19</v>
      </c>
      <c r="K143" s="12">
        <v>7</v>
      </c>
      <c r="L143" s="12">
        <v>2</v>
      </c>
      <c r="M143" s="12">
        <v>5</v>
      </c>
      <c r="N143" s="12">
        <v>4</v>
      </c>
      <c r="O143" s="12">
        <v>3</v>
      </c>
      <c r="P143" s="12">
        <v>3</v>
      </c>
      <c r="Q143" s="12">
        <v>2</v>
      </c>
      <c r="R143" s="12">
        <v>5</v>
      </c>
      <c r="S143" s="12">
        <v>3</v>
      </c>
      <c r="T143" s="12">
        <v>6</v>
      </c>
      <c r="U143" s="12">
        <v>6</v>
      </c>
      <c r="V143" s="12">
        <v>10</v>
      </c>
      <c r="W143" s="12">
        <v>5</v>
      </c>
      <c r="X143" s="12">
        <v>15</v>
      </c>
      <c r="Y143" s="12">
        <v>15</v>
      </c>
      <c r="Z143" s="12">
        <v>18</v>
      </c>
      <c r="AA143" s="12">
        <v>23</v>
      </c>
      <c r="AB143" s="12">
        <v>28</v>
      </c>
      <c r="AC143" s="12">
        <v>28</v>
      </c>
      <c r="AD143" s="12">
        <v>9</v>
      </c>
    </row>
    <row r="144" spans="1:30" x14ac:dyDescent="0.2">
      <c r="A144">
        <v>143</v>
      </c>
      <c r="C144">
        <v>1</v>
      </c>
      <c r="D144" t="s">
        <v>418</v>
      </c>
      <c r="E144">
        <v>124</v>
      </c>
      <c r="F144" s="1" t="s">
        <v>142</v>
      </c>
      <c r="G144" s="12">
        <v>381</v>
      </c>
      <c r="H144" s="12">
        <v>170</v>
      </c>
      <c r="I144" s="12">
        <v>211</v>
      </c>
      <c r="J144" s="12">
        <v>22</v>
      </c>
      <c r="K144" s="12">
        <v>22</v>
      </c>
      <c r="L144" s="12">
        <v>13</v>
      </c>
      <c r="M144" s="12">
        <v>11</v>
      </c>
      <c r="N144" s="12">
        <v>6</v>
      </c>
      <c r="O144" s="12">
        <v>9</v>
      </c>
      <c r="P144" s="12">
        <v>3</v>
      </c>
      <c r="Q144" s="12">
        <v>2</v>
      </c>
      <c r="R144" s="12">
        <v>3</v>
      </c>
      <c r="S144" s="12">
        <v>8</v>
      </c>
      <c r="T144" s="12">
        <v>9</v>
      </c>
      <c r="U144" s="12">
        <v>12</v>
      </c>
      <c r="V144" s="12">
        <v>11</v>
      </c>
      <c r="W144" s="12">
        <v>11</v>
      </c>
      <c r="X144" s="12">
        <v>22</v>
      </c>
      <c r="Y144" s="12">
        <v>16</v>
      </c>
      <c r="Z144" s="12">
        <v>24</v>
      </c>
      <c r="AA144" s="12">
        <v>47</v>
      </c>
      <c r="AB144" s="12">
        <v>57</v>
      </c>
      <c r="AC144" s="12">
        <v>73</v>
      </c>
      <c r="AD144" s="12">
        <v>10</v>
      </c>
    </row>
    <row r="145" spans="1:30" x14ac:dyDescent="0.2">
      <c r="A145">
        <v>144</v>
      </c>
      <c r="C145">
        <v>1</v>
      </c>
      <c r="D145" t="s">
        <v>419</v>
      </c>
      <c r="E145">
        <v>125</v>
      </c>
      <c r="F145" s="1" t="s">
        <v>143</v>
      </c>
      <c r="G145" s="12">
        <v>200</v>
      </c>
      <c r="H145" s="12">
        <v>105</v>
      </c>
      <c r="I145" s="12">
        <v>95</v>
      </c>
      <c r="J145" s="12">
        <v>18</v>
      </c>
      <c r="K145" s="12">
        <v>15</v>
      </c>
      <c r="L145" s="12">
        <v>3</v>
      </c>
      <c r="M145" s="12">
        <v>3</v>
      </c>
      <c r="N145" s="12">
        <v>3</v>
      </c>
      <c r="O145" s="12">
        <v>3</v>
      </c>
      <c r="P145" s="12">
        <v>3</v>
      </c>
      <c r="Q145" s="12">
        <v>3</v>
      </c>
      <c r="R145" s="12">
        <v>1</v>
      </c>
      <c r="S145" s="12">
        <v>6</v>
      </c>
      <c r="T145" s="12">
        <v>5</v>
      </c>
      <c r="U145" s="12">
        <v>9</v>
      </c>
      <c r="V145" s="12">
        <v>5</v>
      </c>
      <c r="W145" s="12">
        <v>6</v>
      </c>
      <c r="X145" s="12">
        <v>13</v>
      </c>
      <c r="Y145" s="12">
        <v>12</v>
      </c>
      <c r="Z145" s="12">
        <v>22</v>
      </c>
      <c r="AA145" s="12">
        <v>10</v>
      </c>
      <c r="AB145" s="12">
        <v>32</v>
      </c>
      <c r="AC145" s="12">
        <v>28</v>
      </c>
      <c r="AD145" s="12">
        <v>11</v>
      </c>
    </row>
    <row r="146" spans="1:30" x14ac:dyDescent="0.2">
      <c r="A146">
        <v>145</v>
      </c>
      <c r="B146">
        <v>1</v>
      </c>
      <c r="F146" t="s">
        <v>144</v>
      </c>
      <c r="G146" s="12">
        <v>1747</v>
      </c>
      <c r="H146" s="12">
        <v>893</v>
      </c>
      <c r="I146" s="12">
        <v>854</v>
      </c>
      <c r="J146" s="12">
        <v>98</v>
      </c>
      <c r="K146" s="12">
        <v>92</v>
      </c>
      <c r="L146" s="12">
        <v>43</v>
      </c>
      <c r="M146" s="12">
        <v>19</v>
      </c>
      <c r="N146" s="12">
        <v>30</v>
      </c>
      <c r="O146" s="12">
        <v>23</v>
      </c>
      <c r="P146" s="12">
        <v>15</v>
      </c>
      <c r="Q146" s="12">
        <v>23</v>
      </c>
      <c r="R146" s="12">
        <v>37</v>
      </c>
      <c r="S146" s="12">
        <v>43</v>
      </c>
      <c r="T146" s="12">
        <v>45</v>
      </c>
      <c r="U146" s="12">
        <v>61</v>
      </c>
      <c r="V146" s="12">
        <v>61</v>
      </c>
      <c r="W146" s="12">
        <v>60</v>
      </c>
      <c r="X146" s="12">
        <v>120</v>
      </c>
      <c r="Y146" s="12">
        <v>104</v>
      </c>
      <c r="Z146" s="12">
        <v>158</v>
      </c>
      <c r="AA146" s="12">
        <v>128</v>
      </c>
      <c r="AB146" s="12">
        <v>286</v>
      </c>
      <c r="AC146" s="12">
        <v>301</v>
      </c>
      <c r="AD146" s="12"/>
    </row>
    <row r="147" spans="1:30" x14ac:dyDescent="0.2">
      <c r="A147">
        <v>146</v>
      </c>
      <c r="C147">
        <v>1</v>
      </c>
      <c r="D147" t="s">
        <v>420</v>
      </c>
      <c r="E147">
        <v>126</v>
      </c>
      <c r="F147" s="1" t="s">
        <v>145</v>
      </c>
      <c r="G147" s="12">
        <v>314</v>
      </c>
      <c r="H147" s="12">
        <v>155</v>
      </c>
      <c r="I147" s="12">
        <v>159</v>
      </c>
      <c r="J147" s="12">
        <v>16</v>
      </c>
      <c r="K147" s="12">
        <v>16</v>
      </c>
      <c r="L147" s="12">
        <v>6</v>
      </c>
      <c r="M147" s="12">
        <v>6</v>
      </c>
      <c r="N147" s="12">
        <v>10</v>
      </c>
      <c r="O147" s="12">
        <v>5</v>
      </c>
      <c r="P147" s="12">
        <v>5</v>
      </c>
      <c r="Q147" s="12">
        <v>9</v>
      </c>
      <c r="R147" s="12">
        <v>5</v>
      </c>
      <c r="S147" s="12">
        <v>12</v>
      </c>
      <c r="T147" s="12">
        <v>13</v>
      </c>
      <c r="U147" s="12">
        <v>12</v>
      </c>
      <c r="V147" s="12">
        <v>14</v>
      </c>
      <c r="W147" s="12">
        <v>7</v>
      </c>
      <c r="X147" s="12">
        <v>25</v>
      </c>
      <c r="Y147" s="12">
        <v>24</v>
      </c>
      <c r="Z147" s="12">
        <v>27</v>
      </c>
      <c r="AA147" s="12">
        <v>21</v>
      </c>
      <c r="AB147" s="12">
        <v>34</v>
      </c>
      <c r="AC147" s="12">
        <v>47</v>
      </c>
      <c r="AD147" s="12">
        <v>1</v>
      </c>
    </row>
    <row r="148" spans="1:30" x14ac:dyDescent="0.2">
      <c r="A148">
        <v>147</v>
      </c>
      <c r="C148">
        <v>1</v>
      </c>
      <c r="D148" t="s">
        <v>421</v>
      </c>
      <c r="E148">
        <v>127</v>
      </c>
      <c r="F148" s="1" t="s">
        <v>146</v>
      </c>
      <c r="G148" s="12">
        <v>218</v>
      </c>
      <c r="H148" s="12">
        <v>110</v>
      </c>
      <c r="I148" s="12">
        <v>108</v>
      </c>
      <c r="J148" s="12">
        <v>17</v>
      </c>
      <c r="K148" s="12">
        <v>11</v>
      </c>
      <c r="L148" s="12">
        <v>8</v>
      </c>
      <c r="M148" s="12">
        <v>3</v>
      </c>
      <c r="N148" s="12">
        <v>3</v>
      </c>
      <c r="O148" s="12">
        <v>4</v>
      </c>
      <c r="P148" s="12">
        <v>2</v>
      </c>
      <c r="Q148" s="12">
        <v>3</v>
      </c>
      <c r="R148" s="12">
        <v>4</v>
      </c>
      <c r="S148" s="12">
        <v>5</v>
      </c>
      <c r="T148" s="12">
        <v>5</v>
      </c>
      <c r="U148" s="12">
        <v>10</v>
      </c>
      <c r="V148" s="12">
        <v>6</v>
      </c>
      <c r="W148" s="12">
        <v>7</v>
      </c>
      <c r="X148" s="12">
        <v>18</v>
      </c>
      <c r="Y148" s="12">
        <v>21</v>
      </c>
      <c r="Z148" s="12">
        <v>17</v>
      </c>
      <c r="AA148" s="12">
        <v>12</v>
      </c>
      <c r="AB148" s="12">
        <v>30</v>
      </c>
      <c r="AC148" s="12">
        <v>32</v>
      </c>
      <c r="AD148" s="12">
        <v>2</v>
      </c>
    </row>
    <row r="149" spans="1:30" x14ac:dyDescent="0.2">
      <c r="A149">
        <v>148</v>
      </c>
      <c r="C149">
        <v>1</v>
      </c>
      <c r="D149" t="s">
        <v>422</v>
      </c>
      <c r="E149">
        <v>128</v>
      </c>
      <c r="F149" s="1" t="s">
        <v>147</v>
      </c>
      <c r="G149" s="12">
        <v>103</v>
      </c>
      <c r="H149" s="12">
        <v>55</v>
      </c>
      <c r="I149" s="12">
        <v>48</v>
      </c>
      <c r="J149" s="12">
        <v>2</v>
      </c>
      <c r="K149" s="12">
        <v>4</v>
      </c>
      <c r="L149" s="12">
        <v>2</v>
      </c>
      <c r="M149" s="12">
        <v>2</v>
      </c>
      <c r="N149" s="12">
        <v>1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1</v>
      </c>
      <c r="U149" s="12">
        <v>4</v>
      </c>
      <c r="V149" s="12">
        <v>2</v>
      </c>
      <c r="W149" s="12">
        <v>3</v>
      </c>
      <c r="X149" s="12">
        <v>5</v>
      </c>
      <c r="Y149" s="12">
        <v>2</v>
      </c>
      <c r="Z149" s="12">
        <v>12</v>
      </c>
      <c r="AA149" s="12">
        <v>12</v>
      </c>
      <c r="AB149" s="12">
        <v>30</v>
      </c>
      <c r="AC149" s="12">
        <v>21</v>
      </c>
      <c r="AD149" s="12">
        <v>3</v>
      </c>
    </row>
    <row r="150" spans="1:30" x14ac:dyDescent="0.2">
      <c r="A150">
        <v>149</v>
      </c>
      <c r="C150">
        <v>1</v>
      </c>
      <c r="D150" t="s">
        <v>423</v>
      </c>
      <c r="E150">
        <v>129</v>
      </c>
      <c r="F150" s="1" t="s">
        <v>148</v>
      </c>
      <c r="G150" s="12">
        <v>231</v>
      </c>
      <c r="H150" s="12">
        <v>118</v>
      </c>
      <c r="I150" s="12">
        <v>113</v>
      </c>
      <c r="J150" s="12">
        <v>15</v>
      </c>
      <c r="K150" s="12">
        <v>19</v>
      </c>
      <c r="L150" s="12">
        <v>9</v>
      </c>
      <c r="M150" s="12">
        <v>1</v>
      </c>
      <c r="N150" s="12">
        <v>2</v>
      </c>
      <c r="O150" s="12">
        <v>2</v>
      </c>
      <c r="P150" s="12">
        <v>2</v>
      </c>
      <c r="Q150" s="12">
        <v>3</v>
      </c>
      <c r="R150" s="12">
        <v>5</v>
      </c>
      <c r="S150" s="12">
        <v>4</v>
      </c>
      <c r="T150" s="12">
        <v>5</v>
      </c>
      <c r="U150" s="12">
        <v>8</v>
      </c>
      <c r="V150" s="12">
        <v>6</v>
      </c>
      <c r="W150" s="12">
        <v>6</v>
      </c>
      <c r="X150" s="12">
        <v>20</v>
      </c>
      <c r="Y150" s="12">
        <v>13</v>
      </c>
      <c r="Z150" s="12">
        <v>18</v>
      </c>
      <c r="AA150" s="12">
        <v>16</v>
      </c>
      <c r="AB150" s="12">
        <v>36</v>
      </c>
      <c r="AC150" s="12">
        <v>41</v>
      </c>
      <c r="AD150" s="12">
        <v>4</v>
      </c>
    </row>
    <row r="151" spans="1:30" x14ac:dyDescent="0.2">
      <c r="A151">
        <v>150</v>
      </c>
      <c r="C151">
        <v>1</v>
      </c>
      <c r="D151" t="s">
        <v>424</v>
      </c>
      <c r="E151">
        <v>130</v>
      </c>
      <c r="F151" s="1" t="s">
        <v>149</v>
      </c>
      <c r="G151" s="12">
        <v>228</v>
      </c>
      <c r="H151" s="12">
        <v>115</v>
      </c>
      <c r="I151" s="12">
        <v>113</v>
      </c>
      <c r="J151" s="12">
        <v>22</v>
      </c>
      <c r="K151" s="12">
        <v>13</v>
      </c>
      <c r="L151" s="12">
        <v>7</v>
      </c>
      <c r="M151" s="12">
        <v>2</v>
      </c>
      <c r="N151" s="12">
        <v>4</v>
      </c>
      <c r="O151" s="12">
        <v>2</v>
      </c>
      <c r="P151" s="12">
        <v>2</v>
      </c>
      <c r="Q151" s="12">
        <v>1</v>
      </c>
      <c r="R151" s="12">
        <v>6</v>
      </c>
      <c r="S151" s="12">
        <v>6</v>
      </c>
      <c r="T151" s="12">
        <v>6</v>
      </c>
      <c r="U151" s="12">
        <v>8</v>
      </c>
      <c r="V151" s="12">
        <v>5</v>
      </c>
      <c r="W151" s="12">
        <v>10</v>
      </c>
      <c r="X151" s="12">
        <v>14</v>
      </c>
      <c r="Y151" s="12">
        <v>14</v>
      </c>
      <c r="Z151" s="12">
        <v>15</v>
      </c>
      <c r="AA151" s="12">
        <v>14</v>
      </c>
      <c r="AB151" s="12">
        <v>34</v>
      </c>
      <c r="AC151" s="12">
        <v>43</v>
      </c>
      <c r="AD151" s="12">
        <v>5</v>
      </c>
    </row>
    <row r="152" spans="1:30" x14ac:dyDescent="0.2">
      <c r="A152">
        <v>151</v>
      </c>
      <c r="C152">
        <v>1</v>
      </c>
      <c r="D152" t="s">
        <v>425</v>
      </c>
      <c r="E152">
        <v>131</v>
      </c>
      <c r="F152" s="1" t="s">
        <v>150</v>
      </c>
      <c r="G152" s="12">
        <v>272</v>
      </c>
      <c r="H152" s="12">
        <v>135</v>
      </c>
      <c r="I152" s="12">
        <v>137</v>
      </c>
      <c r="J152" s="12">
        <v>17</v>
      </c>
      <c r="K152" s="12">
        <v>14</v>
      </c>
      <c r="L152" s="12">
        <v>2</v>
      </c>
      <c r="M152" s="12">
        <v>3</v>
      </c>
      <c r="N152" s="12">
        <v>4</v>
      </c>
      <c r="O152" s="12">
        <v>4</v>
      </c>
      <c r="P152" s="12">
        <v>1</v>
      </c>
      <c r="Q152" s="12">
        <v>2</v>
      </c>
      <c r="R152" s="12">
        <v>9</v>
      </c>
      <c r="S152" s="12">
        <v>9</v>
      </c>
      <c r="T152" s="12">
        <v>5</v>
      </c>
      <c r="U152" s="12">
        <v>11</v>
      </c>
      <c r="V152" s="12">
        <v>9</v>
      </c>
      <c r="W152" s="12">
        <v>14</v>
      </c>
      <c r="X152" s="12">
        <v>18</v>
      </c>
      <c r="Y152" s="12">
        <v>14</v>
      </c>
      <c r="Z152" s="12">
        <v>23</v>
      </c>
      <c r="AA152" s="12">
        <v>21</v>
      </c>
      <c r="AB152" s="12">
        <v>47</v>
      </c>
      <c r="AC152" s="12">
        <v>45</v>
      </c>
      <c r="AD152" s="12">
        <v>6</v>
      </c>
    </row>
    <row r="153" spans="1:30" x14ac:dyDescent="0.2">
      <c r="A153">
        <v>152</v>
      </c>
      <c r="C153">
        <v>1</v>
      </c>
      <c r="D153" t="s">
        <v>426</v>
      </c>
      <c r="E153">
        <v>132</v>
      </c>
      <c r="F153" s="1" t="s">
        <v>151</v>
      </c>
      <c r="G153" s="12">
        <v>164</v>
      </c>
      <c r="H153" s="12">
        <v>90</v>
      </c>
      <c r="I153" s="12">
        <v>74</v>
      </c>
      <c r="J153" s="12">
        <v>6</v>
      </c>
      <c r="K153" s="12">
        <v>4</v>
      </c>
      <c r="L153" s="12">
        <v>2</v>
      </c>
      <c r="M153" s="12"/>
      <c r="N153" s="12">
        <v>5</v>
      </c>
      <c r="O153" s="12">
        <v>4</v>
      </c>
      <c r="P153" s="12">
        <v>3</v>
      </c>
      <c r="Q153" s="12">
        <v>3</v>
      </c>
      <c r="R153" s="12">
        <v>2</v>
      </c>
      <c r="S153" s="12">
        <v>2</v>
      </c>
      <c r="T153" s="12">
        <v>6</v>
      </c>
      <c r="U153" s="12">
        <v>5</v>
      </c>
      <c r="V153" s="12">
        <v>7</v>
      </c>
      <c r="W153" s="12">
        <v>7</v>
      </c>
      <c r="X153" s="12">
        <v>5</v>
      </c>
      <c r="Y153" s="12">
        <v>8</v>
      </c>
      <c r="Z153" s="12">
        <v>18</v>
      </c>
      <c r="AA153" s="12">
        <v>13</v>
      </c>
      <c r="AB153" s="12">
        <v>36</v>
      </c>
      <c r="AC153" s="12">
        <v>27</v>
      </c>
      <c r="AD153" s="12">
        <v>7</v>
      </c>
    </row>
    <row r="154" spans="1:30" x14ac:dyDescent="0.2">
      <c r="A154">
        <v>153</v>
      </c>
      <c r="C154">
        <v>1</v>
      </c>
      <c r="D154" t="s">
        <v>427</v>
      </c>
      <c r="E154">
        <v>133</v>
      </c>
      <c r="F154" s="1" t="s">
        <v>152</v>
      </c>
      <c r="G154" s="12">
        <v>217</v>
      </c>
      <c r="H154" s="12">
        <v>115</v>
      </c>
      <c r="I154" s="12">
        <v>102</v>
      </c>
      <c r="J154" s="12">
        <v>3</v>
      </c>
      <c r="K154" s="12">
        <v>11</v>
      </c>
      <c r="L154" s="12"/>
      <c r="M154" s="12">
        <v>1</v>
      </c>
      <c r="N154" s="12">
        <v>1</v>
      </c>
      <c r="O154" s="12">
        <v>2</v>
      </c>
      <c r="P154" s="12">
        <v>0</v>
      </c>
      <c r="Q154" s="12">
        <v>2</v>
      </c>
      <c r="R154" s="12">
        <v>6</v>
      </c>
      <c r="S154" s="12">
        <v>5</v>
      </c>
      <c r="T154" s="12">
        <v>4</v>
      </c>
      <c r="U154" s="12">
        <v>3</v>
      </c>
      <c r="V154" s="12">
        <v>12</v>
      </c>
      <c r="W154" s="12">
        <v>6</v>
      </c>
      <c r="X154" s="12">
        <v>15</v>
      </c>
      <c r="Y154" s="12">
        <v>8</v>
      </c>
      <c r="Z154" s="12">
        <v>28</v>
      </c>
      <c r="AA154" s="12">
        <v>19</v>
      </c>
      <c r="AB154" s="12">
        <v>39</v>
      </c>
      <c r="AC154" s="12">
        <v>45</v>
      </c>
      <c r="AD154" s="12">
        <v>8</v>
      </c>
    </row>
    <row r="155" spans="1:30" x14ac:dyDescent="0.2">
      <c r="A155">
        <v>154</v>
      </c>
      <c r="B155">
        <v>1</v>
      </c>
      <c r="F155" t="s">
        <v>153</v>
      </c>
      <c r="G155" s="12">
        <v>2515</v>
      </c>
      <c r="H155" s="12">
        <v>1126</v>
      </c>
      <c r="I155" s="12">
        <v>1389</v>
      </c>
      <c r="J155" s="12">
        <v>234</v>
      </c>
      <c r="K155" s="12">
        <v>169</v>
      </c>
      <c r="L155" s="12">
        <v>76</v>
      </c>
      <c r="M155" s="12">
        <v>74</v>
      </c>
      <c r="N155" s="12">
        <v>43</v>
      </c>
      <c r="O155" s="12">
        <v>55</v>
      </c>
      <c r="P155" s="12">
        <v>38</v>
      </c>
      <c r="Q155" s="12">
        <v>46</v>
      </c>
      <c r="R155" s="12">
        <v>45</v>
      </c>
      <c r="S155" s="12">
        <v>73</v>
      </c>
      <c r="T155" s="12">
        <v>66</v>
      </c>
      <c r="U155" s="12">
        <v>69</v>
      </c>
      <c r="V155" s="12">
        <v>74</v>
      </c>
      <c r="W155" s="12">
        <v>63</v>
      </c>
      <c r="X155" s="12">
        <v>125</v>
      </c>
      <c r="Y155" s="12">
        <v>123</v>
      </c>
      <c r="Z155" s="12">
        <v>129</v>
      </c>
      <c r="AA155" s="12">
        <v>198</v>
      </c>
      <c r="AB155" s="12">
        <v>296</v>
      </c>
      <c r="AC155" s="12">
        <v>519</v>
      </c>
      <c r="AD155" s="12"/>
    </row>
    <row r="156" spans="1:30" x14ac:dyDescent="0.2">
      <c r="A156">
        <v>155</v>
      </c>
      <c r="C156">
        <v>1</v>
      </c>
      <c r="D156" t="s">
        <v>428</v>
      </c>
      <c r="E156">
        <v>134</v>
      </c>
      <c r="F156" s="1" t="s">
        <v>154</v>
      </c>
      <c r="G156" s="12">
        <v>315</v>
      </c>
      <c r="H156" s="12">
        <v>150</v>
      </c>
      <c r="I156" s="12">
        <v>165</v>
      </c>
      <c r="J156" s="12">
        <v>45</v>
      </c>
      <c r="K156" s="12">
        <v>26</v>
      </c>
      <c r="L156" s="12">
        <v>15</v>
      </c>
      <c r="M156" s="12">
        <v>22</v>
      </c>
      <c r="N156" s="12">
        <v>0</v>
      </c>
      <c r="O156" s="12">
        <v>8</v>
      </c>
      <c r="P156" s="12">
        <v>3</v>
      </c>
      <c r="Q156" s="12">
        <v>6</v>
      </c>
      <c r="R156" s="12">
        <v>5</v>
      </c>
      <c r="S156" s="12">
        <v>9</v>
      </c>
      <c r="T156" s="12">
        <v>9</v>
      </c>
      <c r="U156" s="12">
        <v>12</v>
      </c>
      <c r="V156" s="12">
        <v>14</v>
      </c>
      <c r="W156" s="12">
        <v>6</v>
      </c>
      <c r="X156" s="12">
        <v>15</v>
      </c>
      <c r="Y156" s="12">
        <v>11</v>
      </c>
      <c r="Z156" s="12">
        <v>17</v>
      </c>
      <c r="AA156" s="12">
        <v>22</v>
      </c>
      <c r="AB156" s="12">
        <v>27</v>
      </c>
      <c r="AC156" s="12">
        <v>43</v>
      </c>
      <c r="AD156" s="12">
        <v>1</v>
      </c>
    </row>
    <row r="157" spans="1:30" x14ac:dyDescent="0.2">
      <c r="A157">
        <v>156</v>
      </c>
      <c r="C157">
        <v>1</v>
      </c>
      <c r="D157" t="s">
        <v>429</v>
      </c>
      <c r="E157">
        <v>135</v>
      </c>
      <c r="F157" s="1" t="s">
        <v>155</v>
      </c>
      <c r="G157" s="12">
        <v>127</v>
      </c>
      <c r="H157" s="12">
        <v>47</v>
      </c>
      <c r="I157" s="12">
        <v>80</v>
      </c>
      <c r="J157" s="12">
        <v>14</v>
      </c>
      <c r="K157" s="12">
        <v>5</v>
      </c>
      <c r="L157" s="12">
        <v>1</v>
      </c>
      <c r="M157" s="12">
        <v>3</v>
      </c>
      <c r="N157" s="12">
        <v>0</v>
      </c>
      <c r="O157" s="12">
        <v>0</v>
      </c>
      <c r="P157" s="12">
        <v>2</v>
      </c>
      <c r="Q157" s="12">
        <v>1</v>
      </c>
      <c r="R157" s="12">
        <v>0</v>
      </c>
      <c r="S157" s="12">
        <v>2</v>
      </c>
      <c r="T157" s="12">
        <v>3</v>
      </c>
      <c r="U157" s="12">
        <v>2</v>
      </c>
      <c r="V157" s="12">
        <v>5</v>
      </c>
      <c r="W157" s="12">
        <v>4</v>
      </c>
      <c r="X157" s="12">
        <v>2</v>
      </c>
      <c r="Y157" s="12">
        <v>5</v>
      </c>
      <c r="Z157" s="12">
        <v>4</v>
      </c>
      <c r="AA157" s="12">
        <v>9</v>
      </c>
      <c r="AB157" s="12">
        <v>16</v>
      </c>
      <c r="AC157" s="12">
        <v>49</v>
      </c>
      <c r="AD157" s="12">
        <v>2</v>
      </c>
    </row>
    <row r="158" spans="1:30" x14ac:dyDescent="0.2">
      <c r="A158">
        <v>157</v>
      </c>
      <c r="C158">
        <v>1</v>
      </c>
      <c r="D158" t="s">
        <v>430</v>
      </c>
      <c r="E158">
        <v>136</v>
      </c>
      <c r="F158" s="1" t="s">
        <v>156</v>
      </c>
      <c r="G158" s="12">
        <v>178</v>
      </c>
      <c r="H158" s="12">
        <v>78</v>
      </c>
      <c r="I158" s="12">
        <v>100</v>
      </c>
      <c r="J158" s="12">
        <v>16</v>
      </c>
      <c r="K158" s="12">
        <v>13</v>
      </c>
      <c r="L158" s="12">
        <v>3</v>
      </c>
      <c r="M158" s="12">
        <v>6</v>
      </c>
      <c r="N158" s="12">
        <v>6</v>
      </c>
      <c r="O158" s="12">
        <v>4</v>
      </c>
      <c r="P158" s="12">
        <v>1</v>
      </c>
      <c r="Q158" s="12">
        <v>6</v>
      </c>
      <c r="R158" s="12">
        <v>2</v>
      </c>
      <c r="S158" s="12">
        <v>4</v>
      </c>
      <c r="T158" s="12">
        <v>3</v>
      </c>
      <c r="U158" s="12">
        <v>3</v>
      </c>
      <c r="V158" s="12">
        <v>8</v>
      </c>
      <c r="W158" s="12">
        <v>3</v>
      </c>
      <c r="X158" s="12">
        <v>9</v>
      </c>
      <c r="Y158" s="12">
        <v>7</v>
      </c>
      <c r="Z158" s="12">
        <v>7</v>
      </c>
      <c r="AA158" s="12">
        <v>16</v>
      </c>
      <c r="AB158" s="12">
        <v>23</v>
      </c>
      <c r="AC158" s="12">
        <v>38</v>
      </c>
      <c r="AD158" s="12">
        <v>3</v>
      </c>
    </row>
    <row r="159" spans="1:30" x14ac:dyDescent="0.2">
      <c r="A159">
        <v>158</v>
      </c>
      <c r="C159">
        <v>1</v>
      </c>
      <c r="D159" t="s">
        <v>431</v>
      </c>
      <c r="E159">
        <v>137</v>
      </c>
      <c r="F159" s="1" t="s">
        <v>157</v>
      </c>
      <c r="G159" s="12">
        <v>468</v>
      </c>
      <c r="H159" s="12">
        <v>188</v>
      </c>
      <c r="I159" s="12">
        <v>280</v>
      </c>
      <c r="J159" s="12">
        <v>41</v>
      </c>
      <c r="K159" s="12">
        <v>22</v>
      </c>
      <c r="L159" s="12">
        <v>10</v>
      </c>
      <c r="M159" s="12">
        <v>12</v>
      </c>
      <c r="N159" s="12">
        <v>10</v>
      </c>
      <c r="O159" s="12">
        <v>11</v>
      </c>
      <c r="P159" s="12">
        <v>7</v>
      </c>
      <c r="Q159" s="12">
        <v>13</v>
      </c>
      <c r="R159" s="12">
        <v>13</v>
      </c>
      <c r="S159" s="12">
        <v>16</v>
      </c>
      <c r="T159" s="12">
        <v>7</v>
      </c>
      <c r="U159" s="12">
        <v>14</v>
      </c>
      <c r="V159" s="12">
        <v>9</v>
      </c>
      <c r="W159" s="12">
        <v>6</v>
      </c>
      <c r="X159" s="12">
        <v>13</v>
      </c>
      <c r="Y159" s="12">
        <v>25</v>
      </c>
      <c r="Z159" s="12">
        <v>28</v>
      </c>
      <c r="AA159" s="12">
        <v>41</v>
      </c>
      <c r="AB159" s="12">
        <v>50</v>
      </c>
      <c r="AC159" s="12">
        <v>120</v>
      </c>
      <c r="AD159" s="12">
        <v>4</v>
      </c>
    </row>
    <row r="160" spans="1:30" x14ac:dyDescent="0.2">
      <c r="A160">
        <v>159</v>
      </c>
      <c r="C160">
        <v>1</v>
      </c>
      <c r="D160" t="s">
        <v>432</v>
      </c>
      <c r="E160">
        <v>138</v>
      </c>
      <c r="F160" s="1" t="s">
        <v>158</v>
      </c>
      <c r="G160" s="12">
        <v>794</v>
      </c>
      <c r="H160" s="12">
        <v>361</v>
      </c>
      <c r="I160" s="12">
        <v>433</v>
      </c>
      <c r="J160" s="12">
        <v>63</v>
      </c>
      <c r="K160" s="12">
        <v>52</v>
      </c>
      <c r="L160" s="12">
        <v>26</v>
      </c>
      <c r="M160" s="12">
        <v>24</v>
      </c>
      <c r="N160" s="12">
        <v>12</v>
      </c>
      <c r="O160" s="12">
        <v>16</v>
      </c>
      <c r="P160" s="12">
        <v>13</v>
      </c>
      <c r="Q160" s="12">
        <v>9</v>
      </c>
      <c r="R160" s="12">
        <v>11</v>
      </c>
      <c r="S160" s="12">
        <v>27</v>
      </c>
      <c r="T160" s="12">
        <v>27</v>
      </c>
      <c r="U160" s="12">
        <v>23</v>
      </c>
      <c r="V160" s="12">
        <v>17</v>
      </c>
      <c r="W160" s="12">
        <v>22</v>
      </c>
      <c r="X160" s="12">
        <v>53</v>
      </c>
      <c r="Y160" s="12">
        <v>42</v>
      </c>
      <c r="Z160" s="12">
        <v>36</v>
      </c>
      <c r="AA160" s="12">
        <v>65</v>
      </c>
      <c r="AB160" s="12">
        <v>103</v>
      </c>
      <c r="AC160" s="12">
        <v>153</v>
      </c>
      <c r="AD160" s="12">
        <v>5</v>
      </c>
    </row>
    <row r="161" spans="1:30" x14ac:dyDescent="0.2">
      <c r="A161">
        <v>160</v>
      </c>
      <c r="C161">
        <v>1</v>
      </c>
      <c r="D161" t="s">
        <v>433</v>
      </c>
      <c r="E161">
        <v>139</v>
      </c>
      <c r="F161" s="1" t="s">
        <v>159</v>
      </c>
      <c r="G161" s="12">
        <v>450</v>
      </c>
      <c r="H161" s="12">
        <v>223</v>
      </c>
      <c r="I161" s="12">
        <v>227</v>
      </c>
      <c r="J161" s="12">
        <v>50</v>
      </c>
      <c r="K161" s="12">
        <v>39</v>
      </c>
      <c r="L161" s="12">
        <v>15</v>
      </c>
      <c r="M161" s="12">
        <v>3</v>
      </c>
      <c r="N161" s="12">
        <v>10</v>
      </c>
      <c r="O161" s="12">
        <v>10</v>
      </c>
      <c r="P161" s="12">
        <v>5</v>
      </c>
      <c r="Q161" s="12">
        <v>9</v>
      </c>
      <c r="R161" s="12">
        <v>12</v>
      </c>
      <c r="S161" s="12">
        <v>13</v>
      </c>
      <c r="T161" s="12">
        <v>13</v>
      </c>
      <c r="U161" s="12">
        <v>9</v>
      </c>
      <c r="V161" s="12">
        <v>15</v>
      </c>
      <c r="W161" s="12">
        <v>18</v>
      </c>
      <c r="X161" s="12">
        <v>25</v>
      </c>
      <c r="Y161" s="12">
        <v>20</v>
      </c>
      <c r="Z161" s="12">
        <v>25</v>
      </c>
      <c r="AA161" s="12">
        <v>30</v>
      </c>
      <c r="AB161" s="12">
        <v>53</v>
      </c>
      <c r="AC161" s="12">
        <v>76</v>
      </c>
      <c r="AD161" s="12">
        <v>6</v>
      </c>
    </row>
    <row r="162" spans="1:30" x14ac:dyDescent="0.2">
      <c r="A162">
        <v>161</v>
      </c>
      <c r="C162">
        <v>1</v>
      </c>
      <c r="D162" t="s">
        <v>434</v>
      </c>
      <c r="E162">
        <v>140</v>
      </c>
      <c r="F162" s="1" t="s">
        <v>160</v>
      </c>
      <c r="G162" s="12">
        <v>96</v>
      </c>
      <c r="H162" s="12">
        <v>44</v>
      </c>
      <c r="I162" s="12">
        <v>52</v>
      </c>
      <c r="J162" s="12">
        <v>4</v>
      </c>
      <c r="K162" s="12">
        <v>7</v>
      </c>
      <c r="L162" s="12">
        <v>4</v>
      </c>
      <c r="M162" s="12">
        <v>3</v>
      </c>
      <c r="N162" s="12">
        <v>5</v>
      </c>
      <c r="O162" s="12">
        <v>5</v>
      </c>
      <c r="P162" s="12">
        <v>5</v>
      </c>
      <c r="Q162" s="12">
        <v>2</v>
      </c>
      <c r="R162" s="12">
        <v>1</v>
      </c>
      <c r="S162" s="12">
        <v>0</v>
      </c>
      <c r="T162" s="12">
        <v>3</v>
      </c>
      <c r="U162" s="12">
        <v>3</v>
      </c>
      <c r="V162" s="12">
        <v>2</v>
      </c>
      <c r="W162" s="12">
        <v>2</v>
      </c>
      <c r="X162" s="12">
        <v>4</v>
      </c>
      <c r="Y162" s="12">
        <v>8</v>
      </c>
      <c r="Z162" s="12">
        <v>6</v>
      </c>
      <c r="AA162" s="12">
        <v>8</v>
      </c>
      <c r="AB162" s="12">
        <v>10</v>
      </c>
      <c r="AC162" s="12">
        <v>14</v>
      </c>
      <c r="AD162" s="12">
        <v>7</v>
      </c>
    </row>
    <row r="163" spans="1:30" x14ac:dyDescent="0.2">
      <c r="A163">
        <v>162</v>
      </c>
      <c r="C163">
        <v>1</v>
      </c>
      <c r="D163" t="s">
        <v>435</v>
      </c>
      <c r="E163">
        <v>141</v>
      </c>
      <c r="F163" s="1" t="s">
        <v>161</v>
      </c>
      <c r="G163" s="12">
        <v>87</v>
      </c>
      <c r="H163" s="12">
        <v>35</v>
      </c>
      <c r="I163" s="12">
        <v>52</v>
      </c>
      <c r="J163" s="12">
        <v>1</v>
      </c>
      <c r="K163" s="12">
        <v>5</v>
      </c>
      <c r="L163" s="12">
        <v>2</v>
      </c>
      <c r="M163" s="12">
        <v>1</v>
      </c>
      <c r="N163" s="12">
        <v>0</v>
      </c>
      <c r="O163" s="12">
        <v>1</v>
      </c>
      <c r="P163" s="12">
        <v>2</v>
      </c>
      <c r="Q163" s="12">
        <v>0</v>
      </c>
      <c r="R163" s="12">
        <v>1</v>
      </c>
      <c r="S163" s="12">
        <v>2</v>
      </c>
      <c r="T163" s="12">
        <v>1</v>
      </c>
      <c r="U163" s="12">
        <v>3</v>
      </c>
      <c r="V163" s="12">
        <v>4</v>
      </c>
      <c r="W163" s="12">
        <v>2</v>
      </c>
      <c r="X163" s="12">
        <v>4</v>
      </c>
      <c r="Y163" s="12">
        <v>5</v>
      </c>
      <c r="Z163" s="12">
        <v>6</v>
      </c>
      <c r="AA163" s="12">
        <v>7</v>
      </c>
      <c r="AB163" s="12">
        <v>14</v>
      </c>
      <c r="AC163" s="12">
        <v>26</v>
      </c>
      <c r="AD163" s="12">
        <v>8</v>
      </c>
    </row>
    <row r="164" spans="1:30" x14ac:dyDescent="0.2">
      <c r="A164">
        <v>163</v>
      </c>
      <c r="B164">
        <v>1</v>
      </c>
      <c r="F164" t="s">
        <v>162</v>
      </c>
      <c r="G164" s="12">
        <v>4242</v>
      </c>
      <c r="H164" s="12">
        <v>2144</v>
      </c>
      <c r="I164" s="12">
        <v>2098</v>
      </c>
      <c r="J164" s="12">
        <v>219</v>
      </c>
      <c r="K164" s="12">
        <v>164</v>
      </c>
      <c r="L164" s="12">
        <v>77</v>
      </c>
      <c r="M164" s="12">
        <v>78</v>
      </c>
      <c r="N164" s="12">
        <v>77</v>
      </c>
      <c r="O164" s="12">
        <v>49</v>
      </c>
      <c r="P164" s="12">
        <v>47</v>
      </c>
      <c r="Q164" s="12">
        <v>76</v>
      </c>
      <c r="R164" s="12">
        <v>114</v>
      </c>
      <c r="S164" s="12">
        <v>136</v>
      </c>
      <c r="T164" s="12">
        <v>169</v>
      </c>
      <c r="U164" s="12">
        <v>126</v>
      </c>
      <c r="V164" s="12">
        <v>200</v>
      </c>
      <c r="W164" s="12">
        <v>141</v>
      </c>
      <c r="X164" s="12">
        <v>295</v>
      </c>
      <c r="Y164" s="12">
        <v>237</v>
      </c>
      <c r="Z164" s="12">
        <v>366</v>
      </c>
      <c r="AA164" s="12">
        <v>374</v>
      </c>
      <c r="AB164" s="12">
        <v>580</v>
      </c>
      <c r="AC164" s="12">
        <v>717</v>
      </c>
      <c r="AD164" s="12"/>
    </row>
    <row r="165" spans="1:30" x14ac:dyDescent="0.2">
      <c r="A165">
        <v>164</v>
      </c>
      <c r="C165">
        <v>1</v>
      </c>
      <c r="D165" t="s">
        <v>436</v>
      </c>
      <c r="E165">
        <v>142</v>
      </c>
      <c r="F165" s="1" t="s">
        <v>163</v>
      </c>
      <c r="G165" s="12">
        <v>315</v>
      </c>
      <c r="H165" s="12">
        <v>169</v>
      </c>
      <c r="I165" s="12">
        <v>146</v>
      </c>
      <c r="J165" s="12">
        <v>11</v>
      </c>
      <c r="K165" s="12">
        <v>12</v>
      </c>
      <c r="L165" s="12">
        <v>5</v>
      </c>
      <c r="M165" s="12">
        <v>3</v>
      </c>
      <c r="N165" s="12">
        <v>12</v>
      </c>
      <c r="O165" s="12">
        <v>4</v>
      </c>
      <c r="P165" s="12">
        <v>5</v>
      </c>
      <c r="Q165" s="12">
        <v>10</v>
      </c>
      <c r="R165" s="12">
        <v>14</v>
      </c>
      <c r="S165" s="12">
        <v>13</v>
      </c>
      <c r="T165" s="12">
        <v>20</v>
      </c>
      <c r="U165" s="12">
        <v>14</v>
      </c>
      <c r="V165" s="12">
        <v>19</v>
      </c>
      <c r="W165" s="12">
        <v>12</v>
      </c>
      <c r="X165" s="12">
        <v>16</v>
      </c>
      <c r="Y165" s="12">
        <v>13</v>
      </c>
      <c r="Z165" s="12">
        <v>29</v>
      </c>
      <c r="AA165" s="12">
        <v>24</v>
      </c>
      <c r="AB165" s="12">
        <v>38</v>
      </c>
      <c r="AC165" s="12">
        <v>41</v>
      </c>
      <c r="AD165" s="12">
        <v>1</v>
      </c>
    </row>
    <row r="166" spans="1:30" x14ac:dyDescent="0.2">
      <c r="A166">
        <v>165</v>
      </c>
      <c r="C166">
        <v>1</v>
      </c>
      <c r="D166" t="s">
        <v>437</v>
      </c>
      <c r="E166">
        <v>143</v>
      </c>
      <c r="F166" s="1" t="s">
        <v>164</v>
      </c>
      <c r="G166" s="12">
        <v>141</v>
      </c>
      <c r="H166" s="12">
        <v>82</v>
      </c>
      <c r="I166" s="12">
        <v>59</v>
      </c>
      <c r="J166" s="12">
        <v>8</v>
      </c>
      <c r="K166" s="12">
        <v>2</v>
      </c>
      <c r="L166" s="12">
        <v>2</v>
      </c>
      <c r="M166" s="12">
        <v>1</v>
      </c>
      <c r="N166" s="12">
        <v>3</v>
      </c>
      <c r="O166" s="12">
        <v>4</v>
      </c>
      <c r="P166" s="12">
        <v>2</v>
      </c>
      <c r="Q166" s="12">
        <v>1</v>
      </c>
      <c r="R166" s="12">
        <v>3</v>
      </c>
      <c r="S166" s="12">
        <v>0</v>
      </c>
      <c r="T166" s="12">
        <v>1</v>
      </c>
      <c r="U166" s="12">
        <v>3</v>
      </c>
      <c r="V166" s="12">
        <v>4</v>
      </c>
      <c r="W166" s="12">
        <v>3</v>
      </c>
      <c r="X166" s="12">
        <v>11</v>
      </c>
      <c r="Y166" s="12">
        <v>11</v>
      </c>
      <c r="Z166" s="12">
        <v>18</v>
      </c>
      <c r="AA166" s="12">
        <v>10</v>
      </c>
      <c r="AB166" s="12">
        <v>30</v>
      </c>
      <c r="AC166" s="12">
        <v>24</v>
      </c>
      <c r="AD166" s="12">
        <v>2</v>
      </c>
    </row>
    <row r="167" spans="1:30" x14ac:dyDescent="0.2">
      <c r="A167">
        <v>166</v>
      </c>
      <c r="C167">
        <v>1</v>
      </c>
      <c r="D167" t="s">
        <v>438</v>
      </c>
      <c r="E167">
        <v>144</v>
      </c>
      <c r="F167" s="1" t="s">
        <v>205</v>
      </c>
      <c r="G167" s="12">
        <v>62</v>
      </c>
      <c r="H167" s="12">
        <v>36</v>
      </c>
      <c r="I167" s="12">
        <v>26</v>
      </c>
      <c r="J167" s="12">
        <v>4</v>
      </c>
      <c r="K167" s="12">
        <v>4</v>
      </c>
      <c r="L167" s="12">
        <v>0</v>
      </c>
      <c r="M167" s="12">
        <v>0</v>
      </c>
      <c r="N167" s="12">
        <v>2</v>
      </c>
      <c r="O167" s="12">
        <v>0</v>
      </c>
      <c r="P167" s="12">
        <v>1</v>
      </c>
      <c r="Q167" s="12">
        <v>1</v>
      </c>
      <c r="R167" s="12">
        <v>1</v>
      </c>
      <c r="S167" s="12">
        <v>1</v>
      </c>
      <c r="T167" s="12">
        <v>0</v>
      </c>
      <c r="U167" s="12">
        <v>2</v>
      </c>
      <c r="V167" s="12">
        <v>5</v>
      </c>
      <c r="W167" s="12">
        <v>2</v>
      </c>
      <c r="X167" s="12">
        <v>7</v>
      </c>
      <c r="Y167" s="12">
        <v>1</v>
      </c>
      <c r="Z167" s="12">
        <v>5</v>
      </c>
      <c r="AA167" s="12">
        <v>6</v>
      </c>
      <c r="AB167" s="12">
        <v>11</v>
      </c>
      <c r="AC167" s="12">
        <v>9</v>
      </c>
      <c r="AD167" s="12">
        <v>3</v>
      </c>
    </row>
    <row r="168" spans="1:30" x14ac:dyDescent="0.2">
      <c r="A168">
        <v>167</v>
      </c>
      <c r="C168">
        <v>1</v>
      </c>
      <c r="D168" t="s">
        <v>439</v>
      </c>
      <c r="E168">
        <v>145</v>
      </c>
      <c r="F168" s="1" t="s">
        <v>165</v>
      </c>
      <c r="G168" s="11">
        <v>160</v>
      </c>
      <c r="H168" s="11">
        <v>76</v>
      </c>
      <c r="I168" s="11">
        <v>84</v>
      </c>
      <c r="J168" s="11">
        <v>9</v>
      </c>
      <c r="K168" s="11">
        <v>7</v>
      </c>
      <c r="L168" s="11">
        <v>1</v>
      </c>
      <c r="M168" s="11">
        <v>0</v>
      </c>
      <c r="N168" s="11">
        <v>0</v>
      </c>
      <c r="O168" s="11">
        <v>2</v>
      </c>
      <c r="P168" s="11">
        <v>0</v>
      </c>
      <c r="Q168" s="11">
        <v>3</v>
      </c>
      <c r="R168" s="11">
        <v>2</v>
      </c>
      <c r="S168" s="11">
        <v>5</v>
      </c>
      <c r="T168" s="11">
        <v>4</v>
      </c>
      <c r="U168" s="11">
        <v>4</v>
      </c>
      <c r="V168" s="11">
        <v>3</v>
      </c>
      <c r="W168" s="11">
        <v>1</v>
      </c>
      <c r="X168" s="11">
        <v>17</v>
      </c>
      <c r="Y168" s="11">
        <v>11</v>
      </c>
      <c r="Z168" s="11">
        <v>22</v>
      </c>
      <c r="AA168" s="11">
        <v>19</v>
      </c>
      <c r="AB168" s="11">
        <v>18</v>
      </c>
      <c r="AC168" s="11">
        <v>32</v>
      </c>
      <c r="AD168" s="11">
        <v>4</v>
      </c>
    </row>
    <row r="169" spans="1:30" x14ac:dyDescent="0.2">
      <c r="A169">
        <v>168</v>
      </c>
      <c r="C169">
        <v>1</v>
      </c>
      <c r="D169" t="s">
        <v>440</v>
      </c>
      <c r="E169">
        <v>146</v>
      </c>
      <c r="F169" s="1" t="s">
        <v>166</v>
      </c>
      <c r="G169" s="11">
        <v>156</v>
      </c>
      <c r="H169" s="11">
        <v>83</v>
      </c>
      <c r="I169" s="11">
        <v>73</v>
      </c>
      <c r="J169" s="11">
        <v>16</v>
      </c>
      <c r="K169" s="11">
        <v>7</v>
      </c>
      <c r="L169" s="11">
        <v>4</v>
      </c>
      <c r="M169" s="11">
        <v>4</v>
      </c>
      <c r="N169" s="11">
        <v>2</v>
      </c>
      <c r="O169" s="11">
        <v>0</v>
      </c>
      <c r="P169" s="11">
        <v>0</v>
      </c>
      <c r="Q169" s="11">
        <v>3</v>
      </c>
      <c r="R169" s="11">
        <v>0</v>
      </c>
      <c r="S169" s="11">
        <v>1</v>
      </c>
      <c r="T169" s="11">
        <v>5</v>
      </c>
      <c r="U169" s="11">
        <v>3</v>
      </c>
      <c r="V169" s="11">
        <v>5</v>
      </c>
      <c r="W169" s="11">
        <v>6</v>
      </c>
      <c r="X169" s="11">
        <v>7</v>
      </c>
      <c r="Y169" s="11">
        <v>8</v>
      </c>
      <c r="Z169" s="11">
        <v>17</v>
      </c>
      <c r="AA169" s="11">
        <v>12</v>
      </c>
      <c r="AB169" s="11">
        <v>27</v>
      </c>
      <c r="AC169" s="11">
        <v>29</v>
      </c>
      <c r="AD169" s="11">
        <v>5</v>
      </c>
    </row>
    <row r="170" spans="1:30" x14ac:dyDescent="0.2">
      <c r="A170">
        <v>169</v>
      </c>
      <c r="C170">
        <v>1</v>
      </c>
      <c r="D170" t="s">
        <v>441</v>
      </c>
      <c r="E170">
        <v>147</v>
      </c>
      <c r="F170" s="1" t="s">
        <v>167</v>
      </c>
      <c r="G170" s="11">
        <v>164</v>
      </c>
      <c r="H170" s="11">
        <v>80</v>
      </c>
      <c r="I170" s="11">
        <v>84</v>
      </c>
      <c r="J170" s="11">
        <v>8</v>
      </c>
      <c r="K170" s="11">
        <v>2</v>
      </c>
      <c r="L170" s="11">
        <v>5</v>
      </c>
      <c r="M170" s="11">
        <v>2</v>
      </c>
      <c r="N170" s="11">
        <v>5</v>
      </c>
      <c r="O170" s="11">
        <v>4</v>
      </c>
      <c r="P170" s="11">
        <v>1</v>
      </c>
      <c r="Q170" s="11">
        <v>2</v>
      </c>
      <c r="R170" s="11">
        <v>1</v>
      </c>
      <c r="S170" s="11">
        <v>6</v>
      </c>
      <c r="T170" s="11">
        <v>7</v>
      </c>
      <c r="U170" s="11">
        <v>3</v>
      </c>
      <c r="V170" s="11">
        <v>5</v>
      </c>
      <c r="W170" s="11">
        <v>4</v>
      </c>
      <c r="X170" s="11">
        <v>12</v>
      </c>
      <c r="Y170" s="11">
        <v>8</v>
      </c>
      <c r="Z170" s="11">
        <v>11</v>
      </c>
      <c r="AA170" s="11">
        <v>16</v>
      </c>
      <c r="AB170" s="11">
        <v>25</v>
      </c>
      <c r="AC170" s="11">
        <v>37</v>
      </c>
      <c r="AD170" s="11">
        <v>6</v>
      </c>
    </row>
    <row r="171" spans="1:30" x14ac:dyDescent="0.2">
      <c r="A171">
        <v>170</v>
      </c>
      <c r="C171">
        <v>1</v>
      </c>
      <c r="D171" t="s">
        <v>442</v>
      </c>
      <c r="E171">
        <v>148</v>
      </c>
      <c r="F171" s="1" t="s">
        <v>168</v>
      </c>
      <c r="G171" s="11">
        <v>1015</v>
      </c>
      <c r="H171" s="11">
        <v>479</v>
      </c>
      <c r="I171" s="11">
        <v>536</v>
      </c>
      <c r="J171" s="11">
        <v>46</v>
      </c>
      <c r="K171" s="11">
        <v>36</v>
      </c>
      <c r="L171" s="11">
        <v>20</v>
      </c>
      <c r="M171" s="11">
        <v>22</v>
      </c>
      <c r="N171" s="11">
        <v>13</v>
      </c>
      <c r="O171" s="11">
        <v>11</v>
      </c>
      <c r="P171" s="11">
        <v>9</v>
      </c>
      <c r="Q171" s="11">
        <v>28</v>
      </c>
      <c r="R171" s="11">
        <v>39</v>
      </c>
      <c r="S171" s="11">
        <v>33</v>
      </c>
      <c r="T171" s="11">
        <v>48</v>
      </c>
      <c r="U171" s="11">
        <v>34</v>
      </c>
      <c r="V171" s="11">
        <v>62</v>
      </c>
      <c r="W171" s="11">
        <v>44</v>
      </c>
      <c r="X171" s="11">
        <v>75</v>
      </c>
      <c r="Y171" s="11">
        <v>66</v>
      </c>
      <c r="Z171" s="11">
        <v>70</v>
      </c>
      <c r="AA171" s="11">
        <v>95</v>
      </c>
      <c r="AB171" s="11">
        <v>97</v>
      </c>
      <c r="AC171" s="11">
        <v>167</v>
      </c>
      <c r="AD171" s="11">
        <v>7</v>
      </c>
    </row>
    <row r="172" spans="1:30" x14ac:dyDescent="0.2">
      <c r="A172">
        <v>171</v>
      </c>
      <c r="C172">
        <v>1</v>
      </c>
      <c r="D172" t="s">
        <v>443</v>
      </c>
      <c r="E172">
        <v>149</v>
      </c>
      <c r="F172" s="1" t="s">
        <v>169</v>
      </c>
      <c r="G172" s="11">
        <v>75</v>
      </c>
      <c r="H172" s="11">
        <v>34</v>
      </c>
      <c r="I172" s="11">
        <v>41</v>
      </c>
      <c r="J172" s="11">
        <v>4</v>
      </c>
      <c r="K172" s="11">
        <v>4</v>
      </c>
      <c r="L172" s="11">
        <v>0</v>
      </c>
      <c r="M172" s="11">
        <v>1</v>
      </c>
      <c r="N172" s="11">
        <v>2</v>
      </c>
      <c r="O172" s="11">
        <v>2</v>
      </c>
      <c r="P172" s="11">
        <v>1</v>
      </c>
      <c r="Q172" s="11">
        <v>1</v>
      </c>
      <c r="R172" s="11">
        <v>3</v>
      </c>
      <c r="S172" s="11">
        <v>3</v>
      </c>
      <c r="T172" s="11">
        <v>1</v>
      </c>
      <c r="U172" s="11">
        <v>0</v>
      </c>
      <c r="V172" s="11">
        <v>4</v>
      </c>
      <c r="W172" s="11">
        <v>3</v>
      </c>
      <c r="X172" s="11">
        <v>2</v>
      </c>
      <c r="Y172" s="11">
        <v>6</v>
      </c>
      <c r="Z172" s="11">
        <v>4</v>
      </c>
      <c r="AA172" s="11">
        <v>5</v>
      </c>
      <c r="AB172" s="11">
        <v>13</v>
      </c>
      <c r="AC172" s="11">
        <v>16</v>
      </c>
      <c r="AD172" s="11">
        <v>8</v>
      </c>
    </row>
    <row r="173" spans="1:30" x14ac:dyDescent="0.2">
      <c r="A173">
        <v>172</v>
      </c>
      <c r="C173">
        <v>1</v>
      </c>
      <c r="D173" t="s">
        <v>444</v>
      </c>
      <c r="E173">
        <v>150</v>
      </c>
      <c r="F173" s="1" t="s">
        <v>170</v>
      </c>
      <c r="G173" s="11">
        <v>135</v>
      </c>
      <c r="H173" s="11">
        <v>70</v>
      </c>
      <c r="I173" s="11">
        <v>65</v>
      </c>
      <c r="J173" s="11">
        <v>5</v>
      </c>
      <c r="K173" s="11">
        <v>2</v>
      </c>
      <c r="L173" s="11">
        <v>1</v>
      </c>
      <c r="M173" s="11">
        <v>5</v>
      </c>
      <c r="N173" s="11">
        <v>3</v>
      </c>
      <c r="O173" s="11">
        <v>1</v>
      </c>
      <c r="P173" s="11">
        <v>2</v>
      </c>
      <c r="Q173" s="11">
        <v>0</v>
      </c>
      <c r="R173" s="11">
        <v>2</v>
      </c>
      <c r="S173" s="11">
        <v>3</v>
      </c>
      <c r="T173" s="11">
        <v>2</v>
      </c>
      <c r="U173" s="11">
        <v>3</v>
      </c>
      <c r="V173" s="11">
        <v>9</v>
      </c>
      <c r="W173" s="11">
        <v>4</v>
      </c>
      <c r="X173" s="11">
        <v>12</v>
      </c>
      <c r="Y173" s="11">
        <v>9</v>
      </c>
      <c r="Z173" s="11">
        <v>12</v>
      </c>
      <c r="AA173" s="11">
        <v>14</v>
      </c>
      <c r="AB173" s="11">
        <v>22</v>
      </c>
      <c r="AC173" s="11">
        <v>24</v>
      </c>
      <c r="AD173" s="11">
        <v>9</v>
      </c>
    </row>
    <row r="174" spans="1:30" x14ac:dyDescent="0.2">
      <c r="A174">
        <v>173</v>
      </c>
      <c r="C174">
        <v>1</v>
      </c>
      <c r="D174" t="s">
        <v>445</v>
      </c>
      <c r="E174">
        <v>151</v>
      </c>
      <c r="F174" s="1" t="s">
        <v>171</v>
      </c>
      <c r="G174" s="11">
        <v>237</v>
      </c>
      <c r="H174" s="11">
        <v>131</v>
      </c>
      <c r="I174" s="11">
        <v>106</v>
      </c>
      <c r="J174" s="11">
        <v>20</v>
      </c>
      <c r="K174" s="11">
        <v>9</v>
      </c>
      <c r="L174" s="11">
        <v>4</v>
      </c>
      <c r="M174" s="11">
        <v>4</v>
      </c>
      <c r="N174" s="11">
        <v>6</v>
      </c>
      <c r="O174" s="11">
        <v>2</v>
      </c>
      <c r="P174" s="11">
        <v>5</v>
      </c>
      <c r="Q174" s="11">
        <v>5</v>
      </c>
      <c r="R174" s="11">
        <v>5</v>
      </c>
      <c r="S174" s="11">
        <v>10</v>
      </c>
      <c r="T174" s="11">
        <v>12</v>
      </c>
      <c r="U174" s="11">
        <v>7</v>
      </c>
      <c r="V174" s="11">
        <v>9</v>
      </c>
      <c r="W174" s="11">
        <v>6</v>
      </c>
      <c r="X174" s="11">
        <v>21</v>
      </c>
      <c r="Y174" s="11">
        <v>13</v>
      </c>
      <c r="Z174" s="11">
        <v>22</v>
      </c>
      <c r="AA174" s="11">
        <v>12</v>
      </c>
      <c r="AB174" s="11">
        <v>27</v>
      </c>
      <c r="AC174" s="11">
        <v>38</v>
      </c>
      <c r="AD174" s="11">
        <v>10</v>
      </c>
    </row>
    <row r="175" spans="1:30" x14ac:dyDescent="0.2">
      <c r="A175">
        <v>174</v>
      </c>
      <c r="C175">
        <v>1</v>
      </c>
      <c r="D175" t="s">
        <v>446</v>
      </c>
      <c r="E175">
        <v>152</v>
      </c>
      <c r="F175" s="1" t="s">
        <v>172</v>
      </c>
      <c r="G175" s="11">
        <v>178</v>
      </c>
      <c r="H175" s="11">
        <v>101</v>
      </c>
      <c r="I175" s="11">
        <v>71</v>
      </c>
      <c r="J175" s="11">
        <v>11</v>
      </c>
      <c r="K175" s="11">
        <v>13</v>
      </c>
      <c r="L175" s="11">
        <v>3</v>
      </c>
      <c r="M175" s="11">
        <v>4</v>
      </c>
      <c r="N175" s="11">
        <v>2</v>
      </c>
      <c r="O175" s="11">
        <v>3</v>
      </c>
      <c r="P175" s="11">
        <v>2</v>
      </c>
      <c r="Q175" s="11">
        <v>2</v>
      </c>
      <c r="R175" s="11">
        <v>5</v>
      </c>
      <c r="S175" s="11">
        <v>4</v>
      </c>
      <c r="T175" s="11">
        <v>8</v>
      </c>
      <c r="U175" s="11">
        <v>1</v>
      </c>
      <c r="V175" s="11">
        <v>7</v>
      </c>
      <c r="W175" s="11">
        <v>6</v>
      </c>
      <c r="X175" s="11">
        <v>10</v>
      </c>
      <c r="Y175" s="11">
        <v>6</v>
      </c>
      <c r="Z175" s="11">
        <v>18</v>
      </c>
      <c r="AA175" s="11">
        <v>20</v>
      </c>
      <c r="AB175" s="11">
        <v>35</v>
      </c>
      <c r="AC175" s="11">
        <v>18</v>
      </c>
      <c r="AD175" s="11">
        <v>11</v>
      </c>
    </row>
    <row r="176" spans="1:30" x14ac:dyDescent="0.2">
      <c r="A176">
        <v>175</v>
      </c>
      <c r="C176">
        <v>1</v>
      </c>
      <c r="D176" t="s">
        <v>447</v>
      </c>
      <c r="E176">
        <v>153</v>
      </c>
      <c r="F176" s="1" t="s">
        <v>173</v>
      </c>
      <c r="G176" s="11">
        <v>175</v>
      </c>
      <c r="H176" s="11">
        <v>86</v>
      </c>
      <c r="I176" s="11">
        <v>89</v>
      </c>
      <c r="J176" s="11">
        <v>7</v>
      </c>
      <c r="K176" s="11">
        <v>8</v>
      </c>
      <c r="L176" s="11">
        <v>1</v>
      </c>
      <c r="M176" s="11">
        <v>1</v>
      </c>
      <c r="N176" s="11">
        <v>3</v>
      </c>
      <c r="O176" s="11">
        <v>6</v>
      </c>
      <c r="P176" s="11">
        <v>1</v>
      </c>
      <c r="Q176" s="11">
        <v>2</v>
      </c>
      <c r="R176" s="11">
        <v>4</v>
      </c>
      <c r="S176" s="11">
        <v>6</v>
      </c>
      <c r="T176" s="11">
        <v>7</v>
      </c>
      <c r="U176" s="11">
        <v>3</v>
      </c>
      <c r="V176" s="11">
        <v>9</v>
      </c>
      <c r="W176" s="11">
        <v>6</v>
      </c>
      <c r="X176" s="11">
        <v>11</v>
      </c>
      <c r="Y176" s="11">
        <v>6</v>
      </c>
      <c r="Z176" s="11">
        <v>20</v>
      </c>
      <c r="AA176" s="11">
        <v>20</v>
      </c>
      <c r="AB176" s="11">
        <v>23</v>
      </c>
      <c r="AC176" s="11">
        <v>31</v>
      </c>
      <c r="AD176" s="11">
        <v>12</v>
      </c>
    </row>
    <row r="177" spans="1:30" x14ac:dyDescent="0.2">
      <c r="A177">
        <v>176</v>
      </c>
      <c r="C177">
        <v>1</v>
      </c>
      <c r="D177" t="s">
        <v>448</v>
      </c>
      <c r="E177">
        <v>154</v>
      </c>
      <c r="F177" s="1" t="s">
        <v>174</v>
      </c>
      <c r="G177" s="11">
        <v>255</v>
      </c>
      <c r="H177" s="11">
        <v>127</v>
      </c>
      <c r="I177" s="11">
        <v>128</v>
      </c>
      <c r="J177" s="11">
        <v>14</v>
      </c>
      <c r="K177" s="11">
        <v>16</v>
      </c>
      <c r="L177" s="11">
        <v>3</v>
      </c>
      <c r="M177" s="11">
        <v>3</v>
      </c>
      <c r="N177" s="11">
        <v>3</v>
      </c>
      <c r="O177" s="11">
        <v>0</v>
      </c>
      <c r="P177" s="11">
        <v>2</v>
      </c>
      <c r="Q177" s="11">
        <v>5</v>
      </c>
      <c r="R177" s="11">
        <v>6</v>
      </c>
      <c r="S177" s="11">
        <v>9</v>
      </c>
      <c r="T177" s="11">
        <v>13</v>
      </c>
      <c r="U177" s="11">
        <v>9</v>
      </c>
      <c r="V177" s="11">
        <v>9</v>
      </c>
      <c r="W177" s="11">
        <v>4</v>
      </c>
      <c r="X177" s="11">
        <v>14</v>
      </c>
      <c r="Y177" s="11">
        <v>11</v>
      </c>
      <c r="Z177" s="11">
        <v>19</v>
      </c>
      <c r="AA177" s="11">
        <v>22</v>
      </c>
      <c r="AB177" s="11">
        <v>44</v>
      </c>
      <c r="AC177" s="11">
        <v>49</v>
      </c>
      <c r="AD177" s="11">
        <v>13</v>
      </c>
    </row>
    <row r="178" spans="1:30" x14ac:dyDescent="0.2">
      <c r="A178">
        <v>177</v>
      </c>
      <c r="C178">
        <v>1</v>
      </c>
      <c r="D178" t="s">
        <v>449</v>
      </c>
      <c r="E178">
        <v>155</v>
      </c>
      <c r="F178" s="1" t="s">
        <v>175</v>
      </c>
      <c r="G178" s="11">
        <v>91</v>
      </c>
      <c r="H178" s="11">
        <v>51</v>
      </c>
      <c r="I178" s="11">
        <v>40</v>
      </c>
      <c r="J178" s="11">
        <v>5</v>
      </c>
      <c r="K178" s="11">
        <v>2</v>
      </c>
      <c r="L178" s="11">
        <v>1</v>
      </c>
      <c r="M178" s="11">
        <v>2</v>
      </c>
      <c r="N178" s="11">
        <v>4</v>
      </c>
      <c r="O178" s="11">
        <v>0</v>
      </c>
      <c r="P178" s="11">
        <v>1</v>
      </c>
      <c r="Q178" s="11">
        <v>1</v>
      </c>
      <c r="R178" s="11">
        <v>3</v>
      </c>
      <c r="S178" s="11">
        <v>1</v>
      </c>
      <c r="T178" s="11">
        <v>3</v>
      </c>
      <c r="U178" s="11">
        <v>5</v>
      </c>
      <c r="V178" s="11">
        <v>5</v>
      </c>
      <c r="W178" s="11">
        <v>5</v>
      </c>
      <c r="X178" s="11">
        <v>5</v>
      </c>
      <c r="Y178" s="11">
        <v>3</v>
      </c>
      <c r="Z178" s="11">
        <v>8</v>
      </c>
      <c r="AA178" s="11">
        <v>5</v>
      </c>
      <c r="AB178" s="11">
        <v>16</v>
      </c>
      <c r="AC178" s="11">
        <v>16</v>
      </c>
      <c r="AD178" s="11">
        <v>14</v>
      </c>
    </row>
    <row r="179" spans="1:30" x14ac:dyDescent="0.2">
      <c r="A179">
        <v>178</v>
      </c>
      <c r="C179">
        <v>1</v>
      </c>
      <c r="D179" t="s">
        <v>450</v>
      </c>
      <c r="E179">
        <v>156</v>
      </c>
      <c r="F179" s="1" t="s">
        <v>176</v>
      </c>
      <c r="G179" s="11">
        <v>183</v>
      </c>
      <c r="H179" s="11">
        <v>104</v>
      </c>
      <c r="I179" s="11">
        <v>79</v>
      </c>
      <c r="J179" s="11">
        <v>15</v>
      </c>
      <c r="K179" s="11">
        <v>9</v>
      </c>
      <c r="L179" s="11">
        <v>8</v>
      </c>
      <c r="M179" s="11">
        <v>7</v>
      </c>
      <c r="N179" s="11">
        <v>4</v>
      </c>
      <c r="O179" s="11">
        <v>3</v>
      </c>
      <c r="P179" s="11">
        <v>4</v>
      </c>
      <c r="Q179" s="11">
        <v>1</v>
      </c>
      <c r="R179" s="11">
        <v>3</v>
      </c>
      <c r="S179" s="11">
        <v>7</v>
      </c>
      <c r="T179" s="11">
        <v>5</v>
      </c>
      <c r="U179" s="11">
        <v>2</v>
      </c>
      <c r="V179" s="11">
        <v>6</v>
      </c>
      <c r="W179" s="11">
        <v>3</v>
      </c>
      <c r="X179" s="11">
        <v>13</v>
      </c>
      <c r="Y179" s="11">
        <v>8</v>
      </c>
      <c r="Z179" s="11">
        <v>16</v>
      </c>
      <c r="AA179" s="11">
        <v>14</v>
      </c>
      <c r="AB179" s="11">
        <v>30</v>
      </c>
      <c r="AC179" s="11">
        <v>25</v>
      </c>
      <c r="AD179" s="11">
        <v>15</v>
      </c>
    </row>
    <row r="180" spans="1:30" x14ac:dyDescent="0.2">
      <c r="A180">
        <v>179</v>
      </c>
      <c r="C180">
        <v>1</v>
      </c>
      <c r="D180" t="s">
        <v>451</v>
      </c>
      <c r="E180">
        <v>157</v>
      </c>
      <c r="F180" s="1" t="s">
        <v>177</v>
      </c>
      <c r="G180" s="11">
        <v>74</v>
      </c>
      <c r="H180" s="11">
        <v>36</v>
      </c>
      <c r="I180" s="11">
        <v>38</v>
      </c>
      <c r="J180" s="11">
        <v>6</v>
      </c>
      <c r="K180" s="11">
        <v>3</v>
      </c>
      <c r="L180" s="11">
        <v>2</v>
      </c>
      <c r="M180" s="11">
        <v>0</v>
      </c>
      <c r="N180" s="11">
        <v>1</v>
      </c>
      <c r="O180" s="11">
        <v>0</v>
      </c>
      <c r="P180" s="11">
        <v>0</v>
      </c>
      <c r="Q180" s="11">
        <v>0</v>
      </c>
      <c r="R180" s="11">
        <v>2</v>
      </c>
      <c r="S180" s="11">
        <v>5</v>
      </c>
      <c r="T180" s="11">
        <v>3</v>
      </c>
      <c r="U180" s="11">
        <v>3</v>
      </c>
      <c r="V180" s="11">
        <v>2</v>
      </c>
      <c r="W180" s="11">
        <v>1</v>
      </c>
      <c r="X180" s="11">
        <v>3</v>
      </c>
      <c r="Y180" s="11">
        <v>5</v>
      </c>
      <c r="Z180" s="11">
        <v>6</v>
      </c>
      <c r="AA180" s="11">
        <v>6</v>
      </c>
      <c r="AB180" s="11">
        <v>11</v>
      </c>
      <c r="AC180" s="11">
        <v>15</v>
      </c>
      <c r="AD180" s="11">
        <v>16</v>
      </c>
    </row>
    <row r="181" spans="1:30" x14ac:dyDescent="0.2">
      <c r="A181">
        <v>180</v>
      </c>
      <c r="C181">
        <v>1</v>
      </c>
      <c r="D181" t="s">
        <v>452</v>
      </c>
      <c r="E181">
        <v>158</v>
      </c>
      <c r="F181" s="1" t="s">
        <v>178</v>
      </c>
      <c r="G181" s="11">
        <v>91</v>
      </c>
      <c r="H181" s="11">
        <v>42</v>
      </c>
      <c r="I181" s="11">
        <v>49</v>
      </c>
      <c r="J181" s="11">
        <v>1</v>
      </c>
      <c r="K181" s="11">
        <v>3</v>
      </c>
      <c r="L181" s="11">
        <v>0</v>
      </c>
      <c r="M181" s="11">
        <v>2</v>
      </c>
      <c r="N181" s="11">
        <v>1</v>
      </c>
      <c r="O181" s="11">
        <v>0</v>
      </c>
      <c r="P181" s="11">
        <v>3</v>
      </c>
      <c r="Q181" s="11">
        <v>3</v>
      </c>
      <c r="R181" s="11">
        <v>3</v>
      </c>
      <c r="S181" s="11">
        <v>1</v>
      </c>
      <c r="T181" s="11">
        <v>3</v>
      </c>
      <c r="U181" s="11">
        <v>3</v>
      </c>
      <c r="V181" s="11">
        <v>5</v>
      </c>
      <c r="W181" s="11">
        <v>2</v>
      </c>
      <c r="X181" s="11">
        <v>6</v>
      </c>
      <c r="Y181" s="11">
        <v>6</v>
      </c>
      <c r="Z181" s="11">
        <v>8</v>
      </c>
      <c r="AA181" s="11">
        <v>10</v>
      </c>
      <c r="AB181" s="11">
        <v>12</v>
      </c>
      <c r="AC181" s="11">
        <v>19</v>
      </c>
      <c r="AD181" s="11">
        <v>17</v>
      </c>
    </row>
    <row r="182" spans="1:30" x14ac:dyDescent="0.2">
      <c r="A182">
        <v>181</v>
      </c>
      <c r="C182">
        <v>1</v>
      </c>
      <c r="D182" t="s">
        <v>453</v>
      </c>
      <c r="E182">
        <v>159</v>
      </c>
      <c r="F182" s="1" t="s">
        <v>179</v>
      </c>
      <c r="G182" s="11">
        <v>472</v>
      </c>
      <c r="H182" s="11">
        <v>218</v>
      </c>
      <c r="I182" s="11">
        <v>254</v>
      </c>
      <c r="J182" s="11">
        <v>17</v>
      </c>
      <c r="K182" s="11">
        <v>13</v>
      </c>
      <c r="L182" s="11">
        <v>10</v>
      </c>
      <c r="M182" s="11">
        <v>11</v>
      </c>
      <c r="N182" s="11">
        <v>7</v>
      </c>
      <c r="O182" s="11">
        <v>6</v>
      </c>
      <c r="P182" s="11">
        <v>7</v>
      </c>
      <c r="Q182" s="11">
        <v>8</v>
      </c>
      <c r="R182" s="11">
        <v>11</v>
      </c>
      <c r="S182" s="11">
        <v>22</v>
      </c>
      <c r="T182" s="11">
        <v>17</v>
      </c>
      <c r="U182" s="11">
        <v>22</v>
      </c>
      <c r="V182" s="11">
        <v>25</v>
      </c>
      <c r="W182" s="11">
        <v>16</v>
      </c>
      <c r="X182" s="11">
        <v>33</v>
      </c>
      <c r="Y182" s="11">
        <v>32</v>
      </c>
      <c r="Z182" s="11">
        <v>33</v>
      </c>
      <c r="AA182" s="11">
        <v>45</v>
      </c>
      <c r="AB182" s="11">
        <v>58</v>
      </c>
      <c r="AC182" s="11">
        <v>79</v>
      </c>
      <c r="AD182" s="11">
        <v>18</v>
      </c>
    </row>
    <row r="183" spans="1:30" x14ac:dyDescent="0.2">
      <c r="A183">
        <v>182</v>
      </c>
      <c r="C183">
        <v>1</v>
      </c>
      <c r="D183" t="s">
        <v>454</v>
      </c>
      <c r="E183">
        <v>160</v>
      </c>
      <c r="F183" s="1" t="s">
        <v>180</v>
      </c>
      <c r="G183" s="11">
        <v>263</v>
      </c>
      <c r="H183" s="11">
        <v>139</v>
      </c>
      <c r="I183" s="11">
        <v>124</v>
      </c>
      <c r="J183" s="11">
        <v>12</v>
      </c>
      <c r="K183" s="11">
        <v>12</v>
      </c>
      <c r="L183" s="11">
        <v>7</v>
      </c>
      <c r="M183" s="11">
        <v>6</v>
      </c>
      <c r="N183" s="11">
        <v>4</v>
      </c>
      <c r="O183" s="11">
        <v>1</v>
      </c>
      <c r="P183" s="11">
        <v>1</v>
      </c>
      <c r="Q183" s="11">
        <v>0</v>
      </c>
      <c r="R183" s="11">
        <v>7</v>
      </c>
      <c r="S183" s="11">
        <v>6</v>
      </c>
      <c r="T183" s="11">
        <v>10</v>
      </c>
      <c r="U183" s="11">
        <v>5</v>
      </c>
      <c r="V183" s="11">
        <v>7</v>
      </c>
      <c r="W183" s="11">
        <v>13</v>
      </c>
      <c r="X183" s="11">
        <v>20</v>
      </c>
      <c r="Y183" s="11">
        <v>14</v>
      </c>
      <c r="Z183" s="11">
        <v>28</v>
      </c>
      <c r="AA183" s="11">
        <v>19</v>
      </c>
      <c r="AB183" s="11">
        <v>43</v>
      </c>
      <c r="AC183" s="11">
        <v>48</v>
      </c>
      <c r="AD183" s="11">
        <v>19</v>
      </c>
    </row>
    <row r="184" spans="1:30" x14ac:dyDescent="0.2">
      <c r="A184">
        <v>183</v>
      </c>
      <c r="B184">
        <v>1</v>
      </c>
      <c r="F184" t="s">
        <v>181</v>
      </c>
      <c r="G184" s="11">
        <v>2050</v>
      </c>
      <c r="H184" s="11">
        <v>1065</v>
      </c>
      <c r="I184" s="11">
        <v>985</v>
      </c>
      <c r="J184" s="11">
        <v>195</v>
      </c>
      <c r="K184" s="11">
        <v>160</v>
      </c>
      <c r="L184" s="11">
        <v>59</v>
      </c>
      <c r="M184" s="11">
        <v>56</v>
      </c>
      <c r="N184" s="11">
        <v>41</v>
      </c>
      <c r="O184" s="11">
        <v>46</v>
      </c>
      <c r="P184" s="11">
        <v>31</v>
      </c>
      <c r="Q184" s="11">
        <v>23</v>
      </c>
      <c r="R184" s="11">
        <v>60</v>
      </c>
      <c r="S184" s="11">
        <v>58</v>
      </c>
      <c r="T184" s="11">
        <v>62</v>
      </c>
      <c r="U184" s="11">
        <v>55</v>
      </c>
      <c r="V184" s="11">
        <v>75</v>
      </c>
      <c r="W184" s="11">
        <v>72</v>
      </c>
      <c r="X184" s="11">
        <v>114</v>
      </c>
      <c r="Y184" s="11">
        <v>93</v>
      </c>
      <c r="Z184" s="11">
        <v>147</v>
      </c>
      <c r="AA184" s="11">
        <v>155</v>
      </c>
      <c r="AB184" s="11">
        <v>281</v>
      </c>
      <c r="AC184" s="11">
        <v>267</v>
      </c>
    </row>
    <row r="185" spans="1:30" x14ac:dyDescent="0.2">
      <c r="A185">
        <v>184</v>
      </c>
      <c r="C185">
        <v>1</v>
      </c>
      <c r="D185" t="s">
        <v>455</v>
      </c>
      <c r="E185">
        <v>161</v>
      </c>
      <c r="F185" s="1" t="s">
        <v>182</v>
      </c>
      <c r="G185" s="11">
        <v>147</v>
      </c>
      <c r="H185" s="11">
        <v>84</v>
      </c>
      <c r="I185" s="11">
        <v>63</v>
      </c>
      <c r="J185" s="11">
        <v>17</v>
      </c>
      <c r="K185" s="11">
        <v>14</v>
      </c>
      <c r="L185" s="11">
        <v>8</v>
      </c>
      <c r="M185" s="11">
        <v>3</v>
      </c>
      <c r="N185" s="11">
        <v>5</v>
      </c>
      <c r="O185" s="11">
        <v>3</v>
      </c>
      <c r="P185" s="11">
        <v>7</v>
      </c>
      <c r="Q185" s="11">
        <v>0</v>
      </c>
      <c r="R185" s="11">
        <v>4</v>
      </c>
      <c r="S185" s="11">
        <v>0</v>
      </c>
      <c r="T185" s="11">
        <v>5</v>
      </c>
      <c r="U185" s="11">
        <v>4</v>
      </c>
      <c r="V185" s="11">
        <v>8</v>
      </c>
      <c r="W185" s="11">
        <v>7</v>
      </c>
      <c r="X185" s="11">
        <v>8</v>
      </c>
      <c r="Y185" s="11">
        <v>5</v>
      </c>
      <c r="Z185" s="11">
        <v>8</v>
      </c>
      <c r="AA185" s="11">
        <v>14</v>
      </c>
      <c r="AB185" s="11">
        <v>14</v>
      </c>
      <c r="AC185" s="11">
        <v>13</v>
      </c>
      <c r="AD185" s="11">
        <v>1</v>
      </c>
    </row>
    <row r="186" spans="1:30" x14ac:dyDescent="0.2">
      <c r="A186">
        <v>185</v>
      </c>
      <c r="C186">
        <v>1</v>
      </c>
      <c r="D186" t="s">
        <v>457</v>
      </c>
      <c r="E186">
        <v>163</v>
      </c>
      <c r="F186" s="1" t="s">
        <v>183</v>
      </c>
      <c r="G186" s="11">
        <v>153</v>
      </c>
      <c r="H186" s="11">
        <v>84</v>
      </c>
      <c r="I186" s="11">
        <v>69</v>
      </c>
      <c r="J186" s="11">
        <v>15</v>
      </c>
      <c r="K186" s="11">
        <v>12</v>
      </c>
      <c r="L186" s="11">
        <v>4</v>
      </c>
      <c r="M186" s="11">
        <v>3</v>
      </c>
      <c r="N186" s="11">
        <v>4</v>
      </c>
      <c r="O186" s="11">
        <v>5</v>
      </c>
      <c r="P186" s="11">
        <v>3</v>
      </c>
      <c r="Q186" s="11">
        <v>4</v>
      </c>
      <c r="R186" s="11">
        <v>3</v>
      </c>
      <c r="S186" s="11">
        <v>3</v>
      </c>
      <c r="T186" s="11">
        <v>9</v>
      </c>
      <c r="U186" s="11">
        <v>3</v>
      </c>
      <c r="V186" s="11">
        <v>6</v>
      </c>
      <c r="W186" s="11">
        <v>1</v>
      </c>
      <c r="X186" s="11">
        <v>8</v>
      </c>
      <c r="Y186" s="11">
        <v>7</v>
      </c>
      <c r="Z186" s="11">
        <v>9</v>
      </c>
      <c r="AA186" s="11">
        <v>14</v>
      </c>
      <c r="AB186" s="11">
        <v>23</v>
      </c>
      <c r="AC186" s="11">
        <v>17</v>
      </c>
      <c r="AD186" s="11">
        <v>2</v>
      </c>
    </row>
    <row r="187" spans="1:30" x14ac:dyDescent="0.2">
      <c r="A187">
        <v>186</v>
      </c>
      <c r="C187">
        <v>1</v>
      </c>
      <c r="D187" t="s">
        <v>456</v>
      </c>
      <c r="E187">
        <v>162</v>
      </c>
      <c r="F187" s="1" t="s">
        <v>184</v>
      </c>
      <c r="G187" s="11">
        <v>162</v>
      </c>
      <c r="H187" s="11">
        <v>86</v>
      </c>
      <c r="I187" s="11">
        <v>76</v>
      </c>
      <c r="J187" s="11">
        <v>12</v>
      </c>
      <c r="K187" s="11">
        <v>4</v>
      </c>
      <c r="L187" s="11">
        <v>5</v>
      </c>
      <c r="M187" s="11">
        <v>3</v>
      </c>
      <c r="N187" s="11">
        <v>5</v>
      </c>
      <c r="O187" s="11">
        <v>2</v>
      </c>
      <c r="P187" s="11">
        <v>0</v>
      </c>
      <c r="Q187" s="11">
        <v>2</v>
      </c>
      <c r="R187" s="11">
        <v>1</v>
      </c>
      <c r="S187" s="11">
        <v>5</v>
      </c>
      <c r="T187" s="11">
        <v>2</v>
      </c>
      <c r="U187" s="11">
        <v>5</v>
      </c>
      <c r="V187" s="11">
        <v>2</v>
      </c>
      <c r="W187" s="11">
        <v>3</v>
      </c>
      <c r="X187" s="11">
        <v>5</v>
      </c>
      <c r="Y187" s="11">
        <v>9</v>
      </c>
      <c r="Z187" s="11">
        <v>15</v>
      </c>
      <c r="AA187" s="11">
        <v>10</v>
      </c>
      <c r="AB187" s="11">
        <v>39</v>
      </c>
      <c r="AC187" s="11">
        <v>33</v>
      </c>
      <c r="AD187" s="11">
        <v>3</v>
      </c>
    </row>
    <row r="188" spans="1:30" x14ac:dyDescent="0.2">
      <c r="A188">
        <v>187</v>
      </c>
      <c r="C188">
        <v>1</v>
      </c>
      <c r="D188" t="s">
        <v>458</v>
      </c>
      <c r="E188">
        <v>164</v>
      </c>
      <c r="F188" s="1" t="s">
        <v>185</v>
      </c>
      <c r="G188" s="11">
        <v>80</v>
      </c>
      <c r="H188" s="11">
        <v>38</v>
      </c>
      <c r="I188" s="11">
        <v>42</v>
      </c>
      <c r="J188" s="11">
        <v>10</v>
      </c>
      <c r="K188" s="11">
        <v>9</v>
      </c>
      <c r="L188" s="11">
        <v>0</v>
      </c>
      <c r="M188" s="11">
        <v>0</v>
      </c>
      <c r="N188" s="11">
        <v>1</v>
      </c>
      <c r="O188" s="11">
        <v>3</v>
      </c>
      <c r="P188" s="11">
        <v>0</v>
      </c>
      <c r="Q188" s="11">
        <v>1</v>
      </c>
      <c r="R188" s="11">
        <v>1</v>
      </c>
      <c r="S188" s="11">
        <v>0</v>
      </c>
      <c r="T188" s="11">
        <v>3</v>
      </c>
      <c r="U188" s="11">
        <v>3</v>
      </c>
      <c r="V188" s="11">
        <v>4</v>
      </c>
      <c r="W188" s="11">
        <v>3</v>
      </c>
      <c r="X188" s="11">
        <v>3</v>
      </c>
      <c r="Y188" s="11">
        <v>3</v>
      </c>
      <c r="Z188" s="11">
        <v>5</v>
      </c>
      <c r="AA188" s="11">
        <v>9</v>
      </c>
      <c r="AB188" s="11">
        <v>11</v>
      </c>
      <c r="AC188" s="11">
        <v>11</v>
      </c>
      <c r="AD188" s="11">
        <v>4</v>
      </c>
    </row>
    <row r="189" spans="1:30" x14ac:dyDescent="0.2">
      <c r="A189">
        <v>188</v>
      </c>
      <c r="C189">
        <v>1</v>
      </c>
      <c r="D189" t="s">
        <v>459</v>
      </c>
      <c r="E189">
        <v>165</v>
      </c>
      <c r="F189" s="1" t="s">
        <v>186</v>
      </c>
      <c r="G189" s="11">
        <v>99</v>
      </c>
      <c r="H189" s="11">
        <v>56</v>
      </c>
      <c r="I189" s="11">
        <v>43</v>
      </c>
      <c r="J189" s="11">
        <v>7</v>
      </c>
      <c r="K189" s="11">
        <v>5</v>
      </c>
      <c r="L189" s="11">
        <v>3</v>
      </c>
      <c r="M189" s="11">
        <v>4</v>
      </c>
      <c r="N189" s="11">
        <v>3</v>
      </c>
      <c r="O189" s="11">
        <v>1</v>
      </c>
      <c r="P189" s="11">
        <v>0</v>
      </c>
      <c r="Q189" s="11">
        <v>0</v>
      </c>
      <c r="R189" s="11">
        <v>3</v>
      </c>
      <c r="S189" s="11">
        <v>5</v>
      </c>
      <c r="T189" s="11">
        <v>4</v>
      </c>
      <c r="U189" s="11">
        <v>1</v>
      </c>
      <c r="V189" s="11">
        <v>2</v>
      </c>
      <c r="W189" s="11">
        <v>3</v>
      </c>
      <c r="X189" s="11">
        <v>7</v>
      </c>
      <c r="Y189" s="11">
        <v>3</v>
      </c>
      <c r="Z189" s="11">
        <v>3</v>
      </c>
      <c r="AA189" s="11">
        <v>7</v>
      </c>
      <c r="AB189" s="11">
        <v>24</v>
      </c>
      <c r="AC189" s="11">
        <v>14</v>
      </c>
      <c r="AD189" s="11">
        <v>5</v>
      </c>
    </row>
    <row r="190" spans="1:30" x14ac:dyDescent="0.2">
      <c r="A190">
        <v>189</v>
      </c>
      <c r="C190">
        <v>1</v>
      </c>
      <c r="D190" t="s">
        <v>460</v>
      </c>
      <c r="E190">
        <v>166</v>
      </c>
      <c r="F190" s="1" t="s">
        <v>187</v>
      </c>
      <c r="G190" s="11">
        <v>144</v>
      </c>
      <c r="H190" s="11">
        <v>69</v>
      </c>
      <c r="I190" s="11">
        <v>75</v>
      </c>
      <c r="J190" s="11">
        <v>13</v>
      </c>
      <c r="K190" s="11">
        <v>20</v>
      </c>
      <c r="L190" s="11">
        <v>1</v>
      </c>
      <c r="M190" s="11">
        <v>4</v>
      </c>
      <c r="N190" s="11">
        <v>1</v>
      </c>
      <c r="O190" s="11">
        <v>5</v>
      </c>
      <c r="P190" s="11">
        <v>2</v>
      </c>
      <c r="Q190" s="11">
        <v>1</v>
      </c>
      <c r="R190" s="11">
        <v>3</v>
      </c>
      <c r="S190" s="11">
        <v>3</v>
      </c>
      <c r="T190" s="11">
        <v>3</v>
      </c>
      <c r="U190" s="11">
        <v>4</v>
      </c>
      <c r="V190" s="11">
        <v>3</v>
      </c>
      <c r="W190" s="11">
        <v>3</v>
      </c>
      <c r="X190" s="11">
        <v>9</v>
      </c>
      <c r="Y190" s="11">
        <v>5</v>
      </c>
      <c r="Z190" s="11">
        <v>16</v>
      </c>
      <c r="AA190" s="11">
        <v>6</v>
      </c>
      <c r="AB190" s="11">
        <v>18</v>
      </c>
      <c r="AC190" s="11">
        <v>24</v>
      </c>
      <c r="AD190" s="11">
        <v>6</v>
      </c>
    </row>
    <row r="191" spans="1:30" x14ac:dyDescent="0.2">
      <c r="A191">
        <v>190</v>
      </c>
      <c r="C191">
        <v>1</v>
      </c>
      <c r="D191" t="s">
        <v>461</v>
      </c>
      <c r="E191">
        <v>167</v>
      </c>
      <c r="F191" s="1" t="s">
        <v>188</v>
      </c>
      <c r="G191" s="11">
        <v>264</v>
      </c>
      <c r="H191" s="11">
        <v>138</v>
      </c>
      <c r="I191" s="11">
        <v>126</v>
      </c>
      <c r="J191" s="11">
        <v>24</v>
      </c>
      <c r="K191" s="11">
        <v>17</v>
      </c>
      <c r="L191" s="11">
        <v>7</v>
      </c>
      <c r="M191" s="11">
        <v>11</v>
      </c>
      <c r="N191" s="11">
        <v>4</v>
      </c>
      <c r="O191" s="11">
        <v>9</v>
      </c>
      <c r="P191" s="11">
        <v>3</v>
      </c>
      <c r="Q191" s="11">
        <v>2</v>
      </c>
      <c r="R191" s="11">
        <v>9</v>
      </c>
      <c r="S191" s="11">
        <v>6</v>
      </c>
      <c r="T191" s="11">
        <v>8</v>
      </c>
      <c r="U191" s="11">
        <v>7</v>
      </c>
      <c r="V191" s="11">
        <v>15</v>
      </c>
      <c r="W191" s="11">
        <v>7</v>
      </c>
      <c r="X191" s="11">
        <v>20</v>
      </c>
      <c r="Y191" s="11">
        <v>17</v>
      </c>
      <c r="Z191" s="11">
        <v>17</v>
      </c>
      <c r="AA191" s="11">
        <v>17</v>
      </c>
      <c r="AB191" s="11">
        <v>31</v>
      </c>
      <c r="AC191" s="11">
        <v>33</v>
      </c>
      <c r="AD191" s="11">
        <v>7</v>
      </c>
    </row>
    <row r="192" spans="1:30" x14ac:dyDescent="0.2">
      <c r="A192">
        <v>191</v>
      </c>
      <c r="C192">
        <v>1</v>
      </c>
      <c r="D192" t="s">
        <v>462</v>
      </c>
      <c r="E192">
        <v>168</v>
      </c>
      <c r="F192" s="1" t="s">
        <v>189</v>
      </c>
      <c r="G192" s="11">
        <v>178</v>
      </c>
      <c r="H192" s="11">
        <v>84</v>
      </c>
      <c r="I192" s="11">
        <v>94</v>
      </c>
      <c r="J192" s="11">
        <v>16</v>
      </c>
      <c r="K192" s="11">
        <v>11</v>
      </c>
      <c r="L192" s="11">
        <v>6</v>
      </c>
      <c r="M192" s="11">
        <v>3</v>
      </c>
      <c r="N192" s="11">
        <v>2</v>
      </c>
      <c r="O192" s="11">
        <v>2</v>
      </c>
      <c r="P192" s="11">
        <v>0</v>
      </c>
      <c r="Q192" s="11">
        <v>6</v>
      </c>
      <c r="R192" s="11">
        <v>4</v>
      </c>
      <c r="S192" s="11">
        <v>6</v>
      </c>
      <c r="T192" s="11">
        <v>6</v>
      </c>
      <c r="U192" s="11">
        <v>8</v>
      </c>
      <c r="V192" s="11">
        <v>6</v>
      </c>
      <c r="W192" s="11">
        <v>12</v>
      </c>
      <c r="X192" s="11">
        <v>13</v>
      </c>
      <c r="Y192" s="11">
        <v>5</v>
      </c>
      <c r="Z192" s="11">
        <v>12</v>
      </c>
      <c r="AA192" s="11">
        <v>15</v>
      </c>
      <c r="AB192" s="11">
        <v>19</v>
      </c>
      <c r="AC192" s="11">
        <v>26</v>
      </c>
      <c r="AD192" s="11">
        <v>8</v>
      </c>
    </row>
    <row r="193" spans="1:30" x14ac:dyDescent="0.2">
      <c r="A193">
        <v>192</v>
      </c>
      <c r="C193">
        <v>1</v>
      </c>
      <c r="D193" t="s">
        <v>463</v>
      </c>
      <c r="E193">
        <v>169</v>
      </c>
      <c r="F193" s="1" t="s">
        <v>190</v>
      </c>
      <c r="G193" s="11">
        <v>107</v>
      </c>
      <c r="H193" s="11">
        <v>55</v>
      </c>
      <c r="I193" s="11">
        <v>52</v>
      </c>
      <c r="J193" s="11">
        <v>10</v>
      </c>
      <c r="K193" s="11">
        <v>5</v>
      </c>
      <c r="L193" s="11">
        <v>3</v>
      </c>
      <c r="M193" s="11">
        <v>0</v>
      </c>
      <c r="N193" s="11">
        <v>2</v>
      </c>
      <c r="O193" s="11">
        <v>3</v>
      </c>
      <c r="P193" s="11">
        <v>3</v>
      </c>
      <c r="Q193" s="11">
        <v>2</v>
      </c>
      <c r="R193" s="11">
        <v>4</v>
      </c>
      <c r="S193" s="11">
        <v>7</v>
      </c>
      <c r="T193" s="11">
        <v>2</v>
      </c>
      <c r="U193" s="11">
        <v>5</v>
      </c>
      <c r="V193" s="11">
        <v>2</v>
      </c>
      <c r="W193" s="11">
        <v>3</v>
      </c>
      <c r="X193" s="11">
        <v>3</v>
      </c>
      <c r="Y193" s="11">
        <v>3</v>
      </c>
      <c r="Z193" s="11">
        <v>10</v>
      </c>
      <c r="AA193" s="11">
        <v>7</v>
      </c>
      <c r="AB193" s="11">
        <v>16</v>
      </c>
      <c r="AC193" s="11">
        <v>17</v>
      </c>
      <c r="AD193" s="11">
        <v>9</v>
      </c>
    </row>
    <row r="194" spans="1:30" x14ac:dyDescent="0.2">
      <c r="A194">
        <v>193</v>
      </c>
      <c r="C194">
        <v>1</v>
      </c>
      <c r="D194" t="s">
        <v>464</v>
      </c>
      <c r="E194">
        <v>170</v>
      </c>
      <c r="F194" s="1" t="s">
        <v>191</v>
      </c>
      <c r="G194" s="11">
        <v>114</v>
      </c>
      <c r="H194" s="11">
        <v>74</v>
      </c>
      <c r="I194" s="11">
        <v>40</v>
      </c>
      <c r="J194" s="11">
        <v>7</v>
      </c>
      <c r="K194" s="11">
        <v>4</v>
      </c>
      <c r="L194" s="11">
        <v>0</v>
      </c>
      <c r="M194" s="11">
        <v>0</v>
      </c>
      <c r="N194" s="11">
        <v>4</v>
      </c>
      <c r="O194" s="11">
        <v>2</v>
      </c>
      <c r="P194" s="11">
        <v>4</v>
      </c>
      <c r="Q194" s="11">
        <v>0</v>
      </c>
      <c r="R194" s="11">
        <v>7</v>
      </c>
      <c r="S194" s="11">
        <v>3</v>
      </c>
      <c r="T194" s="11">
        <v>6</v>
      </c>
      <c r="U194" s="11">
        <v>2</v>
      </c>
      <c r="V194" s="11">
        <v>5</v>
      </c>
      <c r="W194" s="11">
        <v>2</v>
      </c>
      <c r="X194" s="11">
        <v>8</v>
      </c>
      <c r="Y194" s="11">
        <v>7</v>
      </c>
      <c r="Z194" s="11">
        <v>8</v>
      </c>
      <c r="AA194" s="11">
        <v>7</v>
      </c>
      <c r="AB194" s="11">
        <v>25</v>
      </c>
      <c r="AC194" s="11">
        <v>13</v>
      </c>
      <c r="AD194" s="11">
        <v>10</v>
      </c>
    </row>
    <row r="195" spans="1:30" x14ac:dyDescent="0.2">
      <c r="A195">
        <v>194</v>
      </c>
      <c r="C195">
        <v>1</v>
      </c>
      <c r="D195" t="s">
        <v>465</v>
      </c>
      <c r="E195">
        <v>171</v>
      </c>
      <c r="F195" s="1" t="s">
        <v>192</v>
      </c>
      <c r="G195" s="11">
        <v>260</v>
      </c>
      <c r="H195" s="11">
        <v>134</v>
      </c>
      <c r="I195" s="11">
        <v>126</v>
      </c>
      <c r="J195" s="11">
        <v>36</v>
      </c>
      <c r="K195" s="11">
        <v>26</v>
      </c>
      <c r="L195" s="11">
        <v>8</v>
      </c>
      <c r="M195" s="11">
        <v>13</v>
      </c>
      <c r="N195" s="11">
        <v>4</v>
      </c>
      <c r="O195" s="11">
        <v>4</v>
      </c>
      <c r="P195" s="11">
        <v>3</v>
      </c>
      <c r="Q195" s="11">
        <v>3</v>
      </c>
      <c r="R195" s="11">
        <v>7</v>
      </c>
      <c r="S195" s="11">
        <v>13</v>
      </c>
      <c r="T195" s="11">
        <v>6</v>
      </c>
      <c r="U195" s="11">
        <v>4</v>
      </c>
      <c r="V195" s="11">
        <v>11</v>
      </c>
      <c r="W195" s="11">
        <v>10</v>
      </c>
      <c r="X195" s="11">
        <v>16</v>
      </c>
      <c r="Y195" s="11">
        <v>9</v>
      </c>
      <c r="Z195" s="11">
        <v>15</v>
      </c>
      <c r="AA195" s="11">
        <v>20</v>
      </c>
      <c r="AB195" s="11">
        <v>28</v>
      </c>
      <c r="AC195" s="11">
        <v>24</v>
      </c>
      <c r="AD195" s="11">
        <v>11</v>
      </c>
    </row>
    <row r="196" spans="1:30" x14ac:dyDescent="0.2">
      <c r="A196">
        <v>195</v>
      </c>
      <c r="C196">
        <v>1</v>
      </c>
      <c r="D196" t="s">
        <v>466</v>
      </c>
      <c r="E196">
        <v>172</v>
      </c>
      <c r="F196" s="1" t="s">
        <v>193</v>
      </c>
      <c r="G196" s="11">
        <v>221</v>
      </c>
      <c r="H196" s="11">
        <v>105</v>
      </c>
      <c r="I196" s="11">
        <v>116</v>
      </c>
      <c r="J196" s="11">
        <v>14</v>
      </c>
      <c r="K196" s="11">
        <v>15</v>
      </c>
      <c r="L196" s="11">
        <v>11</v>
      </c>
      <c r="M196" s="11">
        <v>8</v>
      </c>
      <c r="N196" s="11">
        <v>5</v>
      </c>
      <c r="O196" s="11">
        <v>5</v>
      </c>
      <c r="P196" s="11">
        <v>5</v>
      </c>
      <c r="Q196" s="11">
        <v>2</v>
      </c>
      <c r="R196" s="11">
        <v>7</v>
      </c>
      <c r="S196" s="11">
        <v>6</v>
      </c>
      <c r="T196" s="11">
        <v>4</v>
      </c>
      <c r="U196" s="11">
        <v>4</v>
      </c>
      <c r="V196" s="11">
        <v>6</v>
      </c>
      <c r="W196" s="11">
        <v>15</v>
      </c>
      <c r="X196" s="11">
        <v>10</v>
      </c>
      <c r="Y196" s="11">
        <v>14</v>
      </c>
      <c r="Z196" s="11">
        <v>20</v>
      </c>
      <c r="AA196" s="11">
        <v>21</v>
      </c>
      <c r="AB196" s="11">
        <v>23</v>
      </c>
      <c r="AC196" s="11">
        <v>26</v>
      </c>
      <c r="AD196" s="11">
        <v>12</v>
      </c>
    </row>
    <row r="197" spans="1:30" x14ac:dyDescent="0.2">
      <c r="A197">
        <v>196</v>
      </c>
      <c r="C197">
        <v>1</v>
      </c>
      <c r="D197" t="s">
        <v>467</v>
      </c>
      <c r="E197">
        <v>173</v>
      </c>
      <c r="F197" s="1" t="s">
        <v>194</v>
      </c>
      <c r="G197" s="11">
        <v>121</v>
      </c>
      <c r="H197" s="11">
        <v>58</v>
      </c>
      <c r="I197" s="11">
        <v>63</v>
      </c>
      <c r="J197" s="11">
        <v>14</v>
      </c>
      <c r="K197" s="11">
        <v>18</v>
      </c>
      <c r="L197" s="11">
        <v>3</v>
      </c>
      <c r="M197" s="11">
        <v>4</v>
      </c>
      <c r="N197" s="11">
        <v>1</v>
      </c>
      <c r="O197" s="11">
        <v>2</v>
      </c>
      <c r="P197" s="11">
        <v>1</v>
      </c>
      <c r="Q197" s="11">
        <v>0</v>
      </c>
      <c r="R197" s="11">
        <v>7</v>
      </c>
      <c r="S197" s="11">
        <v>1</v>
      </c>
      <c r="T197" s="11">
        <v>4</v>
      </c>
      <c r="U197" s="11">
        <v>5</v>
      </c>
      <c r="V197" s="11">
        <v>5</v>
      </c>
      <c r="W197" s="11">
        <v>3</v>
      </c>
      <c r="X197" s="11">
        <v>4</v>
      </c>
      <c r="Y197" s="11">
        <v>6</v>
      </c>
      <c r="Z197" s="11">
        <v>9</v>
      </c>
      <c r="AA197" s="11">
        <v>8</v>
      </c>
      <c r="AB197" s="11">
        <v>10</v>
      </c>
      <c r="AC197" s="11">
        <v>16</v>
      </c>
      <c r="AD197" s="11">
        <v>13</v>
      </c>
    </row>
    <row r="198" spans="1:30" x14ac:dyDescent="0.2">
      <c r="A198">
        <v>197</v>
      </c>
      <c r="B198">
        <v>1</v>
      </c>
      <c r="F198" t="s">
        <v>195</v>
      </c>
      <c r="G198" s="11">
        <v>1577</v>
      </c>
      <c r="H198" s="11">
        <v>791</v>
      </c>
      <c r="I198" s="11">
        <v>786</v>
      </c>
      <c r="J198" s="11">
        <v>90</v>
      </c>
      <c r="K198" s="11">
        <v>51</v>
      </c>
      <c r="L198" s="11">
        <v>30</v>
      </c>
      <c r="M198" s="11">
        <v>27</v>
      </c>
      <c r="N198" s="11">
        <v>24</v>
      </c>
      <c r="O198" s="11">
        <v>29</v>
      </c>
      <c r="P198" s="11">
        <v>26</v>
      </c>
      <c r="Q198" s="11">
        <v>35</v>
      </c>
      <c r="R198" s="11">
        <v>45</v>
      </c>
      <c r="S198" s="11">
        <v>47</v>
      </c>
      <c r="T198" s="11">
        <v>46</v>
      </c>
      <c r="U198" s="11">
        <v>62</v>
      </c>
      <c r="V198" s="11">
        <v>75</v>
      </c>
      <c r="W198" s="11">
        <v>50</v>
      </c>
      <c r="X198" s="11">
        <v>108</v>
      </c>
      <c r="Y198" s="11">
        <v>83</v>
      </c>
      <c r="Z198" s="11">
        <v>146</v>
      </c>
      <c r="AA198" s="11">
        <v>137</v>
      </c>
      <c r="AB198" s="11">
        <v>201</v>
      </c>
      <c r="AC198" s="11">
        <v>265</v>
      </c>
    </row>
    <row r="199" spans="1:30" x14ac:dyDescent="0.2">
      <c r="A199">
        <v>198</v>
      </c>
      <c r="C199">
        <v>1</v>
      </c>
      <c r="D199" t="s">
        <v>468</v>
      </c>
      <c r="E199">
        <v>174</v>
      </c>
      <c r="F199" s="1" t="s">
        <v>196</v>
      </c>
      <c r="G199" s="11">
        <v>226</v>
      </c>
      <c r="H199" s="11">
        <v>107</v>
      </c>
      <c r="I199" s="11">
        <v>119</v>
      </c>
      <c r="J199" s="11">
        <v>12</v>
      </c>
      <c r="K199" s="11">
        <v>8</v>
      </c>
      <c r="L199" s="11">
        <v>3</v>
      </c>
      <c r="M199" s="11">
        <v>0</v>
      </c>
      <c r="N199" s="11">
        <v>3</v>
      </c>
      <c r="O199" s="11">
        <v>5</v>
      </c>
      <c r="P199" s="11">
        <v>3</v>
      </c>
      <c r="Q199" s="11">
        <v>1</v>
      </c>
      <c r="R199" s="11">
        <v>5</v>
      </c>
      <c r="S199" s="11">
        <v>7</v>
      </c>
      <c r="T199" s="11">
        <v>4</v>
      </c>
      <c r="U199" s="11">
        <v>5</v>
      </c>
      <c r="V199" s="11">
        <v>9</v>
      </c>
      <c r="W199" s="11">
        <v>7</v>
      </c>
      <c r="X199" s="11">
        <v>15</v>
      </c>
      <c r="Y199" s="11">
        <v>10</v>
      </c>
      <c r="Z199" s="11">
        <v>29</v>
      </c>
      <c r="AA199" s="11">
        <v>22</v>
      </c>
      <c r="AB199" s="11">
        <v>24</v>
      </c>
      <c r="AC199" s="11">
        <v>54</v>
      </c>
      <c r="AD199" s="11">
        <v>1</v>
      </c>
    </row>
    <row r="200" spans="1:30" x14ac:dyDescent="0.2">
      <c r="A200">
        <v>199</v>
      </c>
      <c r="C200">
        <v>1</v>
      </c>
      <c r="D200" t="s">
        <v>469</v>
      </c>
      <c r="E200">
        <v>175</v>
      </c>
      <c r="F200" s="1" t="s">
        <v>197</v>
      </c>
      <c r="G200" s="11">
        <v>440</v>
      </c>
      <c r="H200" s="11">
        <v>212</v>
      </c>
      <c r="I200" s="11">
        <v>228</v>
      </c>
      <c r="J200" s="11">
        <v>23</v>
      </c>
      <c r="K200" s="11">
        <v>21</v>
      </c>
      <c r="L200" s="11">
        <v>7</v>
      </c>
      <c r="M200" s="11">
        <v>11</v>
      </c>
      <c r="N200" s="11">
        <v>5</v>
      </c>
      <c r="O200" s="11">
        <v>13</v>
      </c>
      <c r="P200" s="11">
        <v>10</v>
      </c>
      <c r="Q200" s="11">
        <v>14</v>
      </c>
      <c r="R200" s="11">
        <v>10</v>
      </c>
      <c r="S200" s="11">
        <v>17</v>
      </c>
      <c r="T200" s="11">
        <v>10</v>
      </c>
      <c r="U200" s="11">
        <v>14</v>
      </c>
      <c r="V200" s="11">
        <v>24</v>
      </c>
      <c r="W200" s="11">
        <v>20</v>
      </c>
      <c r="X200" s="11">
        <v>35</v>
      </c>
      <c r="Y200" s="11">
        <v>24</v>
      </c>
      <c r="Z200" s="11">
        <v>31</v>
      </c>
      <c r="AA200" s="11">
        <v>33</v>
      </c>
      <c r="AB200" s="11">
        <v>57</v>
      </c>
      <c r="AC200" s="11">
        <v>61</v>
      </c>
      <c r="AD200" s="11">
        <v>2</v>
      </c>
    </row>
    <row r="201" spans="1:30" x14ac:dyDescent="0.2">
      <c r="A201">
        <v>200</v>
      </c>
      <c r="C201">
        <v>1</v>
      </c>
      <c r="D201" t="s">
        <v>470</v>
      </c>
      <c r="E201">
        <v>176</v>
      </c>
      <c r="F201" s="1" t="s">
        <v>206</v>
      </c>
      <c r="G201" s="11">
        <v>232</v>
      </c>
      <c r="H201" s="11">
        <v>120</v>
      </c>
      <c r="I201" s="11">
        <v>112</v>
      </c>
      <c r="J201" s="11">
        <v>7</v>
      </c>
      <c r="K201" s="11">
        <v>8</v>
      </c>
      <c r="L201" s="11">
        <v>8</v>
      </c>
      <c r="M201" s="11">
        <v>4</v>
      </c>
      <c r="N201" s="11">
        <v>5</v>
      </c>
      <c r="O201" s="11">
        <v>3</v>
      </c>
      <c r="P201" s="11">
        <v>7</v>
      </c>
      <c r="Q201" s="11">
        <v>5</v>
      </c>
      <c r="R201" s="11">
        <v>5</v>
      </c>
      <c r="S201" s="11">
        <v>8</v>
      </c>
      <c r="T201" s="11">
        <v>9</v>
      </c>
      <c r="U201" s="11">
        <v>6</v>
      </c>
      <c r="V201" s="11">
        <v>11</v>
      </c>
      <c r="W201" s="11">
        <v>9</v>
      </c>
      <c r="X201" s="11">
        <v>17</v>
      </c>
      <c r="Y201" s="11">
        <v>16</v>
      </c>
      <c r="Z201" s="11">
        <v>22</v>
      </c>
      <c r="AA201" s="11">
        <v>19</v>
      </c>
      <c r="AB201" s="11">
        <v>29</v>
      </c>
      <c r="AC201" s="11">
        <v>34</v>
      </c>
      <c r="AD201" s="11">
        <v>3</v>
      </c>
    </row>
    <row r="202" spans="1:30" x14ac:dyDescent="0.2">
      <c r="A202">
        <v>201</v>
      </c>
      <c r="C202">
        <v>1</v>
      </c>
      <c r="D202" t="s">
        <v>195</v>
      </c>
      <c r="E202">
        <v>177</v>
      </c>
      <c r="F202" s="1" t="s">
        <v>198</v>
      </c>
      <c r="G202" s="11">
        <v>356</v>
      </c>
      <c r="H202" s="11">
        <v>186</v>
      </c>
      <c r="I202" s="11">
        <v>170</v>
      </c>
      <c r="J202" s="11">
        <v>20</v>
      </c>
      <c r="K202" s="11">
        <v>7</v>
      </c>
      <c r="L202" s="11">
        <v>5</v>
      </c>
      <c r="M202" s="11">
        <v>5</v>
      </c>
      <c r="N202" s="11">
        <v>4</v>
      </c>
      <c r="O202" s="11">
        <v>1</v>
      </c>
      <c r="P202" s="11">
        <v>3</v>
      </c>
      <c r="Q202" s="11">
        <v>6</v>
      </c>
      <c r="R202" s="11">
        <v>9</v>
      </c>
      <c r="S202" s="11">
        <v>9</v>
      </c>
      <c r="T202" s="11">
        <v>14</v>
      </c>
      <c r="U202" s="11">
        <v>22</v>
      </c>
      <c r="V202" s="11">
        <v>18</v>
      </c>
      <c r="W202" s="11">
        <v>8</v>
      </c>
      <c r="X202" s="11">
        <v>20</v>
      </c>
      <c r="Y202" s="11">
        <v>19</v>
      </c>
      <c r="Z202" s="11">
        <v>39</v>
      </c>
      <c r="AA202" s="11">
        <v>32</v>
      </c>
      <c r="AB202" s="11">
        <v>54</v>
      </c>
      <c r="AC202" s="11">
        <v>61</v>
      </c>
      <c r="AD202" s="11">
        <v>4</v>
      </c>
    </row>
    <row r="203" spans="1:30" x14ac:dyDescent="0.2">
      <c r="A203">
        <v>202</v>
      </c>
      <c r="C203">
        <v>1</v>
      </c>
      <c r="D203" t="s">
        <v>471</v>
      </c>
      <c r="E203">
        <v>178</v>
      </c>
      <c r="F203" s="1" t="s">
        <v>199</v>
      </c>
      <c r="G203" s="11">
        <v>116</v>
      </c>
      <c r="H203" s="11">
        <v>57</v>
      </c>
      <c r="I203" s="11">
        <v>59</v>
      </c>
      <c r="J203" s="11">
        <v>6</v>
      </c>
      <c r="K203" s="11">
        <v>2</v>
      </c>
      <c r="L203" s="11">
        <v>2</v>
      </c>
      <c r="M203" s="11">
        <v>1</v>
      </c>
      <c r="N203" s="11">
        <v>1</v>
      </c>
      <c r="O203" s="11">
        <v>4</v>
      </c>
      <c r="P203" s="11">
        <v>2</v>
      </c>
      <c r="Q203" s="11">
        <v>1</v>
      </c>
      <c r="R203" s="11">
        <v>2</v>
      </c>
      <c r="S203" s="11">
        <v>2</v>
      </c>
      <c r="T203" s="11">
        <v>1</v>
      </c>
      <c r="U203" s="11">
        <v>2</v>
      </c>
      <c r="V203" s="11">
        <v>5</v>
      </c>
      <c r="W203" s="11">
        <v>2</v>
      </c>
      <c r="X203" s="11">
        <v>12</v>
      </c>
      <c r="Y203" s="11">
        <v>9</v>
      </c>
      <c r="Z203" s="11">
        <v>13</v>
      </c>
      <c r="AA203" s="11">
        <v>15</v>
      </c>
      <c r="AB203" s="11">
        <v>13</v>
      </c>
      <c r="AC203" s="11">
        <v>21</v>
      </c>
      <c r="AD203" s="11">
        <v>5</v>
      </c>
    </row>
    <row r="204" spans="1:30" x14ac:dyDescent="0.2">
      <c r="A204">
        <v>203</v>
      </c>
      <c r="C204">
        <v>1</v>
      </c>
      <c r="D204" t="s">
        <v>472</v>
      </c>
      <c r="E204">
        <v>179</v>
      </c>
      <c r="F204" s="1" t="s">
        <v>200</v>
      </c>
      <c r="G204" s="11">
        <v>207</v>
      </c>
      <c r="H204" s="11">
        <v>109</v>
      </c>
      <c r="I204" s="11">
        <v>98</v>
      </c>
      <c r="J204" s="11">
        <v>22</v>
      </c>
      <c r="K204" s="11">
        <v>5</v>
      </c>
      <c r="L204" s="11">
        <v>5</v>
      </c>
      <c r="M204" s="11">
        <v>6</v>
      </c>
      <c r="N204" s="11">
        <v>6</v>
      </c>
      <c r="O204" s="11">
        <v>3</v>
      </c>
      <c r="P204" s="11">
        <v>1</v>
      </c>
      <c r="Q204" s="11">
        <v>8</v>
      </c>
      <c r="R204" s="11">
        <v>14</v>
      </c>
      <c r="S204" s="11">
        <v>4</v>
      </c>
      <c r="T204" s="11">
        <v>8</v>
      </c>
      <c r="U204" s="11">
        <v>13</v>
      </c>
      <c r="V204" s="11">
        <v>8</v>
      </c>
      <c r="W204" s="11">
        <v>4</v>
      </c>
      <c r="X204" s="11">
        <v>9</v>
      </c>
      <c r="Y204" s="11">
        <v>5</v>
      </c>
      <c r="Z204" s="11">
        <v>12</v>
      </c>
      <c r="AA204" s="11">
        <v>16</v>
      </c>
      <c r="AB204" s="11">
        <v>24</v>
      </c>
      <c r="AC204" s="11">
        <v>34</v>
      </c>
      <c r="AD204" s="11">
        <v>6</v>
      </c>
    </row>
    <row r="205" spans="1:30" x14ac:dyDescent="0.2">
      <c r="A205">
        <v>204</v>
      </c>
      <c r="B205">
        <v>1</v>
      </c>
      <c r="F205" t="s">
        <v>201</v>
      </c>
      <c r="G205" s="11">
        <v>2135</v>
      </c>
      <c r="H205" s="11">
        <v>1052</v>
      </c>
      <c r="I205" s="11">
        <v>1083</v>
      </c>
      <c r="J205" s="11">
        <v>70</v>
      </c>
      <c r="K205" s="11">
        <v>60</v>
      </c>
      <c r="L205" s="11">
        <v>35</v>
      </c>
      <c r="M205" s="11">
        <v>27</v>
      </c>
      <c r="N205" s="11">
        <v>30</v>
      </c>
      <c r="O205" s="11">
        <v>21</v>
      </c>
      <c r="P205" s="11">
        <v>24</v>
      </c>
      <c r="Q205" s="11">
        <v>34</v>
      </c>
      <c r="R205" s="11">
        <v>67</v>
      </c>
      <c r="S205" s="11">
        <v>62</v>
      </c>
      <c r="T205" s="11">
        <v>100</v>
      </c>
      <c r="U205" s="11">
        <v>78</v>
      </c>
      <c r="V205" s="11">
        <v>133</v>
      </c>
      <c r="W205" s="11">
        <v>117</v>
      </c>
      <c r="X205" s="11">
        <v>199</v>
      </c>
      <c r="Y205" s="11">
        <v>157</v>
      </c>
      <c r="Z205" s="11">
        <v>192</v>
      </c>
      <c r="AA205" s="11">
        <v>198</v>
      </c>
      <c r="AB205" s="11">
        <v>202</v>
      </c>
      <c r="AC205" s="11">
        <v>329</v>
      </c>
    </row>
    <row r="206" spans="1:30" x14ac:dyDescent="0.2">
      <c r="A206">
        <v>205</v>
      </c>
      <c r="C206">
        <v>1</v>
      </c>
      <c r="D206" t="s">
        <v>473</v>
      </c>
      <c r="E206">
        <v>180</v>
      </c>
      <c r="F206" s="1" t="s">
        <v>202</v>
      </c>
      <c r="G206" s="11">
        <v>788</v>
      </c>
      <c r="H206" s="11">
        <v>398</v>
      </c>
      <c r="I206" s="11">
        <v>390</v>
      </c>
      <c r="J206" s="11">
        <v>31</v>
      </c>
      <c r="K206" s="11">
        <v>22</v>
      </c>
      <c r="L206" s="11">
        <v>10</v>
      </c>
      <c r="M206" s="11">
        <v>8</v>
      </c>
      <c r="N206" s="11">
        <v>7</v>
      </c>
      <c r="O206" s="11">
        <v>4</v>
      </c>
      <c r="P206" s="11">
        <v>7</v>
      </c>
      <c r="Q206" s="11">
        <v>11</v>
      </c>
      <c r="R206" s="11">
        <v>28</v>
      </c>
      <c r="S206" s="11">
        <v>31</v>
      </c>
      <c r="T206" s="11">
        <v>52</v>
      </c>
      <c r="U206" s="11">
        <v>33</v>
      </c>
      <c r="V206" s="11">
        <v>55</v>
      </c>
      <c r="W206" s="11">
        <v>45</v>
      </c>
      <c r="X206" s="11">
        <v>79</v>
      </c>
      <c r="Y206" s="11">
        <v>53</v>
      </c>
      <c r="Z206" s="11">
        <v>74</v>
      </c>
      <c r="AA206" s="11">
        <v>72</v>
      </c>
      <c r="AB206" s="11">
        <v>55</v>
      </c>
      <c r="AC206" s="11">
        <v>111</v>
      </c>
      <c r="AD206" s="11">
        <v>1</v>
      </c>
    </row>
    <row r="207" spans="1:30" x14ac:dyDescent="0.2">
      <c r="A207">
        <v>206</v>
      </c>
      <c r="C207">
        <v>1</v>
      </c>
      <c r="D207" t="s">
        <v>474</v>
      </c>
      <c r="E207">
        <v>181</v>
      </c>
      <c r="F207" s="1" t="s">
        <v>203</v>
      </c>
      <c r="G207" s="11">
        <v>323</v>
      </c>
      <c r="H207" s="11">
        <v>159</v>
      </c>
      <c r="I207" s="11">
        <v>164</v>
      </c>
      <c r="J207" s="11">
        <v>9</v>
      </c>
      <c r="K207" s="11">
        <v>11</v>
      </c>
      <c r="L207" s="11">
        <v>7</v>
      </c>
      <c r="M207" s="11">
        <v>5</v>
      </c>
      <c r="N207" s="11">
        <v>3</v>
      </c>
      <c r="O207" s="11">
        <v>4</v>
      </c>
      <c r="P207" s="11">
        <v>3</v>
      </c>
      <c r="Q207" s="11">
        <v>3</v>
      </c>
      <c r="R207" s="11">
        <v>7</v>
      </c>
      <c r="S207" s="11">
        <v>9</v>
      </c>
      <c r="T207" s="11">
        <v>9</v>
      </c>
      <c r="U207" s="11">
        <v>7</v>
      </c>
      <c r="V207" s="11">
        <v>15</v>
      </c>
      <c r="W207" s="11">
        <v>14</v>
      </c>
      <c r="X207" s="11">
        <v>32</v>
      </c>
      <c r="Y207" s="11">
        <v>18</v>
      </c>
      <c r="Z207" s="11">
        <v>30</v>
      </c>
      <c r="AA207" s="11">
        <v>33</v>
      </c>
      <c r="AB207" s="11">
        <v>44</v>
      </c>
      <c r="AC207" s="11">
        <v>60</v>
      </c>
      <c r="AD207" s="11">
        <v>2</v>
      </c>
    </row>
    <row r="208" spans="1:30" x14ac:dyDescent="0.2">
      <c r="A208">
        <v>207</v>
      </c>
      <c r="C208">
        <v>1</v>
      </c>
      <c r="D208" t="s">
        <v>475</v>
      </c>
      <c r="E208">
        <v>182</v>
      </c>
      <c r="F208" s="1" t="s">
        <v>204</v>
      </c>
      <c r="G208" s="11">
        <v>1024</v>
      </c>
      <c r="H208" s="11">
        <v>495</v>
      </c>
      <c r="I208" s="11">
        <v>529</v>
      </c>
      <c r="J208" s="11">
        <v>30</v>
      </c>
      <c r="K208" s="11">
        <v>27</v>
      </c>
      <c r="L208" s="11">
        <v>18</v>
      </c>
      <c r="M208" s="11">
        <v>14</v>
      </c>
      <c r="N208" s="11">
        <v>20</v>
      </c>
      <c r="O208" s="11">
        <v>13</v>
      </c>
      <c r="P208" s="11">
        <v>14</v>
      </c>
      <c r="Q208" s="11">
        <v>20</v>
      </c>
      <c r="R208" s="11">
        <v>32</v>
      </c>
      <c r="S208" s="11">
        <v>22</v>
      </c>
      <c r="T208" s="11">
        <v>39</v>
      </c>
      <c r="U208" s="11">
        <v>38</v>
      </c>
      <c r="V208" s="11">
        <v>63</v>
      </c>
      <c r="W208" s="11">
        <v>58</v>
      </c>
      <c r="X208" s="11">
        <v>88</v>
      </c>
      <c r="Y208" s="11">
        <v>86</v>
      </c>
      <c r="Z208" s="11">
        <v>88</v>
      </c>
      <c r="AA208" s="11">
        <v>93</v>
      </c>
      <c r="AB208" s="11">
        <v>103</v>
      </c>
      <c r="AC208" s="11">
        <v>158</v>
      </c>
      <c r="AD208" s="11">
        <v>3</v>
      </c>
    </row>
    <row r="209" spans="7:7" x14ac:dyDescent="0.2">
      <c r="G209" s="9">
        <f>SUMIFS(G2:G208,C2:C208,1)</f>
        <v>50461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971C-54A4-FB42-B252-B9FB375D582E}">
  <dimension ref="A1:AD209"/>
  <sheetViews>
    <sheetView topLeftCell="A193" zoomScaleNormal="100" workbookViewId="0">
      <selection activeCell="G209" sqref="G209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3.1640625" customWidth="1"/>
    <col min="7" max="30" width="10.83203125" style="11"/>
  </cols>
  <sheetData>
    <row r="1" spans="1:30" s="3" customFormat="1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9" t="s">
        <v>277</v>
      </c>
      <c r="H1" s="5" t="s">
        <v>278</v>
      </c>
      <c r="I1" s="5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 t="s">
        <v>287</v>
      </c>
      <c r="R1" s="9" t="s">
        <v>288</v>
      </c>
      <c r="S1" s="9" t="s">
        <v>289</v>
      </c>
      <c r="T1" s="9" t="s">
        <v>290</v>
      </c>
      <c r="U1" s="9" t="s">
        <v>291</v>
      </c>
      <c r="V1" s="9" t="s">
        <v>292</v>
      </c>
      <c r="W1" s="9" t="s">
        <v>293</v>
      </c>
      <c r="X1" s="9" t="s">
        <v>294</v>
      </c>
      <c r="Y1" s="9" t="s">
        <v>295</v>
      </c>
      <c r="Z1" s="9" t="s">
        <v>296</v>
      </c>
      <c r="AA1" s="9" t="s">
        <v>297</v>
      </c>
      <c r="AB1" s="9" t="s">
        <v>298</v>
      </c>
      <c r="AC1" s="9" t="s">
        <v>299</v>
      </c>
      <c r="AD1" s="9" t="s">
        <v>300</v>
      </c>
    </row>
    <row r="2" spans="1:30" x14ac:dyDescent="0.2">
      <c r="A2">
        <v>1</v>
      </c>
      <c r="B2">
        <v>1</v>
      </c>
      <c r="F2" t="s">
        <v>0</v>
      </c>
      <c r="G2" s="11">
        <v>6466</v>
      </c>
      <c r="H2" s="11">
        <v>3299</v>
      </c>
      <c r="I2" s="11">
        <v>3167</v>
      </c>
      <c r="J2" s="11">
        <v>330</v>
      </c>
      <c r="K2" s="11">
        <v>253</v>
      </c>
      <c r="L2" s="11">
        <v>107</v>
      </c>
      <c r="M2" s="11">
        <v>92</v>
      </c>
      <c r="N2" s="11">
        <v>93</v>
      </c>
      <c r="O2" s="11">
        <v>93</v>
      </c>
      <c r="P2" s="11">
        <v>94</v>
      </c>
      <c r="Q2" s="11">
        <v>84</v>
      </c>
      <c r="R2" s="11">
        <v>202</v>
      </c>
      <c r="S2" s="11">
        <v>181</v>
      </c>
      <c r="T2" s="11">
        <v>199</v>
      </c>
      <c r="U2" s="11">
        <v>196</v>
      </c>
      <c r="V2" s="11">
        <v>372</v>
      </c>
      <c r="W2" s="11">
        <v>252</v>
      </c>
      <c r="X2" s="11">
        <v>474</v>
      </c>
      <c r="Y2" s="11">
        <v>418</v>
      </c>
      <c r="Z2" s="11">
        <v>598</v>
      </c>
      <c r="AA2" s="11">
        <v>610</v>
      </c>
      <c r="AB2" s="11">
        <v>830</v>
      </c>
      <c r="AC2" s="11">
        <v>988</v>
      </c>
    </row>
    <row r="3" spans="1:30" x14ac:dyDescent="0.2">
      <c r="A3">
        <v>2</v>
      </c>
      <c r="C3">
        <v>1</v>
      </c>
      <c r="D3" t="s">
        <v>303</v>
      </c>
      <c r="E3">
        <v>1</v>
      </c>
      <c r="F3" s="1" t="s">
        <v>1</v>
      </c>
      <c r="G3" s="11">
        <v>190</v>
      </c>
      <c r="H3" s="11">
        <v>98</v>
      </c>
      <c r="I3" s="11">
        <v>92</v>
      </c>
      <c r="J3" s="11">
        <v>7</v>
      </c>
      <c r="K3" s="11">
        <v>5</v>
      </c>
      <c r="L3" s="11">
        <v>2</v>
      </c>
      <c r="M3" s="11">
        <v>2</v>
      </c>
      <c r="N3" s="11">
        <v>2</v>
      </c>
      <c r="O3" s="11">
        <v>2</v>
      </c>
      <c r="P3" s="11">
        <v>0</v>
      </c>
      <c r="Q3" s="11">
        <v>1</v>
      </c>
      <c r="R3" s="11">
        <v>3</v>
      </c>
      <c r="S3" s="11">
        <v>6</v>
      </c>
      <c r="T3" s="11">
        <v>3</v>
      </c>
      <c r="U3" s="11">
        <v>2</v>
      </c>
      <c r="V3" s="11">
        <v>9</v>
      </c>
      <c r="W3" s="11">
        <v>3</v>
      </c>
      <c r="X3" s="11">
        <v>15</v>
      </c>
      <c r="Y3" s="11">
        <v>6</v>
      </c>
      <c r="Z3" s="11">
        <v>23</v>
      </c>
      <c r="AA3" s="11">
        <v>29</v>
      </c>
      <c r="AB3" s="11">
        <v>34</v>
      </c>
      <c r="AC3" s="11">
        <v>36</v>
      </c>
      <c r="AD3" s="11">
        <v>1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1" t="s">
        <v>2</v>
      </c>
      <c r="G4" s="11">
        <v>342</v>
      </c>
      <c r="H4" s="11">
        <v>187</v>
      </c>
      <c r="I4" s="11">
        <v>155</v>
      </c>
      <c r="J4" s="11">
        <v>12</v>
      </c>
      <c r="K4" s="11">
        <v>13</v>
      </c>
      <c r="L4" s="11">
        <v>1</v>
      </c>
      <c r="M4" s="11">
        <v>4</v>
      </c>
      <c r="N4" s="11">
        <v>4</v>
      </c>
      <c r="O4" s="11">
        <v>1</v>
      </c>
      <c r="P4" s="11">
        <v>2</v>
      </c>
      <c r="Q4" s="11">
        <v>5</v>
      </c>
      <c r="R4" s="11">
        <v>16</v>
      </c>
      <c r="S4" s="11">
        <v>4</v>
      </c>
      <c r="T4" s="11">
        <v>11</v>
      </c>
      <c r="U4" s="11">
        <v>9</v>
      </c>
      <c r="V4" s="11">
        <v>15</v>
      </c>
      <c r="W4" s="11">
        <v>9</v>
      </c>
      <c r="X4" s="11">
        <v>25</v>
      </c>
      <c r="Y4" s="11">
        <v>12</v>
      </c>
      <c r="Z4" s="11">
        <v>36</v>
      </c>
      <c r="AA4" s="11">
        <v>36</v>
      </c>
      <c r="AB4" s="11">
        <v>65</v>
      </c>
      <c r="AC4" s="11">
        <v>62</v>
      </c>
      <c r="AD4" s="11">
        <v>2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1" t="s">
        <v>3</v>
      </c>
      <c r="G5" s="11">
        <v>338</v>
      </c>
      <c r="H5" s="11">
        <v>182</v>
      </c>
      <c r="I5" s="11">
        <v>156</v>
      </c>
      <c r="J5" s="11">
        <v>22</v>
      </c>
      <c r="K5" s="11">
        <v>16</v>
      </c>
      <c r="L5" s="11">
        <v>5</v>
      </c>
      <c r="M5" s="11">
        <v>6</v>
      </c>
      <c r="N5" s="11">
        <v>6</v>
      </c>
      <c r="O5" s="11">
        <v>9</v>
      </c>
      <c r="P5" s="11">
        <v>5</v>
      </c>
      <c r="Q5" s="11">
        <v>5</v>
      </c>
      <c r="R5" s="11">
        <v>5</v>
      </c>
      <c r="S5" s="11">
        <v>6</v>
      </c>
      <c r="T5" s="11">
        <v>7</v>
      </c>
      <c r="U5" s="11">
        <v>5</v>
      </c>
      <c r="V5" s="11">
        <v>22</v>
      </c>
      <c r="W5" s="11">
        <v>10</v>
      </c>
      <c r="X5" s="11">
        <v>23</v>
      </c>
      <c r="Y5" s="11">
        <v>17</v>
      </c>
      <c r="Z5" s="11">
        <v>32</v>
      </c>
      <c r="AA5" s="11">
        <v>34</v>
      </c>
      <c r="AB5" s="11">
        <v>55</v>
      </c>
      <c r="AC5" s="11">
        <v>48</v>
      </c>
      <c r="AD5" s="11">
        <v>3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1" t="s">
        <v>4</v>
      </c>
      <c r="G6" s="11">
        <v>168</v>
      </c>
      <c r="H6" s="11">
        <v>86</v>
      </c>
      <c r="I6" s="11">
        <v>82</v>
      </c>
      <c r="J6" s="11">
        <v>11</v>
      </c>
      <c r="K6" s="11">
        <v>10</v>
      </c>
      <c r="L6" s="11">
        <v>4</v>
      </c>
      <c r="M6" s="11">
        <v>2</v>
      </c>
      <c r="N6" s="11">
        <v>5</v>
      </c>
      <c r="O6" s="11">
        <v>0</v>
      </c>
      <c r="P6" s="11">
        <v>4</v>
      </c>
      <c r="Q6" s="11">
        <v>2</v>
      </c>
      <c r="R6" s="11">
        <v>5</v>
      </c>
      <c r="S6" s="11">
        <v>5</v>
      </c>
      <c r="T6" s="11">
        <v>7</v>
      </c>
      <c r="U6" s="11">
        <v>2</v>
      </c>
      <c r="V6" s="11">
        <v>4</v>
      </c>
      <c r="W6" s="11">
        <v>5</v>
      </c>
      <c r="X6" s="11">
        <v>12</v>
      </c>
      <c r="Y6" s="11">
        <v>6</v>
      </c>
      <c r="Z6" s="11">
        <v>11</v>
      </c>
      <c r="AA6" s="11">
        <v>16</v>
      </c>
      <c r="AB6" s="11">
        <v>23</v>
      </c>
      <c r="AC6" s="11">
        <v>34</v>
      </c>
      <c r="AD6" s="11">
        <v>4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1" t="s">
        <v>5</v>
      </c>
      <c r="G7" s="11">
        <v>456</v>
      </c>
      <c r="H7" s="11">
        <v>225</v>
      </c>
      <c r="I7" s="11">
        <v>231</v>
      </c>
      <c r="J7" s="11">
        <v>25</v>
      </c>
      <c r="K7" s="11">
        <v>19</v>
      </c>
      <c r="L7" s="11">
        <v>3</v>
      </c>
      <c r="M7" s="11">
        <v>3</v>
      </c>
      <c r="N7" s="11">
        <v>1</v>
      </c>
      <c r="O7" s="11">
        <v>10</v>
      </c>
      <c r="P7" s="11">
        <v>3</v>
      </c>
      <c r="Q7" s="11">
        <v>6</v>
      </c>
      <c r="R7" s="11">
        <v>11</v>
      </c>
      <c r="S7" s="11">
        <v>9</v>
      </c>
      <c r="T7" s="11">
        <v>12</v>
      </c>
      <c r="U7" s="11">
        <v>13</v>
      </c>
      <c r="V7" s="11">
        <v>33</v>
      </c>
      <c r="W7" s="11">
        <v>23</v>
      </c>
      <c r="X7" s="11">
        <v>30</v>
      </c>
      <c r="Y7" s="11">
        <v>31</v>
      </c>
      <c r="Z7" s="11">
        <v>41</v>
      </c>
      <c r="AA7" s="11">
        <v>39</v>
      </c>
      <c r="AB7" s="11">
        <v>66</v>
      </c>
      <c r="AC7" s="11">
        <v>78</v>
      </c>
      <c r="AD7" s="11">
        <v>5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1" t="s">
        <v>6</v>
      </c>
      <c r="G8" s="11">
        <v>563</v>
      </c>
      <c r="H8" s="11">
        <v>294</v>
      </c>
      <c r="I8" s="11">
        <v>269</v>
      </c>
      <c r="J8" s="11">
        <v>38</v>
      </c>
      <c r="K8" s="11">
        <v>17</v>
      </c>
      <c r="L8" s="11">
        <v>6</v>
      </c>
      <c r="M8" s="11">
        <v>4</v>
      </c>
      <c r="N8" s="11">
        <v>7</v>
      </c>
      <c r="O8" s="11">
        <v>9</v>
      </c>
      <c r="P8" s="11">
        <v>10</v>
      </c>
      <c r="Q8" s="11">
        <v>11</v>
      </c>
      <c r="R8" s="11">
        <v>20</v>
      </c>
      <c r="S8" s="11">
        <v>13</v>
      </c>
      <c r="T8" s="11">
        <v>12</v>
      </c>
      <c r="U8" s="11">
        <v>14</v>
      </c>
      <c r="V8" s="11">
        <v>22</v>
      </c>
      <c r="W8" s="11">
        <v>14</v>
      </c>
      <c r="X8" s="11">
        <v>34</v>
      </c>
      <c r="Y8" s="11">
        <v>45</v>
      </c>
      <c r="Z8" s="11">
        <v>63</v>
      </c>
      <c r="AA8" s="11">
        <v>53</v>
      </c>
      <c r="AB8" s="11">
        <v>82</v>
      </c>
      <c r="AC8" s="11">
        <v>89</v>
      </c>
      <c r="AD8" s="11">
        <v>6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1" t="s">
        <v>7</v>
      </c>
      <c r="G9" s="11">
        <v>344</v>
      </c>
      <c r="H9" s="11">
        <v>166</v>
      </c>
      <c r="I9" s="11">
        <v>178</v>
      </c>
      <c r="J9" s="11">
        <v>9</v>
      </c>
      <c r="K9" s="11">
        <v>12</v>
      </c>
      <c r="L9" s="11">
        <v>4</v>
      </c>
      <c r="M9" s="11">
        <v>1</v>
      </c>
      <c r="N9" s="11">
        <v>2</v>
      </c>
      <c r="O9" s="11">
        <v>5</v>
      </c>
      <c r="P9" s="11">
        <v>3</v>
      </c>
      <c r="Q9" s="11">
        <v>4</v>
      </c>
      <c r="R9" s="11">
        <v>6</v>
      </c>
      <c r="S9" s="11">
        <v>7</v>
      </c>
      <c r="T9" s="11">
        <v>9</v>
      </c>
      <c r="U9" s="11">
        <v>5</v>
      </c>
      <c r="V9" s="11">
        <v>14</v>
      </c>
      <c r="W9" s="11">
        <v>14</v>
      </c>
      <c r="X9" s="11">
        <v>24</v>
      </c>
      <c r="Y9" s="11">
        <v>35</v>
      </c>
      <c r="Z9" s="11">
        <v>33</v>
      </c>
      <c r="AA9" s="11">
        <v>34</v>
      </c>
      <c r="AB9" s="11">
        <v>62</v>
      </c>
      <c r="AC9" s="11">
        <v>61</v>
      </c>
      <c r="AD9" s="11">
        <v>7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1" t="s">
        <v>8</v>
      </c>
      <c r="G10" s="11">
        <v>287</v>
      </c>
      <c r="H10" s="11">
        <v>147</v>
      </c>
      <c r="I10" s="11">
        <v>140</v>
      </c>
      <c r="J10" s="11">
        <v>13</v>
      </c>
      <c r="K10" s="11">
        <v>11</v>
      </c>
      <c r="L10" s="11">
        <v>3</v>
      </c>
      <c r="M10" s="11">
        <v>5</v>
      </c>
      <c r="N10" s="11">
        <v>6</v>
      </c>
      <c r="O10" s="11">
        <v>4</v>
      </c>
      <c r="P10" s="11">
        <v>4</v>
      </c>
      <c r="Q10" s="11">
        <v>3</v>
      </c>
      <c r="R10" s="11">
        <v>4</v>
      </c>
      <c r="S10" s="11">
        <v>7</v>
      </c>
      <c r="T10" s="11">
        <v>12</v>
      </c>
      <c r="U10" s="11">
        <v>7</v>
      </c>
      <c r="V10" s="11">
        <v>11</v>
      </c>
      <c r="W10" s="11">
        <v>2</v>
      </c>
      <c r="X10" s="11">
        <v>20</v>
      </c>
      <c r="Y10" s="11">
        <v>17</v>
      </c>
      <c r="Z10" s="11">
        <v>20</v>
      </c>
      <c r="AA10" s="11">
        <v>28</v>
      </c>
      <c r="AB10" s="11">
        <v>54</v>
      </c>
      <c r="AC10" s="11">
        <v>56</v>
      </c>
      <c r="AD10" s="11">
        <v>8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1" t="s">
        <v>9</v>
      </c>
      <c r="G11" s="11">
        <v>280</v>
      </c>
      <c r="H11" s="11">
        <v>130</v>
      </c>
      <c r="I11" s="11">
        <v>150</v>
      </c>
      <c r="J11" s="11">
        <v>10</v>
      </c>
      <c r="K11" s="11">
        <v>11</v>
      </c>
      <c r="L11" s="11">
        <v>2</v>
      </c>
      <c r="M11" s="11">
        <v>3</v>
      </c>
      <c r="N11" s="11">
        <v>4</v>
      </c>
      <c r="O11" s="11">
        <v>5</v>
      </c>
      <c r="P11" s="11">
        <v>5</v>
      </c>
      <c r="Q11" s="11">
        <v>3</v>
      </c>
      <c r="R11" s="11">
        <v>4</v>
      </c>
      <c r="S11" s="11">
        <v>7</v>
      </c>
      <c r="T11" s="11">
        <v>5</v>
      </c>
      <c r="U11" s="11">
        <v>9</v>
      </c>
      <c r="V11" s="11">
        <v>16</v>
      </c>
      <c r="W11" s="11">
        <v>8</v>
      </c>
      <c r="X11" s="11">
        <v>18</v>
      </c>
      <c r="Y11" s="11">
        <v>20</v>
      </c>
      <c r="Z11" s="11">
        <v>23</v>
      </c>
      <c r="AA11" s="11">
        <v>27</v>
      </c>
      <c r="AB11" s="11">
        <v>43</v>
      </c>
      <c r="AC11" s="11">
        <v>57</v>
      </c>
      <c r="AD11" s="11">
        <v>0.9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1" t="s">
        <v>10</v>
      </c>
      <c r="G12" s="11">
        <v>853</v>
      </c>
      <c r="H12" s="11">
        <v>442</v>
      </c>
      <c r="I12" s="11">
        <v>411</v>
      </c>
      <c r="J12" s="11">
        <v>38</v>
      </c>
      <c r="K12" s="11">
        <v>35</v>
      </c>
      <c r="L12" s="11">
        <v>17</v>
      </c>
      <c r="M12" s="11">
        <v>16</v>
      </c>
      <c r="N12" s="11">
        <v>24</v>
      </c>
      <c r="O12" s="11">
        <v>17</v>
      </c>
      <c r="P12" s="11">
        <v>17</v>
      </c>
      <c r="Q12" s="11">
        <v>8</v>
      </c>
      <c r="R12" s="11">
        <v>34</v>
      </c>
      <c r="S12" s="11">
        <v>27</v>
      </c>
      <c r="T12" s="11">
        <v>23</v>
      </c>
      <c r="U12" s="11">
        <v>23</v>
      </c>
      <c r="V12" s="11">
        <v>38</v>
      </c>
      <c r="W12" s="11">
        <v>34</v>
      </c>
      <c r="X12" s="11">
        <v>50</v>
      </c>
      <c r="Y12" s="11">
        <v>44</v>
      </c>
      <c r="Z12" s="11">
        <v>85</v>
      </c>
      <c r="AA12" s="11">
        <v>71</v>
      </c>
      <c r="AB12" s="11">
        <v>116</v>
      </c>
      <c r="AC12" s="11">
        <v>136</v>
      </c>
      <c r="AD12" s="11">
        <v>10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1" t="s">
        <v>32</v>
      </c>
      <c r="G13" s="11">
        <v>2645</v>
      </c>
      <c r="H13" s="11">
        <v>1342</v>
      </c>
      <c r="I13" s="11">
        <v>1303</v>
      </c>
      <c r="J13" s="11">
        <v>145</v>
      </c>
      <c r="K13" s="11">
        <v>104</v>
      </c>
      <c r="L13" s="11">
        <v>60</v>
      </c>
      <c r="M13" s="11">
        <v>46</v>
      </c>
      <c r="N13" s="11">
        <v>32</v>
      </c>
      <c r="O13" s="11">
        <v>31</v>
      </c>
      <c r="P13" s="11">
        <v>41</v>
      </c>
      <c r="Q13" s="11">
        <v>36</v>
      </c>
      <c r="R13" s="11">
        <v>94</v>
      </c>
      <c r="S13" s="11">
        <v>90</v>
      </c>
      <c r="T13" s="11">
        <v>98</v>
      </c>
      <c r="U13" s="11">
        <v>107</v>
      </c>
      <c r="V13" s="11">
        <v>188</v>
      </c>
      <c r="W13" s="11">
        <v>130</v>
      </c>
      <c r="X13" s="11">
        <v>223</v>
      </c>
      <c r="Y13" s="11">
        <v>185</v>
      </c>
      <c r="Z13" s="11">
        <v>231</v>
      </c>
      <c r="AA13" s="11">
        <v>243</v>
      </c>
      <c r="AB13" s="11">
        <v>230</v>
      </c>
      <c r="AC13" s="11">
        <v>331</v>
      </c>
      <c r="AD13" s="11">
        <v>11</v>
      </c>
    </row>
    <row r="14" spans="1:30" x14ac:dyDescent="0.2">
      <c r="A14">
        <v>13</v>
      </c>
      <c r="B14">
        <v>1</v>
      </c>
      <c r="F14" t="s">
        <v>11</v>
      </c>
      <c r="G14" s="11">
        <v>8793</v>
      </c>
      <c r="H14" s="11">
        <v>4518</v>
      </c>
      <c r="I14" s="11">
        <v>4275</v>
      </c>
      <c r="J14" s="11">
        <v>521</v>
      </c>
      <c r="K14" s="11">
        <v>404</v>
      </c>
      <c r="L14" s="11">
        <v>182</v>
      </c>
      <c r="M14" s="11">
        <v>192</v>
      </c>
      <c r="N14" s="11">
        <v>160</v>
      </c>
      <c r="O14" s="11">
        <v>156</v>
      </c>
      <c r="P14" s="11">
        <v>119</v>
      </c>
      <c r="Q14" s="11">
        <v>117</v>
      </c>
      <c r="R14" s="11">
        <v>279</v>
      </c>
      <c r="S14" s="11">
        <v>250</v>
      </c>
      <c r="T14" s="11">
        <v>269</v>
      </c>
      <c r="U14" s="11">
        <v>262</v>
      </c>
      <c r="V14" s="11">
        <v>387</v>
      </c>
      <c r="W14" s="11">
        <v>315</v>
      </c>
      <c r="X14" s="11">
        <v>605</v>
      </c>
      <c r="Y14" s="11">
        <v>489</v>
      </c>
      <c r="Z14" s="11">
        <v>786</v>
      </c>
      <c r="AA14" s="11">
        <v>681</v>
      </c>
      <c r="AB14" s="11">
        <v>1210</v>
      </c>
      <c r="AC14" s="11">
        <v>1409</v>
      </c>
    </row>
    <row r="15" spans="1:30" x14ac:dyDescent="0.2">
      <c r="A15">
        <v>14</v>
      </c>
      <c r="C15">
        <v>1</v>
      </c>
      <c r="D15" t="s">
        <v>313</v>
      </c>
      <c r="E15">
        <v>12</v>
      </c>
      <c r="F15" s="1" t="s">
        <v>12</v>
      </c>
      <c r="G15" s="11">
        <v>313</v>
      </c>
      <c r="H15" s="11">
        <v>175</v>
      </c>
      <c r="I15" s="11">
        <v>138</v>
      </c>
      <c r="J15" s="11">
        <v>22</v>
      </c>
      <c r="K15" s="11">
        <v>10</v>
      </c>
      <c r="L15" s="11">
        <v>4</v>
      </c>
      <c r="M15" s="11">
        <v>4</v>
      </c>
      <c r="N15" s="11">
        <v>3</v>
      </c>
      <c r="O15" s="11">
        <v>3</v>
      </c>
      <c r="P15" s="11">
        <v>9</v>
      </c>
      <c r="Q15" s="11">
        <v>4</v>
      </c>
      <c r="R15" s="11">
        <v>7</v>
      </c>
      <c r="S15" s="11">
        <v>2</v>
      </c>
      <c r="T15" s="11">
        <v>4</v>
      </c>
      <c r="U15" s="11">
        <v>6</v>
      </c>
      <c r="V15" s="11">
        <v>9</v>
      </c>
      <c r="W15" s="11">
        <v>10</v>
      </c>
      <c r="X15" s="11">
        <v>29</v>
      </c>
      <c r="Y15" s="11">
        <v>23</v>
      </c>
      <c r="Z15" s="11">
        <v>33</v>
      </c>
      <c r="AA15" s="11">
        <v>26</v>
      </c>
      <c r="AB15" s="11">
        <v>55</v>
      </c>
      <c r="AC15" s="11">
        <v>50</v>
      </c>
      <c r="AD15" s="11">
        <v>1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1" t="s">
        <v>13</v>
      </c>
      <c r="G16" s="11">
        <v>356</v>
      </c>
      <c r="H16" s="11">
        <v>181</v>
      </c>
      <c r="I16" s="11">
        <v>175</v>
      </c>
      <c r="J16" s="11">
        <v>22</v>
      </c>
      <c r="K16" s="11">
        <v>13</v>
      </c>
      <c r="L16" s="11">
        <v>2</v>
      </c>
      <c r="M16" s="11">
        <v>8</v>
      </c>
      <c r="N16" s="11">
        <v>10</v>
      </c>
      <c r="O16" s="11">
        <v>7</v>
      </c>
      <c r="P16" s="11">
        <v>6</v>
      </c>
      <c r="Q16" s="11">
        <v>5</v>
      </c>
      <c r="R16" s="11">
        <v>8</v>
      </c>
      <c r="S16" s="11">
        <v>4</v>
      </c>
      <c r="T16" s="11">
        <v>7</v>
      </c>
      <c r="U16" s="11">
        <v>12</v>
      </c>
      <c r="V16" s="11">
        <v>12</v>
      </c>
      <c r="W16" s="11">
        <v>18</v>
      </c>
      <c r="X16" s="11">
        <v>24</v>
      </c>
      <c r="Y16" s="11">
        <v>13</v>
      </c>
      <c r="Z16" s="11">
        <v>30</v>
      </c>
      <c r="AA16" s="11">
        <v>30</v>
      </c>
      <c r="AB16" s="11">
        <v>60</v>
      </c>
      <c r="AC16" s="11">
        <v>65</v>
      </c>
      <c r="AD16" s="11">
        <v>2</v>
      </c>
    </row>
    <row r="17" spans="1:30" x14ac:dyDescent="0.2">
      <c r="A17">
        <v>16</v>
      </c>
      <c r="C17">
        <v>1</v>
      </c>
      <c r="D17" t="s">
        <v>11</v>
      </c>
      <c r="E17">
        <v>14</v>
      </c>
      <c r="F17" s="1" t="s">
        <v>14</v>
      </c>
      <c r="G17" s="11">
        <v>1538</v>
      </c>
      <c r="H17" s="11">
        <v>747</v>
      </c>
      <c r="I17" s="11">
        <v>791</v>
      </c>
      <c r="J17" s="11">
        <v>87</v>
      </c>
      <c r="K17" s="11">
        <v>69</v>
      </c>
      <c r="L17" s="11">
        <v>41</v>
      </c>
      <c r="M17" s="11">
        <v>36</v>
      </c>
      <c r="N17" s="11">
        <v>21</v>
      </c>
      <c r="O17" s="11">
        <v>27</v>
      </c>
      <c r="P17" s="11">
        <v>17</v>
      </c>
      <c r="Q17" s="11">
        <v>23</v>
      </c>
      <c r="R17" s="11">
        <v>53</v>
      </c>
      <c r="S17" s="11">
        <v>65</v>
      </c>
      <c r="T17" s="11">
        <v>66</v>
      </c>
      <c r="U17" s="11">
        <v>49</v>
      </c>
      <c r="V17" s="11">
        <v>77</v>
      </c>
      <c r="W17" s="11">
        <v>64</v>
      </c>
      <c r="X17" s="11">
        <v>105</v>
      </c>
      <c r="Y17" s="11">
        <v>99</v>
      </c>
      <c r="Z17" s="11">
        <v>128</v>
      </c>
      <c r="AA17" s="11">
        <v>135</v>
      </c>
      <c r="AB17" s="11">
        <v>152</v>
      </c>
      <c r="AC17" s="11">
        <v>224</v>
      </c>
      <c r="AD17" s="11">
        <v>3</v>
      </c>
    </row>
    <row r="18" spans="1:30" x14ac:dyDescent="0.2">
      <c r="A18">
        <v>17</v>
      </c>
      <c r="C18">
        <v>1</v>
      </c>
      <c r="D18" t="s">
        <v>315</v>
      </c>
      <c r="E18">
        <v>15</v>
      </c>
      <c r="F18" s="1" t="s">
        <v>15</v>
      </c>
      <c r="G18" s="11">
        <v>372</v>
      </c>
      <c r="H18" s="11">
        <v>195</v>
      </c>
      <c r="I18" s="11">
        <v>177</v>
      </c>
      <c r="J18" s="11">
        <v>31</v>
      </c>
      <c r="K18" s="11">
        <v>14</v>
      </c>
      <c r="L18" s="11">
        <v>10</v>
      </c>
      <c r="M18" s="11">
        <v>10</v>
      </c>
      <c r="N18" s="11">
        <v>5</v>
      </c>
      <c r="O18" s="11">
        <v>9</v>
      </c>
      <c r="P18" s="11">
        <v>6</v>
      </c>
      <c r="Q18" s="11">
        <v>8</v>
      </c>
      <c r="R18" s="11">
        <v>15</v>
      </c>
      <c r="S18" s="11">
        <v>16</v>
      </c>
      <c r="T18" s="11">
        <v>13</v>
      </c>
      <c r="U18" s="11">
        <v>14</v>
      </c>
      <c r="V18" s="11">
        <v>26</v>
      </c>
      <c r="W18" s="11">
        <v>9</v>
      </c>
      <c r="X18" s="11">
        <v>31</v>
      </c>
      <c r="Y18" s="11">
        <v>27</v>
      </c>
      <c r="Z18" s="11">
        <v>22</v>
      </c>
      <c r="AA18" s="11">
        <v>27</v>
      </c>
      <c r="AB18" s="11">
        <v>36</v>
      </c>
      <c r="AC18" s="11">
        <v>43</v>
      </c>
      <c r="AD18" s="11">
        <v>4</v>
      </c>
    </row>
    <row r="19" spans="1:30" x14ac:dyDescent="0.2">
      <c r="A19">
        <v>18</v>
      </c>
      <c r="C19">
        <v>1</v>
      </c>
      <c r="D19" t="s">
        <v>316</v>
      </c>
      <c r="E19">
        <v>16</v>
      </c>
      <c r="F19" s="1" t="s">
        <v>33</v>
      </c>
      <c r="G19" s="11">
        <v>148</v>
      </c>
      <c r="H19" s="11">
        <v>69</v>
      </c>
      <c r="I19" s="11">
        <v>79</v>
      </c>
      <c r="J19" s="11">
        <v>9</v>
      </c>
      <c r="K19" s="11">
        <v>13</v>
      </c>
      <c r="L19" s="11">
        <v>3</v>
      </c>
      <c r="M19" s="11">
        <v>2</v>
      </c>
      <c r="N19" s="11">
        <v>6</v>
      </c>
      <c r="O19" s="11">
        <v>3</v>
      </c>
      <c r="P19" s="11">
        <v>1</v>
      </c>
      <c r="Q19" s="11">
        <v>2</v>
      </c>
      <c r="R19" s="11">
        <v>4</v>
      </c>
      <c r="S19" s="11">
        <v>5</v>
      </c>
      <c r="T19" s="11">
        <v>2</v>
      </c>
      <c r="U19" s="11">
        <v>6</v>
      </c>
      <c r="V19" s="11">
        <v>5</v>
      </c>
      <c r="W19" s="11">
        <v>5</v>
      </c>
      <c r="X19" s="11">
        <v>10</v>
      </c>
      <c r="Y19" s="11">
        <v>8</v>
      </c>
      <c r="Z19" s="11">
        <v>121</v>
      </c>
      <c r="AA19" s="11">
        <v>6</v>
      </c>
      <c r="AB19" s="11">
        <v>17</v>
      </c>
      <c r="AC19" s="11">
        <v>29</v>
      </c>
      <c r="AD19" s="11">
        <v>5</v>
      </c>
    </row>
    <row r="20" spans="1:30" x14ac:dyDescent="0.2">
      <c r="A20">
        <v>19</v>
      </c>
      <c r="C20">
        <v>1</v>
      </c>
      <c r="D20" t="s">
        <v>317</v>
      </c>
      <c r="E20">
        <v>17</v>
      </c>
      <c r="F20" s="1" t="s">
        <v>34</v>
      </c>
      <c r="G20" s="11">
        <v>401</v>
      </c>
      <c r="H20" s="11">
        <v>211</v>
      </c>
      <c r="I20" s="11">
        <v>190</v>
      </c>
      <c r="J20" s="11">
        <v>23</v>
      </c>
      <c r="K20" s="11">
        <v>17</v>
      </c>
      <c r="L20" s="11">
        <v>12</v>
      </c>
      <c r="M20" s="11">
        <v>16</v>
      </c>
      <c r="N20" s="11">
        <v>12</v>
      </c>
      <c r="O20" s="11">
        <v>10</v>
      </c>
      <c r="P20" s="11">
        <v>5</v>
      </c>
      <c r="Q20" s="11">
        <v>5</v>
      </c>
      <c r="R20" s="11">
        <v>13</v>
      </c>
      <c r="S20" s="11">
        <v>12</v>
      </c>
      <c r="T20" s="11">
        <v>12</v>
      </c>
      <c r="U20" s="11">
        <v>15</v>
      </c>
      <c r="V20" s="11">
        <v>17</v>
      </c>
      <c r="W20" s="11">
        <v>11</v>
      </c>
      <c r="X20" s="11">
        <v>27</v>
      </c>
      <c r="Y20" s="11">
        <v>26</v>
      </c>
      <c r="Z20" s="11">
        <v>43</v>
      </c>
      <c r="AA20" s="11">
        <v>22</v>
      </c>
      <c r="AB20" s="11">
        <v>47</v>
      </c>
      <c r="AC20" s="11">
        <v>56</v>
      </c>
      <c r="AD20" s="11">
        <v>6</v>
      </c>
    </row>
    <row r="21" spans="1:30" x14ac:dyDescent="0.2">
      <c r="A21">
        <v>20</v>
      </c>
      <c r="C21">
        <v>1</v>
      </c>
      <c r="D21" t="s">
        <v>318</v>
      </c>
      <c r="E21">
        <v>18</v>
      </c>
      <c r="F21" s="1" t="s">
        <v>16</v>
      </c>
      <c r="G21" s="11">
        <v>347</v>
      </c>
      <c r="H21" s="11">
        <v>178</v>
      </c>
      <c r="I21" s="11">
        <v>169</v>
      </c>
      <c r="J21" s="11">
        <v>19</v>
      </c>
      <c r="K21" s="11">
        <v>13</v>
      </c>
      <c r="L21" s="11">
        <v>7</v>
      </c>
      <c r="M21" s="11">
        <v>5</v>
      </c>
      <c r="N21" s="11">
        <v>3</v>
      </c>
      <c r="O21" s="11">
        <v>7</v>
      </c>
      <c r="P21" s="11">
        <v>7</v>
      </c>
      <c r="Q21" s="11">
        <v>8</v>
      </c>
      <c r="R21" s="11">
        <v>12</v>
      </c>
      <c r="S21" s="11">
        <v>9</v>
      </c>
      <c r="T21" s="11">
        <v>14</v>
      </c>
      <c r="U21" s="11">
        <v>12</v>
      </c>
      <c r="V21" s="11">
        <v>14</v>
      </c>
      <c r="W21" s="11">
        <v>15</v>
      </c>
      <c r="X21" s="11">
        <v>27</v>
      </c>
      <c r="Y21" s="11">
        <v>24</v>
      </c>
      <c r="Z21" s="11">
        <v>38</v>
      </c>
      <c r="AA21" s="11">
        <v>29</v>
      </c>
      <c r="AB21" s="11">
        <v>37</v>
      </c>
      <c r="AC21" s="11">
        <v>47</v>
      </c>
      <c r="AD21" s="11">
        <v>7</v>
      </c>
    </row>
    <row r="22" spans="1:30" x14ac:dyDescent="0.2">
      <c r="A22">
        <v>21</v>
      </c>
      <c r="C22">
        <v>1</v>
      </c>
      <c r="D22" t="s">
        <v>319</v>
      </c>
      <c r="E22">
        <v>19</v>
      </c>
      <c r="F22" s="1" t="s">
        <v>35</v>
      </c>
      <c r="G22" s="11">
        <v>241</v>
      </c>
      <c r="H22" s="11">
        <v>142</v>
      </c>
      <c r="I22" s="11">
        <v>99</v>
      </c>
      <c r="J22" s="11">
        <v>25</v>
      </c>
      <c r="K22" s="11">
        <v>7</v>
      </c>
      <c r="L22" s="11">
        <v>8</v>
      </c>
      <c r="M22" s="11">
        <v>5</v>
      </c>
      <c r="N22" s="11">
        <v>5</v>
      </c>
      <c r="O22" s="11">
        <v>5</v>
      </c>
      <c r="P22" s="11">
        <v>4</v>
      </c>
      <c r="Q22" s="11">
        <v>3</v>
      </c>
      <c r="R22" s="11">
        <v>13</v>
      </c>
      <c r="S22" s="11">
        <v>11</v>
      </c>
      <c r="T22" s="11">
        <v>5</v>
      </c>
      <c r="U22" s="11">
        <v>6</v>
      </c>
      <c r="V22" s="11">
        <v>13</v>
      </c>
      <c r="W22" s="11">
        <v>7</v>
      </c>
      <c r="X22" s="11">
        <v>14</v>
      </c>
      <c r="Y22" s="11">
        <v>10</v>
      </c>
      <c r="Z22" s="11">
        <v>20</v>
      </c>
      <c r="AA22" s="11">
        <v>15</v>
      </c>
      <c r="AB22" s="11">
        <v>35</v>
      </c>
      <c r="AC22" s="11">
        <v>30</v>
      </c>
      <c r="AD22" s="11">
        <v>8</v>
      </c>
    </row>
    <row r="23" spans="1:30" x14ac:dyDescent="0.2">
      <c r="A23">
        <v>22</v>
      </c>
      <c r="C23">
        <v>1</v>
      </c>
      <c r="D23" t="s">
        <v>320</v>
      </c>
      <c r="E23">
        <v>20</v>
      </c>
      <c r="F23" s="1" t="s">
        <v>17</v>
      </c>
      <c r="G23" s="11">
        <v>115</v>
      </c>
      <c r="H23" s="11">
        <v>57</v>
      </c>
      <c r="I23" s="11">
        <v>58</v>
      </c>
      <c r="J23" s="11">
        <v>4</v>
      </c>
      <c r="K23" s="11">
        <v>4</v>
      </c>
      <c r="L23" s="11">
        <v>3</v>
      </c>
      <c r="M23" s="11">
        <v>2</v>
      </c>
      <c r="N23" s="11">
        <v>2</v>
      </c>
      <c r="O23" s="11">
        <v>1</v>
      </c>
      <c r="P23" s="11">
        <v>2</v>
      </c>
      <c r="Q23" s="11">
        <v>1</v>
      </c>
      <c r="R23" s="11">
        <v>4</v>
      </c>
      <c r="S23" s="11">
        <v>5</v>
      </c>
      <c r="T23" s="11">
        <v>6</v>
      </c>
      <c r="U23" s="11">
        <v>4</v>
      </c>
      <c r="V23" s="11">
        <v>8</v>
      </c>
      <c r="W23" s="11">
        <v>3</v>
      </c>
      <c r="X23" s="11">
        <v>7</v>
      </c>
      <c r="Y23" s="11">
        <v>12</v>
      </c>
      <c r="Z23" s="11">
        <v>9</v>
      </c>
      <c r="AA23" s="11">
        <v>8</v>
      </c>
      <c r="AB23" s="11">
        <v>12</v>
      </c>
      <c r="AC23" s="11">
        <v>18</v>
      </c>
      <c r="AD23" s="11">
        <v>9</v>
      </c>
    </row>
    <row r="24" spans="1:30" x14ac:dyDescent="0.2">
      <c r="A24">
        <v>23</v>
      </c>
      <c r="C24">
        <v>1</v>
      </c>
      <c r="D24" t="s">
        <v>321</v>
      </c>
      <c r="E24">
        <v>21</v>
      </c>
      <c r="F24" s="1" t="s">
        <v>18</v>
      </c>
      <c r="G24" s="11">
        <v>139</v>
      </c>
      <c r="H24" s="11">
        <v>70</v>
      </c>
      <c r="I24" s="11">
        <v>69</v>
      </c>
      <c r="J24" s="11">
        <v>8</v>
      </c>
      <c r="K24" s="11">
        <v>10</v>
      </c>
      <c r="L24" s="11">
        <v>6</v>
      </c>
      <c r="M24" s="11">
        <v>2</v>
      </c>
      <c r="N24" s="11">
        <v>3</v>
      </c>
      <c r="O24" s="11">
        <v>4</v>
      </c>
      <c r="P24" s="11">
        <v>1</v>
      </c>
      <c r="Q24" s="11">
        <v>1</v>
      </c>
      <c r="R24" s="11">
        <v>5</v>
      </c>
      <c r="S24" s="11">
        <v>2</v>
      </c>
      <c r="T24" s="11">
        <v>7</v>
      </c>
      <c r="U24" s="11">
        <v>5</v>
      </c>
      <c r="V24" s="11">
        <v>3</v>
      </c>
      <c r="W24" s="11">
        <v>5</v>
      </c>
      <c r="X24" s="11">
        <v>11</v>
      </c>
      <c r="Y24" s="11">
        <v>11</v>
      </c>
      <c r="Z24" s="11">
        <v>10</v>
      </c>
      <c r="AA24" s="11">
        <v>9</v>
      </c>
      <c r="AB24" s="11">
        <v>16</v>
      </c>
      <c r="AC24" s="11">
        <v>20</v>
      </c>
      <c r="AD24" s="11">
        <v>10</v>
      </c>
    </row>
    <row r="25" spans="1:30" x14ac:dyDescent="0.2">
      <c r="A25">
        <v>24</v>
      </c>
      <c r="C25">
        <v>1</v>
      </c>
      <c r="D25" t="s">
        <v>322</v>
      </c>
      <c r="E25">
        <v>22</v>
      </c>
      <c r="F25" s="1" t="s">
        <v>19</v>
      </c>
      <c r="G25" s="11">
        <v>196</v>
      </c>
      <c r="H25" s="11">
        <v>101</v>
      </c>
      <c r="I25" s="11">
        <v>95</v>
      </c>
      <c r="J25" s="11">
        <v>11</v>
      </c>
      <c r="K25" s="11">
        <v>10</v>
      </c>
      <c r="L25" s="11">
        <v>4</v>
      </c>
      <c r="M25" s="11">
        <v>10</v>
      </c>
      <c r="N25" s="11">
        <v>2</v>
      </c>
      <c r="O25" s="11">
        <v>3</v>
      </c>
      <c r="P25" s="11">
        <v>3</v>
      </c>
      <c r="Q25" s="11">
        <v>2</v>
      </c>
      <c r="R25" s="11">
        <v>6</v>
      </c>
      <c r="S25" s="11">
        <v>3</v>
      </c>
      <c r="T25" s="11">
        <v>7</v>
      </c>
      <c r="U25" s="11">
        <v>4</v>
      </c>
      <c r="V25" s="11">
        <v>10</v>
      </c>
      <c r="W25" s="11">
        <v>3</v>
      </c>
      <c r="X25" s="11">
        <v>14</v>
      </c>
      <c r="Y25" s="11">
        <v>7</v>
      </c>
      <c r="Z25" s="11">
        <v>17</v>
      </c>
      <c r="AA25" s="11">
        <v>13</v>
      </c>
      <c r="AB25" s="11">
        <v>27</v>
      </c>
      <c r="AC25" s="11">
        <v>40</v>
      </c>
      <c r="AD25" s="11">
        <v>11</v>
      </c>
    </row>
    <row r="26" spans="1:30" x14ac:dyDescent="0.2">
      <c r="A26">
        <v>25</v>
      </c>
      <c r="C26">
        <v>1</v>
      </c>
      <c r="D26" t="s">
        <v>323</v>
      </c>
      <c r="E26">
        <v>23</v>
      </c>
      <c r="F26" s="1" t="s">
        <v>20</v>
      </c>
      <c r="G26" s="11">
        <v>150</v>
      </c>
      <c r="H26" s="11">
        <v>79</v>
      </c>
      <c r="I26" s="11">
        <v>71</v>
      </c>
      <c r="J26" s="11">
        <v>7</v>
      </c>
      <c r="K26" s="11">
        <v>11</v>
      </c>
      <c r="L26" s="11">
        <v>3</v>
      </c>
      <c r="M26" s="11">
        <v>5</v>
      </c>
      <c r="N26" s="11">
        <v>3</v>
      </c>
      <c r="O26" s="11">
        <v>3</v>
      </c>
      <c r="P26" s="11">
        <v>3</v>
      </c>
      <c r="Q26" s="11">
        <v>2</v>
      </c>
      <c r="R26" s="11">
        <v>6</v>
      </c>
      <c r="S26" s="11">
        <v>4</v>
      </c>
      <c r="T26" s="11">
        <v>2</v>
      </c>
      <c r="U26" s="11">
        <v>2</v>
      </c>
      <c r="V26" s="11">
        <v>8</v>
      </c>
      <c r="W26" s="11">
        <v>7</v>
      </c>
      <c r="X26" s="11">
        <v>12</v>
      </c>
      <c r="Y26" s="11">
        <v>5</v>
      </c>
      <c r="Z26" s="11">
        <v>16</v>
      </c>
      <c r="AA26" s="11">
        <v>8</v>
      </c>
      <c r="AB26" s="11">
        <v>19</v>
      </c>
      <c r="AC26" s="11">
        <v>24</v>
      </c>
      <c r="AD26" s="11">
        <v>12</v>
      </c>
    </row>
    <row r="27" spans="1:30" x14ac:dyDescent="0.2">
      <c r="A27">
        <v>26</v>
      </c>
      <c r="C27">
        <v>1</v>
      </c>
      <c r="D27" t="s">
        <v>324</v>
      </c>
      <c r="E27">
        <v>24</v>
      </c>
      <c r="F27" s="1" t="s">
        <v>21</v>
      </c>
      <c r="G27" s="11">
        <v>415</v>
      </c>
      <c r="H27" s="11">
        <v>211</v>
      </c>
      <c r="I27" s="11">
        <v>204</v>
      </c>
      <c r="J27" s="11">
        <v>18</v>
      </c>
      <c r="K27" s="11">
        <v>21</v>
      </c>
      <c r="L27" s="11">
        <v>4</v>
      </c>
      <c r="M27" s="11">
        <v>2</v>
      </c>
      <c r="N27" s="11">
        <v>6</v>
      </c>
      <c r="O27" s="11">
        <v>12</v>
      </c>
      <c r="P27" s="11">
        <v>2</v>
      </c>
      <c r="Q27" s="11">
        <v>7</v>
      </c>
      <c r="R27" s="11">
        <v>7</v>
      </c>
      <c r="S27" s="11">
        <v>10</v>
      </c>
      <c r="T27" s="11">
        <v>11</v>
      </c>
      <c r="U27" s="11">
        <v>13</v>
      </c>
      <c r="V27" s="11">
        <v>16</v>
      </c>
      <c r="W27" s="11">
        <v>14</v>
      </c>
      <c r="X27" s="11">
        <v>22</v>
      </c>
      <c r="Y27" s="11">
        <v>23</v>
      </c>
      <c r="Z27" s="11">
        <v>48</v>
      </c>
      <c r="AA27" s="11">
        <v>40</v>
      </c>
      <c r="AB27" s="11">
        <v>77</v>
      </c>
      <c r="AC27" s="11">
        <v>62</v>
      </c>
      <c r="AD27" s="11">
        <v>13</v>
      </c>
    </row>
    <row r="28" spans="1:30" x14ac:dyDescent="0.2">
      <c r="A28">
        <v>27</v>
      </c>
      <c r="C28">
        <v>1</v>
      </c>
      <c r="D28" t="s">
        <v>325</v>
      </c>
      <c r="E28">
        <v>25</v>
      </c>
      <c r="F28" s="1" t="s">
        <v>36</v>
      </c>
      <c r="G28" s="11">
        <v>425</v>
      </c>
      <c r="H28" s="11">
        <v>223</v>
      </c>
      <c r="I28" s="11">
        <v>202</v>
      </c>
      <c r="J28" s="11">
        <v>27</v>
      </c>
      <c r="K28" s="11">
        <v>14</v>
      </c>
      <c r="L28" s="11">
        <v>7</v>
      </c>
      <c r="M28" s="11">
        <v>10</v>
      </c>
      <c r="N28" s="11">
        <v>9</v>
      </c>
      <c r="O28" s="11">
        <v>3</v>
      </c>
      <c r="P28" s="11">
        <v>4</v>
      </c>
      <c r="Q28" s="11">
        <v>1</v>
      </c>
      <c r="R28" s="11">
        <v>15</v>
      </c>
      <c r="S28" s="11">
        <v>7</v>
      </c>
      <c r="T28" s="11">
        <v>10</v>
      </c>
      <c r="U28" s="11">
        <v>11</v>
      </c>
      <c r="V28" s="11">
        <v>18</v>
      </c>
      <c r="W28" s="11">
        <v>18</v>
      </c>
      <c r="X28" s="11">
        <v>29</v>
      </c>
      <c r="Y28" s="11">
        <v>27</v>
      </c>
      <c r="Z28" s="11">
        <v>35</v>
      </c>
      <c r="AA28" s="11">
        <v>32</v>
      </c>
      <c r="AB28" s="11">
        <v>69</v>
      </c>
      <c r="AC28" s="11">
        <v>79</v>
      </c>
      <c r="AD28" s="11">
        <v>14</v>
      </c>
    </row>
    <row r="29" spans="1:30" x14ac:dyDescent="0.2">
      <c r="A29">
        <v>28</v>
      </c>
      <c r="C29">
        <v>1</v>
      </c>
      <c r="D29" t="s">
        <v>326</v>
      </c>
      <c r="E29">
        <v>26</v>
      </c>
      <c r="F29" s="1" t="s">
        <v>37</v>
      </c>
      <c r="G29" s="11">
        <v>124</v>
      </c>
      <c r="H29" s="11">
        <v>59</v>
      </c>
      <c r="I29" s="11">
        <v>65</v>
      </c>
      <c r="J29" s="11">
        <v>10</v>
      </c>
      <c r="K29" s="11">
        <v>9</v>
      </c>
      <c r="L29" s="11">
        <v>1</v>
      </c>
      <c r="M29" s="11">
        <v>5</v>
      </c>
      <c r="N29" s="11">
        <v>5</v>
      </c>
      <c r="O29" s="11">
        <v>0</v>
      </c>
      <c r="P29" s="11">
        <v>2</v>
      </c>
      <c r="Q29" s="11">
        <v>4</v>
      </c>
      <c r="R29" s="11">
        <v>4</v>
      </c>
      <c r="S29" s="11">
        <v>2</v>
      </c>
      <c r="T29" s="11">
        <v>4</v>
      </c>
      <c r="U29" s="11">
        <v>2</v>
      </c>
      <c r="V29" s="11">
        <v>5</v>
      </c>
      <c r="W29" s="11">
        <v>2</v>
      </c>
      <c r="X29" s="11">
        <v>11</v>
      </c>
      <c r="Y29" s="11">
        <v>5</v>
      </c>
      <c r="Z29" s="11">
        <v>7</v>
      </c>
      <c r="AA29" s="11">
        <v>11</v>
      </c>
      <c r="AB29" s="11">
        <v>10</v>
      </c>
      <c r="AC29" s="11">
        <v>25</v>
      </c>
      <c r="AD29" s="11">
        <v>15</v>
      </c>
    </row>
    <row r="30" spans="1:30" x14ac:dyDescent="0.2">
      <c r="A30">
        <v>29</v>
      </c>
      <c r="C30">
        <v>1</v>
      </c>
      <c r="D30" t="s">
        <v>327</v>
      </c>
      <c r="E30">
        <v>27</v>
      </c>
      <c r="F30" s="1" t="s">
        <v>22</v>
      </c>
      <c r="G30" s="11">
        <v>108</v>
      </c>
      <c r="H30" s="11">
        <v>54</v>
      </c>
      <c r="I30" s="11">
        <v>54</v>
      </c>
      <c r="J30" s="11">
        <v>9</v>
      </c>
      <c r="K30" s="11">
        <v>6</v>
      </c>
      <c r="L30" s="11">
        <v>2</v>
      </c>
      <c r="M30" s="11">
        <v>4</v>
      </c>
      <c r="N30" s="11">
        <v>1</v>
      </c>
      <c r="O30" s="11">
        <v>1</v>
      </c>
      <c r="P30" s="11">
        <v>2</v>
      </c>
      <c r="Q30" s="11">
        <v>1</v>
      </c>
      <c r="R30" s="11">
        <v>4</v>
      </c>
      <c r="S30" s="11">
        <v>1</v>
      </c>
      <c r="T30" s="11">
        <v>2</v>
      </c>
      <c r="U30" s="11">
        <v>6</v>
      </c>
      <c r="V30" s="11">
        <v>4</v>
      </c>
      <c r="W30" s="11">
        <v>3</v>
      </c>
      <c r="X30" s="11">
        <v>8</v>
      </c>
      <c r="Y30" s="11">
        <v>6</v>
      </c>
      <c r="Z30" s="11">
        <v>7</v>
      </c>
      <c r="AA30" s="11">
        <v>11</v>
      </c>
      <c r="AB30" s="11">
        <v>15</v>
      </c>
      <c r="AC30" s="11">
        <v>15</v>
      </c>
      <c r="AD30" s="11">
        <v>16</v>
      </c>
    </row>
    <row r="31" spans="1:30" x14ac:dyDescent="0.2">
      <c r="A31">
        <v>30</v>
      </c>
      <c r="C31">
        <v>1</v>
      </c>
      <c r="D31" t="s">
        <v>328</v>
      </c>
      <c r="E31">
        <v>28</v>
      </c>
      <c r="F31" s="1" t="s">
        <v>208</v>
      </c>
      <c r="G31" s="11">
        <v>317</v>
      </c>
      <c r="H31" s="11">
        <v>171</v>
      </c>
      <c r="I31" s="11">
        <v>146</v>
      </c>
      <c r="J31" s="11">
        <v>13</v>
      </c>
      <c r="K31" s="11">
        <v>27</v>
      </c>
      <c r="L31" s="11">
        <v>10</v>
      </c>
      <c r="M31" s="11">
        <v>10</v>
      </c>
      <c r="N31" s="11">
        <v>7</v>
      </c>
      <c r="O31" s="11">
        <v>7</v>
      </c>
      <c r="P31" s="11">
        <v>4</v>
      </c>
      <c r="Q31" s="11">
        <v>5</v>
      </c>
      <c r="R31" s="11">
        <v>14</v>
      </c>
      <c r="S31" s="11">
        <v>9</v>
      </c>
      <c r="T31" s="11">
        <v>18</v>
      </c>
      <c r="U31" s="11">
        <v>12</v>
      </c>
      <c r="V31" s="11">
        <v>31</v>
      </c>
      <c r="W31" s="11">
        <v>9</v>
      </c>
      <c r="X31" s="11">
        <v>19</v>
      </c>
      <c r="Y31" s="11">
        <v>14</v>
      </c>
      <c r="Z31" s="11">
        <v>22</v>
      </c>
      <c r="AA31" s="11">
        <v>11</v>
      </c>
      <c r="AB31" s="11">
        <v>33</v>
      </c>
      <c r="AC31" s="11">
        <v>42</v>
      </c>
      <c r="AD31" s="11">
        <v>17</v>
      </c>
    </row>
    <row r="32" spans="1:30" x14ac:dyDescent="0.2">
      <c r="A32">
        <v>31</v>
      </c>
      <c r="C32">
        <v>1</v>
      </c>
      <c r="D32" t="s">
        <v>329</v>
      </c>
      <c r="E32">
        <v>29</v>
      </c>
      <c r="F32" s="1" t="s">
        <v>38</v>
      </c>
      <c r="G32" s="11">
        <v>69</v>
      </c>
      <c r="H32" s="11">
        <v>34</v>
      </c>
      <c r="I32" s="11">
        <v>35</v>
      </c>
      <c r="J32" s="11">
        <v>4</v>
      </c>
      <c r="K32" s="11">
        <v>2</v>
      </c>
      <c r="L32" s="11">
        <v>1</v>
      </c>
      <c r="M32" s="11">
        <v>1</v>
      </c>
      <c r="N32" s="11">
        <v>1</v>
      </c>
      <c r="O32" s="11">
        <v>3</v>
      </c>
      <c r="P32" s="11">
        <v>0</v>
      </c>
      <c r="Q32" s="11">
        <v>0</v>
      </c>
      <c r="R32" s="11">
        <v>1</v>
      </c>
      <c r="S32" s="11">
        <v>2</v>
      </c>
      <c r="T32" s="11">
        <v>4</v>
      </c>
      <c r="U32" s="11">
        <v>3</v>
      </c>
      <c r="V32" s="11">
        <v>3</v>
      </c>
      <c r="W32" s="11">
        <v>1</v>
      </c>
      <c r="X32" s="11">
        <v>7</v>
      </c>
      <c r="Y32" s="11">
        <v>5</v>
      </c>
      <c r="Z32" s="11">
        <v>6</v>
      </c>
      <c r="AA32" s="11">
        <v>2</v>
      </c>
      <c r="AB32" s="11">
        <v>7</v>
      </c>
      <c r="AC32" s="11">
        <v>16</v>
      </c>
      <c r="AD32" s="11">
        <v>18</v>
      </c>
    </row>
    <row r="33" spans="1:30" x14ac:dyDescent="0.2">
      <c r="A33">
        <v>32</v>
      </c>
      <c r="C33">
        <v>1</v>
      </c>
      <c r="D33" t="s">
        <v>330</v>
      </c>
      <c r="E33">
        <v>30</v>
      </c>
      <c r="F33" s="1" t="s">
        <v>23</v>
      </c>
      <c r="G33" s="11">
        <v>272</v>
      </c>
      <c r="H33" s="11">
        <v>132</v>
      </c>
      <c r="I33" s="11">
        <v>140</v>
      </c>
      <c r="J33" s="11">
        <v>15</v>
      </c>
      <c r="K33" s="11">
        <v>11</v>
      </c>
      <c r="L33" s="11">
        <v>5</v>
      </c>
      <c r="M33" s="11">
        <v>5</v>
      </c>
      <c r="N33" s="11">
        <v>7</v>
      </c>
      <c r="O33" s="11">
        <v>5</v>
      </c>
      <c r="P33" s="11">
        <v>6</v>
      </c>
      <c r="Q33" s="11">
        <v>3</v>
      </c>
      <c r="R33" s="11">
        <v>9</v>
      </c>
      <c r="S33" s="11">
        <v>12</v>
      </c>
      <c r="T33" s="11">
        <v>5</v>
      </c>
      <c r="U33" s="11">
        <v>11</v>
      </c>
      <c r="V33" s="11">
        <v>4</v>
      </c>
      <c r="W33" s="11">
        <v>7</v>
      </c>
      <c r="X33" s="11">
        <v>19</v>
      </c>
      <c r="Y33" s="11">
        <v>15</v>
      </c>
      <c r="Z33" s="11">
        <v>20</v>
      </c>
      <c r="AA33" s="11">
        <v>20</v>
      </c>
      <c r="AB33" s="11">
        <v>42</v>
      </c>
      <c r="AC33" s="11">
        <v>51</v>
      </c>
      <c r="AD33" s="11">
        <v>19</v>
      </c>
    </row>
    <row r="34" spans="1:30" x14ac:dyDescent="0.2">
      <c r="A34">
        <v>33</v>
      </c>
      <c r="C34">
        <v>1</v>
      </c>
      <c r="D34" t="s">
        <v>331</v>
      </c>
      <c r="E34">
        <v>31</v>
      </c>
      <c r="F34" s="1" t="s">
        <v>39</v>
      </c>
      <c r="G34" s="11">
        <v>89</v>
      </c>
      <c r="H34" s="11">
        <v>40</v>
      </c>
      <c r="I34" s="11">
        <v>49</v>
      </c>
      <c r="J34" s="11">
        <v>5</v>
      </c>
      <c r="K34" s="11">
        <v>1</v>
      </c>
      <c r="L34" s="11">
        <v>2</v>
      </c>
      <c r="M34" s="11">
        <v>2</v>
      </c>
      <c r="N34" s="11">
        <v>1</v>
      </c>
      <c r="O34" s="11">
        <v>1</v>
      </c>
      <c r="P34" s="11">
        <v>1</v>
      </c>
      <c r="Q34" s="11">
        <v>1</v>
      </c>
      <c r="R34" s="11">
        <v>0</v>
      </c>
      <c r="S34" s="11">
        <v>2</v>
      </c>
      <c r="T34" s="11">
        <v>1</v>
      </c>
      <c r="U34" s="11">
        <v>1</v>
      </c>
      <c r="V34" s="11">
        <v>7</v>
      </c>
      <c r="W34" s="11">
        <v>4</v>
      </c>
      <c r="X34" s="11">
        <v>5</v>
      </c>
      <c r="Y34" s="11">
        <v>3</v>
      </c>
      <c r="Z34" s="11">
        <v>4</v>
      </c>
      <c r="AA34" s="11">
        <v>8</v>
      </c>
      <c r="AB34" s="11">
        <v>14</v>
      </c>
      <c r="AC34" s="11">
        <v>26</v>
      </c>
      <c r="AD34" s="11">
        <v>20</v>
      </c>
    </row>
    <row r="35" spans="1:30" x14ac:dyDescent="0.2">
      <c r="A35">
        <v>34</v>
      </c>
      <c r="C35">
        <v>1</v>
      </c>
      <c r="D35" t="s">
        <v>332</v>
      </c>
      <c r="E35">
        <v>32</v>
      </c>
      <c r="F35" s="1" t="s">
        <v>40</v>
      </c>
      <c r="G35" s="11">
        <v>408</v>
      </c>
      <c r="H35" s="11">
        <v>209</v>
      </c>
      <c r="I35" s="11">
        <v>199</v>
      </c>
      <c r="J35" s="11">
        <v>31</v>
      </c>
      <c r="K35" s="11">
        <v>23</v>
      </c>
      <c r="L35" s="11">
        <v>8</v>
      </c>
      <c r="M35" s="11">
        <v>10</v>
      </c>
      <c r="N35" s="11">
        <v>6</v>
      </c>
      <c r="O35" s="11">
        <v>7</v>
      </c>
      <c r="P35" s="11">
        <v>11</v>
      </c>
      <c r="Q35" s="11">
        <v>7</v>
      </c>
      <c r="R35" s="11">
        <v>9</v>
      </c>
      <c r="S35" s="11">
        <v>9</v>
      </c>
      <c r="T35" s="11">
        <v>15</v>
      </c>
      <c r="U35" s="11">
        <v>18</v>
      </c>
      <c r="V35" s="11">
        <v>16</v>
      </c>
      <c r="W35" s="11">
        <v>12</v>
      </c>
      <c r="X35" s="11">
        <v>33</v>
      </c>
      <c r="Y35" s="11">
        <v>20</v>
      </c>
      <c r="Z35" s="11">
        <v>35</v>
      </c>
      <c r="AA35" s="11">
        <v>30</v>
      </c>
      <c r="AB35" s="11">
        <v>45</v>
      </c>
      <c r="AC35" s="11">
        <v>63</v>
      </c>
      <c r="AD35" s="11">
        <v>21</v>
      </c>
    </row>
    <row r="36" spans="1:30" x14ac:dyDescent="0.2">
      <c r="A36">
        <v>35</v>
      </c>
      <c r="C36">
        <v>1</v>
      </c>
      <c r="D36" t="s">
        <v>333</v>
      </c>
      <c r="E36">
        <v>33</v>
      </c>
      <c r="F36" s="1" t="s">
        <v>24</v>
      </c>
      <c r="G36" s="11">
        <v>64</v>
      </c>
      <c r="H36" s="11">
        <v>38</v>
      </c>
      <c r="I36" s="11">
        <v>26</v>
      </c>
      <c r="J36" s="11">
        <v>6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  <c r="Q36" s="11">
        <v>0</v>
      </c>
      <c r="R36" s="11">
        <v>5</v>
      </c>
      <c r="S36" s="11">
        <v>3</v>
      </c>
      <c r="T36" s="11">
        <v>0</v>
      </c>
      <c r="U36" s="11">
        <v>3</v>
      </c>
      <c r="V36" s="11">
        <v>2</v>
      </c>
      <c r="W36" s="11">
        <v>2</v>
      </c>
      <c r="X36" s="11">
        <v>3</v>
      </c>
      <c r="Y36" s="11">
        <v>1</v>
      </c>
      <c r="Z36" s="11">
        <v>8</v>
      </c>
      <c r="AA36" s="11">
        <v>6</v>
      </c>
      <c r="AB36" s="11">
        <v>12</v>
      </c>
      <c r="AC36" s="11">
        <v>9</v>
      </c>
      <c r="AD36" s="11">
        <v>22</v>
      </c>
    </row>
    <row r="37" spans="1:30" x14ac:dyDescent="0.2">
      <c r="A37">
        <v>36</v>
      </c>
      <c r="C37">
        <v>1</v>
      </c>
      <c r="D37" t="s">
        <v>334</v>
      </c>
      <c r="E37">
        <v>34</v>
      </c>
      <c r="F37" s="1" t="s">
        <v>25</v>
      </c>
      <c r="G37" s="11">
        <v>150</v>
      </c>
      <c r="H37" s="11">
        <v>75</v>
      </c>
      <c r="I37" s="11">
        <v>75</v>
      </c>
      <c r="J37" s="11">
        <v>8</v>
      </c>
      <c r="K37" s="11">
        <v>14</v>
      </c>
      <c r="L37" s="11">
        <v>3</v>
      </c>
      <c r="M37" s="11">
        <v>3</v>
      </c>
      <c r="N37" s="11">
        <v>5</v>
      </c>
      <c r="O37" s="11">
        <v>6</v>
      </c>
      <c r="P37" s="11">
        <v>0</v>
      </c>
      <c r="Q37" s="11">
        <v>3</v>
      </c>
      <c r="R37" s="11">
        <v>6</v>
      </c>
      <c r="S37" s="11">
        <v>2</v>
      </c>
      <c r="T37" s="11">
        <v>0</v>
      </c>
      <c r="U37" s="11">
        <v>3</v>
      </c>
      <c r="V37" s="11">
        <v>4</v>
      </c>
      <c r="W37" s="11">
        <v>8</v>
      </c>
      <c r="X37" s="11">
        <v>7</v>
      </c>
      <c r="Y37" s="11">
        <v>4</v>
      </c>
      <c r="Z37" s="11">
        <v>12</v>
      </c>
      <c r="AA37" s="11">
        <v>13</v>
      </c>
      <c r="AB37" s="11">
        <v>30</v>
      </c>
      <c r="AC37" s="11">
        <v>19</v>
      </c>
      <c r="AD37" s="11">
        <v>23</v>
      </c>
    </row>
    <row r="38" spans="1:30" x14ac:dyDescent="0.2">
      <c r="A38">
        <v>37</v>
      </c>
      <c r="C38">
        <v>1</v>
      </c>
      <c r="D38" t="s">
        <v>335</v>
      </c>
      <c r="E38">
        <v>35</v>
      </c>
      <c r="F38" s="1" t="s">
        <v>26</v>
      </c>
      <c r="G38" s="11">
        <v>358</v>
      </c>
      <c r="H38" s="11">
        <v>194</v>
      </c>
      <c r="I38" s="11">
        <v>164</v>
      </c>
      <c r="J38" s="11">
        <v>20</v>
      </c>
      <c r="K38" s="11">
        <v>23</v>
      </c>
      <c r="L38" s="11">
        <v>8</v>
      </c>
      <c r="M38" s="11">
        <v>7</v>
      </c>
      <c r="N38" s="11">
        <v>7</v>
      </c>
      <c r="O38" s="11">
        <v>4</v>
      </c>
      <c r="P38" s="11">
        <v>3</v>
      </c>
      <c r="Q38" s="11">
        <v>6</v>
      </c>
      <c r="R38" s="11">
        <v>9</v>
      </c>
      <c r="S38" s="11">
        <v>4</v>
      </c>
      <c r="T38" s="11">
        <v>8</v>
      </c>
      <c r="U38" s="11">
        <v>6</v>
      </c>
      <c r="V38" s="11">
        <v>13</v>
      </c>
      <c r="W38" s="11">
        <v>7</v>
      </c>
      <c r="X38" s="11">
        <v>20</v>
      </c>
      <c r="Y38" s="11">
        <v>15</v>
      </c>
      <c r="Z38" s="11">
        <v>38</v>
      </c>
      <c r="AA38" s="11">
        <v>43</v>
      </c>
      <c r="AB38" s="11">
        <v>68</v>
      </c>
      <c r="AC38" s="11">
        <v>49</v>
      </c>
      <c r="AD38" s="11">
        <v>24</v>
      </c>
    </row>
    <row r="39" spans="1:30" x14ac:dyDescent="0.2">
      <c r="A39">
        <v>38</v>
      </c>
      <c r="C39">
        <v>1</v>
      </c>
      <c r="D39" t="s">
        <v>336</v>
      </c>
      <c r="E39">
        <v>36</v>
      </c>
      <c r="F39" s="1" t="s">
        <v>27</v>
      </c>
      <c r="G39" s="11">
        <v>377</v>
      </c>
      <c r="H39" s="11">
        <v>205</v>
      </c>
      <c r="I39" s="11">
        <v>172</v>
      </c>
      <c r="J39" s="11">
        <v>21</v>
      </c>
      <c r="K39" s="11">
        <v>12</v>
      </c>
      <c r="L39" s="11">
        <v>11</v>
      </c>
      <c r="M39" s="11">
        <v>7</v>
      </c>
      <c r="N39" s="11">
        <v>5</v>
      </c>
      <c r="O39" s="11">
        <v>7</v>
      </c>
      <c r="P39" s="11">
        <v>4</v>
      </c>
      <c r="Q39" s="11">
        <v>2</v>
      </c>
      <c r="R39" s="11">
        <v>10</v>
      </c>
      <c r="S39" s="11">
        <v>8</v>
      </c>
      <c r="T39" s="11">
        <v>10</v>
      </c>
      <c r="U39" s="11">
        <v>3</v>
      </c>
      <c r="V39" s="11">
        <v>11</v>
      </c>
      <c r="W39" s="11">
        <v>9</v>
      </c>
      <c r="X39" s="11">
        <v>24</v>
      </c>
      <c r="Y39" s="11">
        <v>22</v>
      </c>
      <c r="Z39" s="11">
        <v>34</v>
      </c>
      <c r="AA39" s="11">
        <v>29</v>
      </c>
      <c r="AB39" s="11">
        <v>75</v>
      </c>
      <c r="AC39" s="11">
        <v>73</v>
      </c>
      <c r="AD39" s="11">
        <v>25</v>
      </c>
    </row>
    <row r="40" spans="1:30" x14ac:dyDescent="0.2">
      <c r="A40">
        <v>39</v>
      </c>
      <c r="C40">
        <v>1</v>
      </c>
      <c r="D40" t="s">
        <v>337</v>
      </c>
      <c r="E40">
        <v>37</v>
      </c>
      <c r="F40" s="1" t="s">
        <v>41</v>
      </c>
      <c r="G40" s="11">
        <v>161</v>
      </c>
      <c r="H40" s="11">
        <v>82</v>
      </c>
      <c r="I40" s="11">
        <v>79</v>
      </c>
      <c r="J40" s="11">
        <v>10</v>
      </c>
      <c r="K40" s="11">
        <v>5</v>
      </c>
      <c r="L40" s="11">
        <v>3</v>
      </c>
      <c r="M40" s="11">
        <v>1</v>
      </c>
      <c r="N40" s="11">
        <v>4</v>
      </c>
      <c r="O40" s="11">
        <v>1</v>
      </c>
      <c r="P40" s="11">
        <v>3</v>
      </c>
      <c r="Q40" s="11">
        <v>1</v>
      </c>
      <c r="R40" s="11">
        <v>8</v>
      </c>
      <c r="S40" s="11">
        <v>6</v>
      </c>
      <c r="T40" s="11">
        <v>4</v>
      </c>
      <c r="U40" s="11">
        <v>4</v>
      </c>
      <c r="V40" s="11">
        <v>4</v>
      </c>
      <c r="W40" s="11">
        <v>6</v>
      </c>
      <c r="X40" s="11">
        <v>8</v>
      </c>
      <c r="Y40" s="11">
        <v>10</v>
      </c>
      <c r="Z40" s="11">
        <v>12</v>
      </c>
      <c r="AA40" s="11">
        <v>15</v>
      </c>
      <c r="AB40" s="11">
        <v>26</v>
      </c>
      <c r="AC40" s="11">
        <v>30</v>
      </c>
      <c r="AD40" s="11">
        <v>26</v>
      </c>
    </row>
    <row r="41" spans="1:30" x14ac:dyDescent="0.2">
      <c r="A41">
        <v>40</v>
      </c>
      <c r="C41">
        <v>1</v>
      </c>
      <c r="D41" t="s">
        <v>338</v>
      </c>
      <c r="E41">
        <v>38</v>
      </c>
      <c r="F41" s="1" t="s">
        <v>28</v>
      </c>
      <c r="G41" s="11">
        <v>93</v>
      </c>
      <c r="H41" s="11">
        <v>48</v>
      </c>
      <c r="I41" s="11">
        <v>45</v>
      </c>
      <c r="J41" s="11">
        <v>3</v>
      </c>
      <c r="K41" s="11">
        <v>3</v>
      </c>
      <c r="L41" s="11">
        <v>1</v>
      </c>
      <c r="M41" s="11">
        <v>1</v>
      </c>
      <c r="N41" s="11">
        <v>2</v>
      </c>
      <c r="O41" s="11">
        <v>0</v>
      </c>
      <c r="P41" s="11">
        <v>0</v>
      </c>
      <c r="Q41" s="11">
        <v>2</v>
      </c>
      <c r="R41" s="11">
        <v>1</v>
      </c>
      <c r="S41" s="11">
        <v>1</v>
      </c>
      <c r="T41" s="11">
        <v>4</v>
      </c>
      <c r="U41" s="11">
        <v>3</v>
      </c>
      <c r="V41" s="11">
        <v>2</v>
      </c>
      <c r="W41" s="11">
        <v>4</v>
      </c>
      <c r="X41" s="11">
        <v>9</v>
      </c>
      <c r="Y41" s="11">
        <v>5</v>
      </c>
      <c r="Z41" s="11">
        <v>5</v>
      </c>
      <c r="AA41" s="11">
        <v>8</v>
      </c>
      <c r="AB41" s="11">
        <v>21</v>
      </c>
      <c r="AC41" s="11">
        <v>18</v>
      </c>
      <c r="AD41" s="11">
        <v>27</v>
      </c>
    </row>
    <row r="42" spans="1:30" x14ac:dyDescent="0.2">
      <c r="A42">
        <v>41</v>
      </c>
      <c r="C42">
        <v>1</v>
      </c>
      <c r="D42" t="s">
        <v>339</v>
      </c>
      <c r="E42">
        <v>39</v>
      </c>
      <c r="F42" s="1" t="s">
        <v>29</v>
      </c>
      <c r="G42" s="11">
        <v>479</v>
      </c>
      <c r="H42" s="11">
        <v>234</v>
      </c>
      <c r="I42" s="11">
        <v>245</v>
      </c>
      <c r="J42" s="11">
        <v>26</v>
      </c>
      <c r="K42" s="11">
        <v>24</v>
      </c>
      <c r="L42" s="11">
        <v>6</v>
      </c>
      <c r="M42" s="11">
        <v>12</v>
      </c>
      <c r="N42" s="11">
        <v>8</v>
      </c>
      <c r="O42" s="11">
        <v>8</v>
      </c>
      <c r="P42" s="11">
        <v>9</v>
      </c>
      <c r="Q42" s="11">
        <v>8</v>
      </c>
      <c r="R42" s="11">
        <v>17</v>
      </c>
      <c r="S42" s="11">
        <v>17</v>
      </c>
      <c r="T42" s="11">
        <v>11</v>
      </c>
      <c r="U42" s="11">
        <v>16</v>
      </c>
      <c r="V42" s="11">
        <v>25</v>
      </c>
      <c r="W42" s="11">
        <v>28</v>
      </c>
      <c r="X42" s="11">
        <v>26</v>
      </c>
      <c r="Y42" s="11">
        <v>25</v>
      </c>
      <c r="Z42" s="11">
        <v>45</v>
      </c>
      <c r="AA42" s="11">
        <v>35</v>
      </c>
      <c r="AB42" s="11">
        <v>61</v>
      </c>
      <c r="AC42" s="11">
        <v>72</v>
      </c>
      <c r="AD42" s="11">
        <v>28</v>
      </c>
    </row>
    <row r="43" spans="1:30" x14ac:dyDescent="0.2">
      <c r="A43">
        <v>42</v>
      </c>
      <c r="C43">
        <v>1</v>
      </c>
      <c r="D43" t="s">
        <v>340</v>
      </c>
      <c r="E43">
        <v>40</v>
      </c>
      <c r="F43" s="1" t="s">
        <v>30</v>
      </c>
      <c r="G43" s="11">
        <v>293</v>
      </c>
      <c r="H43" s="11">
        <v>159</v>
      </c>
      <c r="I43" s="11">
        <v>134</v>
      </c>
      <c r="J43" s="11">
        <v>11</v>
      </c>
      <c r="K43" s="11">
        <v>9</v>
      </c>
      <c r="L43" s="11">
        <v>3</v>
      </c>
      <c r="M43" s="11">
        <v>3</v>
      </c>
      <c r="N43" s="11">
        <v>7</v>
      </c>
      <c r="O43" s="11">
        <v>3</v>
      </c>
      <c r="P43" s="11">
        <v>3</v>
      </c>
      <c r="Q43" s="11">
        <v>2</v>
      </c>
      <c r="R43" s="11">
        <v>11</v>
      </c>
      <c r="S43" s="11">
        <v>5</v>
      </c>
      <c r="T43" s="11">
        <v>10</v>
      </c>
      <c r="U43" s="11">
        <v>5</v>
      </c>
      <c r="V43" s="11">
        <v>8</v>
      </c>
      <c r="W43" s="11">
        <v>16</v>
      </c>
      <c r="X43" s="11">
        <v>25</v>
      </c>
      <c r="Y43" s="11">
        <v>11</v>
      </c>
      <c r="Z43" s="11">
        <v>32</v>
      </c>
      <c r="AA43" s="11">
        <v>21</v>
      </c>
      <c r="AB43" s="11">
        <v>49</v>
      </c>
      <c r="AC43" s="11">
        <v>59</v>
      </c>
      <c r="AD43" s="11">
        <v>29</v>
      </c>
    </row>
    <row r="44" spans="1:30" x14ac:dyDescent="0.2">
      <c r="A44">
        <v>43</v>
      </c>
      <c r="C44">
        <v>1</v>
      </c>
      <c r="D44" t="s">
        <v>341</v>
      </c>
      <c r="E44">
        <v>41</v>
      </c>
      <c r="F44" s="1" t="s">
        <v>31</v>
      </c>
      <c r="G44" s="11">
        <v>275</v>
      </c>
      <c r="H44" s="11">
        <v>145</v>
      </c>
      <c r="I44" s="11">
        <v>130</v>
      </c>
      <c r="J44" s="11">
        <v>16</v>
      </c>
      <c r="K44" s="11">
        <v>8</v>
      </c>
      <c r="L44" s="11">
        <v>3</v>
      </c>
      <c r="M44" s="11">
        <v>3</v>
      </c>
      <c r="N44" s="11">
        <v>3</v>
      </c>
      <c r="O44" s="11">
        <v>6</v>
      </c>
      <c r="P44" s="11">
        <v>1</v>
      </c>
      <c r="Q44" s="11">
        <v>0</v>
      </c>
      <c r="R44" s="11">
        <v>3</v>
      </c>
      <c r="S44" s="11">
        <v>12</v>
      </c>
      <c r="T44" s="11">
        <v>7</v>
      </c>
      <c r="U44" s="11">
        <v>7</v>
      </c>
      <c r="V44" s="11">
        <v>12</v>
      </c>
      <c r="W44" s="11">
        <v>8</v>
      </c>
      <c r="X44" s="11">
        <v>19</v>
      </c>
      <c r="Y44" s="11">
        <v>13</v>
      </c>
      <c r="Z44" s="11">
        <v>38</v>
      </c>
      <c r="AA44" s="11">
        <v>18</v>
      </c>
      <c r="AB44" s="11">
        <v>43</v>
      </c>
      <c r="AC44" s="11">
        <v>55</v>
      </c>
      <c r="AD44" s="11">
        <v>30</v>
      </c>
    </row>
    <row r="45" spans="1:30" x14ac:dyDescent="0.2">
      <c r="A45">
        <v>44</v>
      </c>
      <c r="B45">
        <v>1</v>
      </c>
      <c r="F45" t="s">
        <v>42</v>
      </c>
      <c r="G45" s="11">
        <v>2473</v>
      </c>
      <c r="H45" s="11">
        <v>1341</v>
      </c>
      <c r="I45" s="11">
        <v>1132</v>
      </c>
      <c r="J45" s="11">
        <v>174</v>
      </c>
      <c r="K45" s="11">
        <v>111</v>
      </c>
      <c r="L45" s="11">
        <v>48</v>
      </c>
      <c r="M45" s="11">
        <v>38</v>
      </c>
      <c r="N45" s="11">
        <v>40</v>
      </c>
      <c r="O45" s="11">
        <v>38</v>
      </c>
      <c r="P45" s="11">
        <v>27</v>
      </c>
      <c r="Q45" s="11">
        <v>27</v>
      </c>
      <c r="R45" s="11">
        <v>39</v>
      </c>
      <c r="S45" s="11">
        <v>54</v>
      </c>
      <c r="T45" s="11">
        <v>84</v>
      </c>
      <c r="U45" s="11">
        <v>76</v>
      </c>
      <c r="V45" s="11">
        <v>127</v>
      </c>
      <c r="W45" s="11">
        <v>98</v>
      </c>
      <c r="X45" s="11">
        <v>177</v>
      </c>
      <c r="Y45" s="11">
        <v>97</v>
      </c>
      <c r="Z45" s="11">
        <v>250</v>
      </c>
      <c r="AA45" s="11">
        <v>212</v>
      </c>
      <c r="AB45" s="11">
        <v>375</v>
      </c>
      <c r="AC45" s="11">
        <v>381</v>
      </c>
    </row>
    <row r="46" spans="1:30" x14ac:dyDescent="0.2">
      <c r="A46">
        <v>45</v>
      </c>
      <c r="C46">
        <v>1</v>
      </c>
      <c r="D46" t="s">
        <v>342</v>
      </c>
      <c r="E46">
        <v>42</v>
      </c>
      <c r="F46" s="1" t="s">
        <v>43</v>
      </c>
      <c r="G46" s="11">
        <v>245</v>
      </c>
      <c r="H46" s="11">
        <v>139</v>
      </c>
      <c r="I46" s="11">
        <v>106</v>
      </c>
      <c r="J46" s="11">
        <v>19</v>
      </c>
      <c r="K46" s="11">
        <v>16</v>
      </c>
      <c r="L46" s="11">
        <v>5</v>
      </c>
      <c r="M46" s="11">
        <v>3</v>
      </c>
      <c r="N46" s="11">
        <v>6</v>
      </c>
      <c r="O46" s="11">
        <v>2</v>
      </c>
      <c r="P46" s="11">
        <v>3</v>
      </c>
      <c r="Q46" s="11">
        <v>1</v>
      </c>
      <c r="R46" s="11">
        <v>5</v>
      </c>
      <c r="S46" s="11">
        <v>7</v>
      </c>
      <c r="T46" s="11">
        <v>7</v>
      </c>
      <c r="U46" s="11">
        <v>8</v>
      </c>
      <c r="V46" s="11">
        <v>5</v>
      </c>
      <c r="W46" s="11">
        <v>7</v>
      </c>
      <c r="X46" s="11">
        <v>12</v>
      </c>
      <c r="Y46" s="11">
        <v>4</v>
      </c>
      <c r="Z46" s="11">
        <v>30</v>
      </c>
      <c r="AA46" s="11">
        <v>19</v>
      </c>
      <c r="AB46" s="11">
        <v>47</v>
      </c>
      <c r="AC46" s="11">
        <v>39</v>
      </c>
      <c r="AD46" s="11">
        <v>1</v>
      </c>
    </row>
    <row r="47" spans="1:30" x14ac:dyDescent="0.2">
      <c r="A47">
        <v>46</v>
      </c>
      <c r="C47">
        <v>1</v>
      </c>
      <c r="D47" t="s">
        <v>343</v>
      </c>
      <c r="E47">
        <v>43</v>
      </c>
      <c r="F47" s="1" t="s">
        <v>76</v>
      </c>
      <c r="G47" s="11">
        <v>319</v>
      </c>
      <c r="H47" s="11">
        <v>173</v>
      </c>
      <c r="I47" s="11">
        <v>146</v>
      </c>
      <c r="J47" s="11">
        <v>16</v>
      </c>
      <c r="K47" s="11">
        <v>17</v>
      </c>
      <c r="L47" s="11">
        <v>6</v>
      </c>
      <c r="M47" s="11">
        <v>9</v>
      </c>
      <c r="N47" s="11">
        <v>2</v>
      </c>
      <c r="O47" s="11">
        <v>4</v>
      </c>
      <c r="P47" s="11">
        <v>5</v>
      </c>
      <c r="Q47" s="11">
        <v>6</v>
      </c>
      <c r="R47" s="11">
        <v>6</v>
      </c>
      <c r="S47" s="11">
        <v>6</v>
      </c>
      <c r="T47" s="11">
        <v>10</v>
      </c>
      <c r="U47" s="11">
        <v>7</v>
      </c>
      <c r="V47" s="11">
        <v>17</v>
      </c>
      <c r="W47" s="11">
        <v>15</v>
      </c>
      <c r="X47" s="11">
        <v>20</v>
      </c>
      <c r="Y47" s="11">
        <v>8</v>
      </c>
      <c r="Z47" s="11">
        <v>36</v>
      </c>
      <c r="AA47" s="11">
        <v>29</v>
      </c>
      <c r="AB47" s="11">
        <v>55</v>
      </c>
      <c r="AC47" s="11">
        <v>45</v>
      </c>
      <c r="AD47" s="11">
        <v>2</v>
      </c>
    </row>
    <row r="48" spans="1:30" x14ac:dyDescent="0.2">
      <c r="A48">
        <v>47</v>
      </c>
      <c r="C48">
        <v>1</v>
      </c>
      <c r="D48" t="s">
        <v>42</v>
      </c>
      <c r="E48">
        <v>44</v>
      </c>
      <c r="F48" s="1" t="s">
        <v>44</v>
      </c>
      <c r="G48" s="11">
        <v>902</v>
      </c>
      <c r="H48" s="11">
        <v>455</v>
      </c>
      <c r="I48" s="11">
        <v>447</v>
      </c>
      <c r="J48" s="11">
        <v>61</v>
      </c>
      <c r="K48" s="11">
        <v>36</v>
      </c>
      <c r="L48" s="11">
        <v>23</v>
      </c>
      <c r="M48" s="11">
        <v>9</v>
      </c>
      <c r="N48" s="11">
        <v>16</v>
      </c>
      <c r="O48" s="11">
        <v>13</v>
      </c>
      <c r="P48" s="11">
        <v>10</v>
      </c>
      <c r="Q48" s="11">
        <v>11</v>
      </c>
      <c r="R48" s="11">
        <v>14</v>
      </c>
      <c r="S48" s="11">
        <v>26</v>
      </c>
      <c r="T48" s="11">
        <v>27</v>
      </c>
      <c r="U48" s="11">
        <v>35</v>
      </c>
      <c r="V48" s="11">
        <v>50</v>
      </c>
      <c r="W48" s="11">
        <v>46</v>
      </c>
      <c r="X48" s="11">
        <v>70</v>
      </c>
      <c r="Y48" s="11">
        <v>46</v>
      </c>
      <c r="Z48" s="11">
        <v>71</v>
      </c>
      <c r="AA48" s="11">
        <v>87</v>
      </c>
      <c r="AB48" s="11">
        <v>113</v>
      </c>
      <c r="AC48" s="11">
        <v>138</v>
      </c>
      <c r="AD48" s="11">
        <v>3</v>
      </c>
    </row>
    <row r="49" spans="1:30" x14ac:dyDescent="0.2">
      <c r="A49">
        <v>48</v>
      </c>
      <c r="C49">
        <v>1</v>
      </c>
      <c r="D49" t="s">
        <v>344</v>
      </c>
      <c r="E49">
        <v>45</v>
      </c>
      <c r="F49" s="1" t="s">
        <v>45</v>
      </c>
      <c r="G49" s="11">
        <v>476</v>
      </c>
      <c r="H49" s="11">
        <v>271</v>
      </c>
      <c r="I49" s="11">
        <v>205</v>
      </c>
      <c r="J49" s="11">
        <v>33</v>
      </c>
      <c r="K49" s="11">
        <v>16</v>
      </c>
      <c r="L49" s="11">
        <v>5</v>
      </c>
      <c r="M49" s="11">
        <v>11</v>
      </c>
      <c r="N49" s="11">
        <v>6</v>
      </c>
      <c r="O49" s="11">
        <v>8</v>
      </c>
      <c r="P49" s="11">
        <v>5</v>
      </c>
      <c r="Q49" s="11">
        <v>4</v>
      </c>
      <c r="R49" s="11">
        <v>7</v>
      </c>
      <c r="S49" s="11">
        <v>6</v>
      </c>
      <c r="T49" s="11">
        <v>21</v>
      </c>
      <c r="U49" s="11">
        <v>11</v>
      </c>
      <c r="V49" s="11">
        <v>31</v>
      </c>
      <c r="W49" s="11">
        <v>13</v>
      </c>
      <c r="X49" s="11">
        <v>40</v>
      </c>
      <c r="Y49" s="11">
        <v>22</v>
      </c>
      <c r="Z49" s="11">
        <v>52</v>
      </c>
      <c r="AA49" s="11">
        <v>42</v>
      </c>
      <c r="AB49" s="11">
        <v>71</v>
      </c>
      <c r="AC49" s="11">
        <v>72</v>
      </c>
      <c r="AD49" s="11">
        <v>4</v>
      </c>
    </row>
    <row r="50" spans="1:30" x14ac:dyDescent="0.2">
      <c r="A50">
        <v>49</v>
      </c>
      <c r="C50">
        <v>1</v>
      </c>
      <c r="D50" t="s">
        <v>345</v>
      </c>
      <c r="E50">
        <v>46</v>
      </c>
      <c r="F50" s="1" t="s">
        <v>46</v>
      </c>
      <c r="G50" s="11">
        <v>531</v>
      </c>
      <c r="H50" s="11">
        <v>303</v>
      </c>
      <c r="I50" s="11">
        <v>228</v>
      </c>
      <c r="J50" s="11">
        <v>45</v>
      </c>
      <c r="K50" s="11">
        <v>26</v>
      </c>
      <c r="L50" s="11">
        <v>9</v>
      </c>
      <c r="M50" s="11">
        <v>6</v>
      </c>
      <c r="N50" s="11">
        <v>10</v>
      </c>
      <c r="O50" s="11">
        <v>11</v>
      </c>
      <c r="P50" s="11">
        <v>4</v>
      </c>
      <c r="Q50" s="11">
        <v>5</v>
      </c>
      <c r="R50" s="11">
        <v>7</v>
      </c>
      <c r="S50" s="11">
        <v>9</v>
      </c>
      <c r="T50" s="11">
        <v>19</v>
      </c>
      <c r="U50" s="11">
        <v>15</v>
      </c>
      <c r="V50" s="11">
        <v>24</v>
      </c>
      <c r="W50" s="11">
        <v>17</v>
      </c>
      <c r="X50" s="11">
        <v>35</v>
      </c>
      <c r="Y50" s="11">
        <v>17</v>
      </c>
      <c r="Z50" s="11">
        <v>61</v>
      </c>
      <c r="AA50" s="11">
        <v>35</v>
      </c>
      <c r="AB50" s="11">
        <v>89</v>
      </c>
      <c r="AC50" s="11">
        <v>87</v>
      </c>
      <c r="AD50" s="11">
        <v>5</v>
      </c>
    </row>
    <row r="51" spans="1:30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t="s">
        <v>47</v>
      </c>
      <c r="G51" s="11">
        <v>334</v>
      </c>
      <c r="H51" s="11">
        <v>187</v>
      </c>
      <c r="I51" s="11">
        <v>147</v>
      </c>
      <c r="J51" s="11">
        <v>35</v>
      </c>
      <c r="K51" s="11">
        <v>19</v>
      </c>
      <c r="L51" s="11">
        <v>9</v>
      </c>
      <c r="M51" s="11">
        <v>7</v>
      </c>
      <c r="N51" s="11">
        <v>11</v>
      </c>
      <c r="O51" s="11">
        <v>9</v>
      </c>
      <c r="P51" s="11">
        <v>8</v>
      </c>
      <c r="Q51" s="11">
        <v>4</v>
      </c>
      <c r="R51" s="11">
        <v>10</v>
      </c>
      <c r="S51" s="11">
        <v>4</v>
      </c>
      <c r="T51" s="11">
        <v>11</v>
      </c>
      <c r="U51" s="11">
        <v>10</v>
      </c>
      <c r="V51" s="11">
        <v>17</v>
      </c>
      <c r="W51" s="11">
        <v>15</v>
      </c>
      <c r="X51" s="11">
        <v>19</v>
      </c>
      <c r="Y51" s="11">
        <v>15</v>
      </c>
      <c r="Z51" s="11">
        <v>31</v>
      </c>
      <c r="AA51" s="11">
        <v>20</v>
      </c>
      <c r="AB51" s="11">
        <v>36</v>
      </c>
      <c r="AC51" s="11">
        <v>44</v>
      </c>
    </row>
    <row r="52" spans="1:30" x14ac:dyDescent="0.2">
      <c r="A52">
        <v>51</v>
      </c>
      <c r="B52">
        <v>1</v>
      </c>
      <c r="F52" t="s">
        <v>48</v>
      </c>
      <c r="G52" s="11">
        <v>903</v>
      </c>
      <c r="H52" s="11">
        <v>440</v>
      </c>
      <c r="I52" s="11">
        <v>463</v>
      </c>
      <c r="J52" s="11">
        <v>53</v>
      </c>
      <c r="K52" s="11">
        <v>38</v>
      </c>
      <c r="L52" s="11">
        <v>12</v>
      </c>
      <c r="M52" s="11">
        <v>16</v>
      </c>
      <c r="N52" s="11">
        <v>16</v>
      </c>
      <c r="O52" s="11">
        <v>15</v>
      </c>
      <c r="P52" s="11">
        <v>10</v>
      </c>
      <c r="Q52" s="11">
        <v>16</v>
      </c>
      <c r="R52" s="11">
        <v>22</v>
      </c>
      <c r="S52" s="11">
        <v>28</v>
      </c>
      <c r="T52" s="11">
        <v>18</v>
      </c>
      <c r="U52" s="11">
        <v>26</v>
      </c>
      <c r="V52" s="11">
        <v>42</v>
      </c>
      <c r="W52" s="11">
        <v>40</v>
      </c>
      <c r="X52" s="11">
        <v>47</v>
      </c>
      <c r="Y52" s="11">
        <v>46</v>
      </c>
      <c r="Z52" s="11">
        <v>79</v>
      </c>
      <c r="AA52" s="11">
        <v>79</v>
      </c>
      <c r="AB52" s="11">
        <v>141</v>
      </c>
      <c r="AC52" s="11">
        <v>159</v>
      </c>
    </row>
    <row r="53" spans="1:30" x14ac:dyDescent="0.2">
      <c r="A53">
        <v>52</v>
      </c>
      <c r="C53">
        <v>1</v>
      </c>
      <c r="D53" t="s">
        <v>346</v>
      </c>
      <c r="E53">
        <v>48</v>
      </c>
      <c r="F53" s="1" t="s">
        <v>49</v>
      </c>
      <c r="G53" s="11">
        <v>136</v>
      </c>
      <c r="H53" s="11">
        <v>72</v>
      </c>
      <c r="I53" s="11">
        <v>64</v>
      </c>
      <c r="J53" s="11">
        <v>8</v>
      </c>
      <c r="K53" s="11">
        <v>5</v>
      </c>
      <c r="L53" s="11">
        <v>0</v>
      </c>
      <c r="M53" s="11">
        <v>2</v>
      </c>
      <c r="N53" s="11">
        <v>2</v>
      </c>
      <c r="O53" s="11">
        <v>4</v>
      </c>
      <c r="P53" s="11">
        <v>1</v>
      </c>
      <c r="Q53" s="11">
        <v>1</v>
      </c>
      <c r="R53" s="11">
        <v>4</v>
      </c>
      <c r="S53" s="11">
        <v>4</v>
      </c>
      <c r="T53" s="11">
        <v>5</v>
      </c>
      <c r="U53" s="11">
        <v>3</v>
      </c>
      <c r="V53" s="11">
        <v>9</v>
      </c>
      <c r="W53" s="11">
        <v>5</v>
      </c>
      <c r="X53" s="11">
        <v>9</v>
      </c>
      <c r="Y53" s="11">
        <v>6</v>
      </c>
      <c r="Z53" s="11">
        <v>11</v>
      </c>
      <c r="AA53" s="11">
        <v>10</v>
      </c>
      <c r="AB53" s="11">
        <v>23</v>
      </c>
      <c r="AC53" s="11">
        <v>24</v>
      </c>
      <c r="AD53" s="11">
        <v>1</v>
      </c>
    </row>
    <row r="54" spans="1:30" x14ac:dyDescent="0.2">
      <c r="A54">
        <v>53</v>
      </c>
      <c r="C54">
        <v>1</v>
      </c>
      <c r="D54" t="s">
        <v>347</v>
      </c>
      <c r="E54">
        <v>49</v>
      </c>
      <c r="F54" s="1" t="s">
        <v>50</v>
      </c>
      <c r="G54" s="11">
        <v>31</v>
      </c>
      <c r="H54" s="11">
        <v>11</v>
      </c>
      <c r="I54" s="11">
        <v>20</v>
      </c>
      <c r="J54" s="11">
        <v>1</v>
      </c>
      <c r="K54" s="11">
        <v>3</v>
      </c>
      <c r="L54" s="11">
        <v>0</v>
      </c>
      <c r="M54" s="11">
        <v>0</v>
      </c>
      <c r="N54" s="11">
        <v>1</v>
      </c>
      <c r="O54" s="11">
        <v>0</v>
      </c>
      <c r="P54" s="11">
        <v>1</v>
      </c>
      <c r="Q54" s="11">
        <v>0</v>
      </c>
      <c r="R54" s="11">
        <v>0</v>
      </c>
      <c r="S54" s="11">
        <v>1</v>
      </c>
      <c r="T54" s="11">
        <v>0</v>
      </c>
      <c r="U54" s="11">
        <v>1</v>
      </c>
      <c r="V54" s="11">
        <v>1</v>
      </c>
      <c r="W54" s="11">
        <v>2</v>
      </c>
      <c r="X54" s="11">
        <v>1</v>
      </c>
      <c r="Y54" s="11">
        <v>4</v>
      </c>
      <c r="Z54" s="11">
        <v>3</v>
      </c>
      <c r="AA54" s="11">
        <v>5</v>
      </c>
      <c r="AB54" s="11">
        <v>3</v>
      </c>
      <c r="AC54" s="11">
        <v>4</v>
      </c>
      <c r="AD54" s="11">
        <v>2</v>
      </c>
    </row>
    <row r="55" spans="1:30" x14ac:dyDescent="0.2">
      <c r="A55">
        <v>54</v>
      </c>
      <c r="C55">
        <v>1</v>
      </c>
      <c r="D55" t="s">
        <v>348</v>
      </c>
      <c r="E55">
        <v>50</v>
      </c>
      <c r="F55" s="1" t="s">
        <v>51</v>
      </c>
      <c r="G55" s="11">
        <v>88</v>
      </c>
      <c r="H55" s="11">
        <v>47</v>
      </c>
      <c r="I55" s="11">
        <v>41</v>
      </c>
      <c r="J55" s="11">
        <v>6</v>
      </c>
      <c r="K55" s="11">
        <v>3</v>
      </c>
      <c r="L55" s="11">
        <v>1</v>
      </c>
      <c r="M55" s="11">
        <v>0</v>
      </c>
      <c r="N55" s="11">
        <v>1</v>
      </c>
      <c r="O55" s="11">
        <v>1</v>
      </c>
      <c r="P55" s="11">
        <v>0</v>
      </c>
      <c r="Q55" s="11">
        <v>1</v>
      </c>
      <c r="R55" s="11">
        <v>2</v>
      </c>
      <c r="S55" s="11">
        <v>2</v>
      </c>
      <c r="T55" s="11">
        <v>3</v>
      </c>
      <c r="U55" s="11">
        <v>1</v>
      </c>
      <c r="V55" s="11">
        <v>6</v>
      </c>
      <c r="W55" s="11">
        <v>1</v>
      </c>
      <c r="X55" s="11">
        <v>5</v>
      </c>
      <c r="Y55" s="11">
        <v>2</v>
      </c>
      <c r="Z55" s="11">
        <v>10</v>
      </c>
      <c r="AA55" s="11">
        <v>11</v>
      </c>
      <c r="AB55" s="11">
        <v>13</v>
      </c>
      <c r="AC55" s="11">
        <v>19</v>
      </c>
      <c r="AD55" s="11">
        <v>3</v>
      </c>
    </row>
    <row r="56" spans="1:30" x14ac:dyDescent="0.2">
      <c r="A56">
        <v>55</v>
      </c>
      <c r="C56">
        <v>1</v>
      </c>
      <c r="D56" t="s">
        <v>349</v>
      </c>
      <c r="E56">
        <v>51</v>
      </c>
      <c r="F56" s="1" t="s">
        <v>207</v>
      </c>
      <c r="G56" s="11">
        <v>45</v>
      </c>
      <c r="H56" s="11">
        <v>23</v>
      </c>
      <c r="I56" s="11">
        <v>22</v>
      </c>
      <c r="J56" s="11">
        <v>2</v>
      </c>
      <c r="K56" s="11">
        <v>3</v>
      </c>
      <c r="L56" s="11">
        <v>1</v>
      </c>
      <c r="M56" s="11">
        <v>0</v>
      </c>
      <c r="N56" s="11">
        <v>0</v>
      </c>
      <c r="O56" s="11">
        <v>0</v>
      </c>
      <c r="P56" s="11">
        <v>2</v>
      </c>
      <c r="Q56" s="11">
        <v>1</v>
      </c>
      <c r="R56" s="11">
        <v>1</v>
      </c>
      <c r="S56" s="11">
        <v>0</v>
      </c>
      <c r="T56" s="11">
        <v>1</v>
      </c>
      <c r="U56" s="11">
        <v>1</v>
      </c>
      <c r="V56" s="11">
        <v>5</v>
      </c>
      <c r="W56" s="11">
        <v>4</v>
      </c>
      <c r="X56" s="11">
        <v>2</v>
      </c>
      <c r="Y56" s="11">
        <v>1</v>
      </c>
      <c r="Z56" s="11">
        <v>3</v>
      </c>
      <c r="AA56" s="11">
        <v>5</v>
      </c>
      <c r="AB56" s="11">
        <v>6</v>
      </c>
      <c r="AC56" s="11">
        <v>7</v>
      </c>
      <c r="AD56" s="11">
        <v>4</v>
      </c>
    </row>
    <row r="57" spans="1:30" x14ac:dyDescent="0.2">
      <c r="A57">
        <v>56</v>
      </c>
      <c r="C57">
        <v>1</v>
      </c>
      <c r="D57" t="s">
        <v>350</v>
      </c>
      <c r="E57">
        <v>52</v>
      </c>
      <c r="F57" s="2" t="s">
        <v>77</v>
      </c>
      <c r="G57" s="11">
        <v>193</v>
      </c>
      <c r="H57" s="11">
        <v>96</v>
      </c>
      <c r="I57" s="11">
        <v>97</v>
      </c>
      <c r="J57" s="11">
        <v>6</v>
      </c>
      <c r="K57" s="11">
        <v>10</v>
      </c>
      <c r="L57" s="11">
        <v>3</v>
      </c>
      <c r="M57" s="11">
        <v>0</v>
      </c>
      <c r="N57" s="11">
        <v>3</v>
      </c>
      <c r="O57" s="11">
        <v>2</v>
      </c>
      <c r="P57" s="11">
        <v>1</v>
      </c>
      <c r="Q57" s="11">
        <v>2</v>
      </c>
      <c r="R57" s="11">
        <v>5</v>
      </c>
      <c r="S57" s="11">
        <v>5</v>
      </c>
      <c r="T57" s="11">
        <v>3</v>
      </c>
      <c r="U57" s="11">
        <v>6</v>
      </c>
      <c r="V57" s="11">
        <v>7</v>
      </c>
      <c r="W57" s="11">
        <v>4</v>
      </c>
      <c r="X57" s="11">
        <v>11</v>
      </c>
      <c r="Y57" s="11">
        <v>9</v>
      </c>
      <c r="Z57" s="11">
        <v>20</v>
      </c>
      <c r="AA57" s="11">
        <v>16</v>
      </c>
      <c r="AB57" s="11">
        <v>37</v>
      </c>
      <c r="AC57" s="11">
        <v>43</v>
      </c>
      <c r="AD57" s="11">
        <v>5</v>
      </c>
    </row>
    <row r="58" spans="1:30" x14ac:dyDescent="0.2">
      <c r="A58">
        <v>57</v>
      </c>
      <c r="C58">
        <v>1</v>
      </c>
      <c r="D58" t="s">
        <v>351</v>
      </c>
      <c r="E58">
        <v>53</v>
      </c>
      <c r="F58" s="1" t="s">
        <v>52</v>
      </c>
      <c r="G58" s="11">
        <v>410</v>
      </c>
      <c r="H58" s="11">
        <v>191</v>
      </c>
      <c r="I58" s="11">
        <v>219</v>
      </c>
      <c r="J58" s="11">
        <v>30</v>
      </c>
      <c r="K58" s="11">
        <v>14</v>
      </c>
      <c r="L58" s="11">
        <v>7</v>
      </c>
      <c r="M58" s="11">
        <v>14</v>
      </c>
      <c r="N58" s="11">
        <v>9</v>
      </c>
      <c r="O58" s="11">
        <v>8</v>
      </c>
      <c r="P58" s="11">
        <v>5</v>
      </c>
      <c r="Q58" s="11">
        <v>11</v>
      </c>
      <c r="R58" s="11">
        <v>10</v>
      </c>
      <c r="S58" s="11">
        <v>16</v>
      </c>
      <c r="T58" s="11">
        <v>6</v>
      </c>
      <c r="U58" s="11">
        <v>14</v>
      </c>
      <c r="V58" s="11">
        <v>14</v>
      </c>
      <c r="W58" s="11">
        <v>24</v>
      </c>
      <c r="X58" s="11">
        <v>19</v>
      </c>
      <c r="Y58" s="11">
        <v>24</v>
      </c>
      <c r="Z58" s="11">
        <v>32</v>
      </c>
      <c r="AA58" s="11">
        <v>32</v>
      </c>
      <c r="AB58" s="11">
        <v>59</v>
      </c>
      <c r="AC58" s="11">
        <v>62</v>
      </c>
      <c r="AD58" s="11">
        <v>6</v>
      </c>
    </row>
    <row r="59" spans="1:30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t="s">
        <v>209</v>
      </c>
      <c r="G59" s="11">
        <v>256</v>
      </c>
      <c r="H59" s="11">
        <v>112</v>
      </c>
      <c r="I59" s="11">
        <v>144</v>
      </c>
      <c r="J59" s="11">
        <v>21</v>
      </c>
      <c r="K59" s="11">
        <v>9</v>
      </c>
      <c r="L59" s="11">
        <v>4</v>
      </c>
      <c r="M59" s="11">
        <v>4</v>
      </c>
      <c r="N59" s="11">
        <v>2</v>
      </c>
      <c r="O59" s="11">
        <v>3</v>
      </c>
      <c r="P59" s="11">
        <v>2</v>
      </c>
      <c r="Q59" s="11">
        <v>3</v>
      </c>
      <c r="R59" s="11">
        <v>5</v>
      </c>
      <c r="S59" s="11">
        <v>7</v>
      </c>
      <c r="T59" s="11">
        <v>8</v>
      </c>
      <c r="U59" s="11">
        <v>6</v>
      </c>
      <c r="V59" s="11">
        <v>9</v>
      </c>
      <c r="W59" s="11">
        <v>12</v>
      </c>
      <c r="X59" s="11">
        <v>9</v>
      </c>
      <c r="Y59" s="11">
        <v>20</v>
      </c>
      <c r="Z59" s="11">
        <v>13</v>
      </c>
      <c r="AA59" s="11">
        <v>21</v>
      </c>
      <c r="AB59" s="11">
        <v>39</v>
      </c>
      <c r="AC59" s="11">
        <v>59</v>
      </c>
    </row>
    <row r="60" spans="1:30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t="s">
        <v>210</v>
      </c>
      <c r="G60" s="11">
        <v>215</v>
      </c>
      <c r="H60" s="11">
        <v>107</v>
      </c>
      <c r="I60" s="11">
        <v>108</v>
      </c>
      <c r="J60" s="11">
        <v>9</v>
      </c>
      <c r="K60" s="11">
        <v>5</v>
      </c>
      <c r="L60" s="11">
        <v>2</v>
      </c>
      <c r="M60" s="11">
        <v>3</v>
      </c>
      <c r="N60" s="11">
        <v>4</v>
      </c>
      <c r="O60" s="11">
        <v>3</v>
      </c>
      <c r="P60" s="11">
        <v>4</v>
      </c>
      <c r="Q60" s="11">
        <v>4</v>
      </c>
      <c r="R60" s="11">
        <v>9</v>
      </c>
      <c r="S60" s="11">
        <v>4</v>
      </c>
      <c r="T60" s="11">
        <v>6</v>
      </c>
      <c r="U60" s="11">
        <v>10</v>
      </c>
      <c r="V60" s="11">
        <v>7</v>
      </c>
      <c r="W60" s="11">
        <v>5</v>
      </c>
      <c r="X60" s="11">
        <v>15</v>
      </c>
      <c r="Y60" s="11">
        <v>14</v>
      </c>
      <c r="Z60" s="11">
        <v>15</v>
      </c>
      <c r="AA60" s="11">
        <v>20</v>
      </c>
      <c r="AB60" s="11">
        <v>36</v>
      </c>
      <c r="AC60" s="11">
        <v>40</v>
      </c>
    </row>
    <row r="61" spans="1:30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t="s">
        <v>53</v>
      </c>
      <c r="G61" s="11">
        <v>535</v>
      </c>
      <c r="H61" s="11">
        <v>253</v>
      </c>
      <c r="I61" s="11">
        <v>282</v>
      </c>
      <c r="J61" s="11">
        <v>20</v>
      </c>
      <c r="K61" s="11">
        <v>18</v>
      </c>
      <c r="L61" s="11">
        <v>9</v>
      </c>
      <c r="M61" s="11">
        <v>7</v>
      </c>
      <c r="N61" s="11">
        <v>9</v>
      </c>
      <c r="O61" s="11">
        <v>9</v>
      </c>
      <c r="P61" s="11">
        <v>4</v>
      </c>
      <c r="Q61" s="11">
        <v>7</v>
      </c>
      <c r="R61" s="11">
        <v>9</v>
      </c>
      <c r="S61" s="11">
        <v>15</v>
      </c>
      <c r="T61" s="11">
        <v>17</v>
      </c>
      <c r="U61" s="11">
        <v>12</v>
      </c>
      <c r="V61" s="11">
        <v>21</v>
      </c>
      <c r="W61" s="11">
        <v>11</v>
      </c>
      <c r="X61" s="11">
        <v>33</v>
      </c>
      <c r="Y61" s="11">
        <v>28</v>
      </c>
      <c r="Z61" s="11">
        <v>42</v>
      </c>
      <c r="AA61" s="11">
        <v>57</v>
      </c>
      <c r="AB61" s="11">
        <v>89</v>
      </c>
      <c r="AC61" s="11">
        <v>118</v>
      </c>
    </row>
    <row r="62" spans="1:30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t="s">
        <v>54</v>
      </c>
      <c r="G62" s="11">
        <v>419</v>
      </c>
      <c r="H62" s="11">
        <v>212</v>
      </c>
      <c r="I62" s="11">
        <v>207</v>
      </c>
      <c r="J62" s="11">
        <v>24</v>
      </c>
      <c r="K62" s="11">
        <v>14</v>
      </c>
      <c r="L62" s="11">
        <v>4</v>
      </c>
      <c r="M62" s="11">
        <v>7</v>
      </c>
      <c r="N62" s="11">
        <v>5</v>
      </c>
      <c r="O62" s="11">
        <v>8</v>
      </c>
      <c r="P62" s="11">
        <v>3</v>
      </c>
      <c r="Q62" s="11">
        <v>6</v>
      </c>
      <c r="R62" s="11">
        <v>4</v>
      </c>
      <c r="S62" s="11">
        <v>11</v>
      </c>
      <c r="T62" s="11">
        <v>11</v>
      </c>
      <c r="U62" s="11">
        <v>18</v>
      </c>
      <c r="V62" s="11">
        <v>30</v>
      </c>
      <c r="W62" s="11">
        <v>15</v>
      </c>
      <c r="X62" s="11">
        <v>36</v>
      </c>
      <c r="Y62" s="11">
        <v>25</v>
      </c>
      <c r="Z62" s="11">
        <v>35</v>
      </c>
      <c r="AA62" s="11">
        <v>42</v>
      </c>
      <c r="AB62" s="11">
        <v>60</v>
      </c>
      <c r="AC62" s="11">
        <v>61</v>
      </c>
    </row>
    <row r="63" spans="1:30" x14ac:dyDescent="0.2">
      <c r="A63">
        <v>62</v>
      </c>
      <c r="B63">
        <v>1</v>
      </c>
      <c r="F63" t="s">
        <v>55</v>
      </c>
      <c r="G63" s="11">
        <v>2434</v>
      </c>
      <c r="H63" s="11">
        <v>1266</v>
      </c>
      <c r="I63" s="11">
        <v>1168</v>
      </c>
      <c r="J63" s="11">
        <v>261</v>
      </c>
      <c r="K63" s="11">
        <v>180</v>
      </c>
      <c r="L63" s="11">
        <v>79</v>
      </c>
      <c r="M63" s="11">
        <v>72</v>
      </c>
      <c r="N63" s="11">
        <v>49</v>
      </c>
      <c r="O63" s="11">
        <v>67</v>
      </c>
      <c r="P63" s="11">
        <v>25</v>
      </c>
      <c r="Q63" s="11">
        <v>44</v>
      </c>
      <c r="R63" s="11">
        <v>49</v>
      </c>
      <c r="S63" s="11">
        <v>55</v>
      </c>
      <c r="T63" s="11">
        <v>60</v>
      </c>
      <c r="U63" s="11">
        <v>65</v>
      </c>
      <c r="V63" s="11">
        <v>93</v>
      </c>
      <c r="W63" s="11">
        <v>66</v>
      </c>
      <c r="X63" s="11">
        <v>126</v>
      </c>
      <c r="Y63" s="11">
        <v>110</v>
      </c>
      <c r="Z63" s="11">
        <v>188</v>
      </c>
      <c r="AA63" s="11">
        <v>171</v>
      </c>
      <c r="AB63" s="11">
        <v>336</v>
      </c>
      <c r="AC63" s="11">
        <v>338</v>
      </c>
    </row>
    <row r="64" spans="1:30" x14ac:dyDescent="0.2">
      <c r="A64">
        <v>63</v>
      </c>
      <c r="C64">
        <v>1</v>
      </c>
      <c r="D64" t="s">
        <v>354</v>
      </c>
      <c r="E64">
        <v>58</v>
      </c>
      <c r="F64" s="1" t="s">
        <v>56</v>
      </c>
      <c r="G64" s="11">
        <v>304</v>
      </c>
      <c r="H64" s="11">
        <v>145</v>
      </c>
      <c r="I64" s="11">
        <v>159</v>
      </c>
      <c r="J64" s="11">
        <v>27</v>
      </c>
      <c r="K64" s="11">
        <v>25</v>
      </c>
      <c r="L64" s="11">
        <v>6</v>
      </c>
      <c r="M64" s="11">
        <v>11</v>
      </c>
      <c r="N64" s="11">
        <v>8</v>
      </c>
      <c r="O64" s="11">
        <v>5</v>
      </c>
      <c r="P64" s="11">
        <v>2</v>
      </c>
      <c r="Q64" s="11">
        <v>7</v>
      </c>
      <c r="R64" s="11">
        <v>3</v>
      </c>
      <c r="S64" s="11">
        <v>11</v>
      </c>
      <c r="T64" s="11">
        <v>9</v>
      </c>
      <c r="U64" s="11">
        <v>7</v>
      </c>
      <c r="V64" s="11">
        <v>13</v>
      </c>
      <c r="W64" s="11">
        <v>9</v>
      </c>
      <c r="X64" s="11">
        <v>10</v>
      </c>
      <c r="Y64" s="11">
        <v>7</v>
      </c>
      <c r="Z64" s="11">
        <v>14</v>
      </c>
      <c r="AA64" s="11">
        <v>28</v>
      </c>
      <c r="AB64" s="11">
        <v>53</v>
      </c>
      <c r="AC64" s="11">
        <v>49</v>
      </c>
      <c r="AD64" s="11">
        <v>1</v>
      </c>
    </row>
    <row r="65" spans="1:30" x14ac:dyDescent="0.2">
      <c r="A65">
        <v>64</v>
      </c>
      <c r="C65">
        <v>1</v>
      </c>
      <c r="D65" t="s">
        <v>355</v>
      </c>
      <c r="E65">
        <v>59</v>
      </c>
      <c r="F65" s="1" t="s">
        <v>57</v>
      </c>
      <c r="G65" s="11">
        <v>269</v>
      </c>
      <c r="H65" s="11">
        <v>149</v>
      </c>
      <c r="I65" s="11">
        <v>120</v>
      </c>
      <c r="J65" s="11">
        <v>38</v>
      </c>
      <c r="K65" s="11">
        <v>27</v>
      </c>
      <c r="L65" s="11">
        <v>4</v>
      </c>
      <c r="M65" s="11">
        <v>5</v>
      </c>
      <c r="N65" s="11">
        <v>3</v>
      </c>
      <c r="O65" s="11">
        <v>7</v>
      </c>
      <c r="P65" s="11">
        <v>5</v>
      </c>
      <c r="Q65" s="11">
        <v>5</v>
      </c>
      <c r="R65" s="11">
        <v>6</v>
      </c>
      <c r="S65" s="11">
        <v>8</v>
      </c>
      <c r="T65" s="11">
        <v>8</v>
      </c>
      <c r="U65" s="11">
        <v>8</v>
      </c>
      <c r="V65" s="11">
        <v>8</v>
      </c>
      <c r="W65" s="11">
        <v>9</v>
      </c>
      <c r="X65" s="11">
        <v>12</v>
      </c>
      <c r="Y65" s="11">
        <v>8</v>
      </c>
      <c r="Z65" s="11">
        <v>31</v>
      </c>
      <c r="AA65" s="11">
        <v>16</v>
      </c>
      <c r="AB65" s="11">
        <v>34</v>
      </c>
      <c r="AC65" s="11">
        <v>27</v>
      </c>
      <c r="AD65" s="11">
        <v>2</v>
      </c>
    </row>
    <row r="66" spans="1:30" x14ac:dyDescent="0.2">
      <c r="A66">
        <v>65</v>
      </c>
      <c r="C66">
        <v>1</v>
      </c>
      <c r="D66" t="s">
        <v>356</v>
      </c>
      <c r="E66">
        <v>60</v>
      </c>
      <c r="F66" s="1" t="s">
        <v>58</v>
      </c>
      <c r="G66" s="11">
        <v>410</v>
      </c>
      <c r="H66" s="11">
        <v>208</v>
      </c>
      <c r="I66" s="11">
        <v>202</v>
      </c>
      <c r="J66" s="11">
        <v>27</v>
      </c>
      <c r="K66" s="11">
        <v>29</v>
      </c>
      <c r="L66" s="11">
        <v>8</v>
      </c>
      <c r="M66" s="11">
        <v>6</v>
      </c>
      <c r="N66" s="11">
        <v>9</v>
      </c>
      <c r="O66" s="11">
        <v>13</v>
      </c>
      <c r="P66" s="11">
        <v>3</v>
      </c>
      <c r="Q66" s="11">
        <v>11</v>
      </c>
      <c r="R66" s="11">
        <v>8</v>
      </c>
      <c r="S66" s="11">
        <v>12</v>
      </c>
      <c r="T66" s="11">
        <v>12</v>
      </c>
      <c r="U66" s="11">
        <v>11</v>
      </c>
      <c r="V66" s="11">
        <v>23</v>
      </c>
      <c r="W66" s="11">
        <v>13</v>
      </c>
      <c r="X66" s="11">
        <v>25</v>
      </c>
      <c r="Y66" s="11">
        <v>27</v>
      </c>
      <c r="Z66" s="11">
        <v>31</v>
      </c>
      <c r="AA66" s="11">
        <v>20</v>
      </c>
      <c r="AB66" s="11">
        <v>62</v>
      </c>
      <c r="AC66" s="11">
        <v>60</v>
      </c>
      <c r="AD66" s="11">
        <v>3</v>
      </c>
    </row>
    <row r="67" spans="1:30" x14ac:dyDescent="0.2">
      <c r="A67">
        <v>66</v>
      </c>
      <c r="C67">
        <v>1</v>
      </c>
      <c r="D67" t="s">
        <v>357</v>
      </c>
      <c r="E67">
        <v>61</v>
      </c>
      <c r="F67" s="1" t="s">
        <v>59</v>
      </c>
      <c r="G67" s="11">
        <v>660</v>
      </c>
      <c r="H67" s="11">
        <v>335</v>
      </c>
      <c r="I67" s="11">
        <v>325</v>
      </c>
      <c r="J67" s="11">
        <v>70</v>
      </c>
      <c r="K67" s="11">
        <v>47</v>
      </c>
      <c r="L67" s="11">
        <v>35</v>
      </c>
      <c r="M67" s="11">
        <v>23</v>
      </c>
      <c r="N67" s="11">
        <v>14</v>
      </c>
      <c r="O67" s="11">
        <v>19</v>
      </c>
      <c r="P67" s="11">
        <v>6</v>
      </c>
      <c r="Q67" s="11">
        <v>11</v>
      </c>
      <c r="R67" s="11">
        <v>17</v>
      </c>
      <c r="S67" s="11">
        <v>14</v>
      </c>
      <c r="T67" s="11">
        <v>14</v>
      </c>
      <c r="U67" s="11">
        <v>16</v>
      </c>
      <c r="V67" s="11">
        <v>24</v>
      </c>
      <c r="W67" s="11">
        <v>21</v>
      </c>
      <c r="X67" s="11">
        <v>31</v>
      </c>
      <c r="Y67" s="11">
        <v>37</v>
      </c>
      <c r="Z67" s="11">
        <v>45</v>
      </c>
      <c r="AA67" s="11">
        <v>53</v>
      </c>
      <c r="AB67" s="11">
        <v>79</v>
      </c>
      <c r="AC67" s="11">
        <v>84</v>
      </c>
      <c r="AD67" s="11">
        <v>4</v>
      </c>
    </row>
    <row r="68" spans="1:30" x14ac:dyDescent="0.2">
      <c r="A68">
        <v>67</v>
      </c>
      <c r="C68">
        <v>1</v>
      </c>
      <c r="D68" t="s">
        <v>358</v>
      </c>
      <c r="E68">
        <v>62</v>
      </c>
      <c r="F68" s="1" t="s">
        <v>60</v>
      </c>
      <c r="G68" s="11">
        <v>248</v>
      </c>
      <c r="H68" s="11">
        <v>136</v>
      </c>
      <c r="I68" s="11">
        <v>112</v>
      </c>
      <c r="J68" s="11">
        <v>27</v>
      </c>
      <c r="K68" s="11">
        <v>17</v>
      </c>
      <c r="L68" s="11">
        <v>4</v>
      </c>
      <c r="M68" s="11">
        <v>6</v>
      </c>
      <c r="N68" s="11">
        <v>7</v>
      </c>
      <c r="O68" s="11">
        <v>6</v>
      </c>
      <c r="P68" s="11">
        <v>3</v>
      </c>
      <c r="Q68" s="11">
        <v>4</v>
      </c>
      <c r="R68" s="11">
        <v>5</v>
      </c>
      <c r="S68" s="11">
        <v>4</v>
      </c>
      <c r="T68" s="11">
        <v>8</v>
      </c>
      <c r="U68" s="11">
        <v>5</v>
      </c>
      <c r="V68" s="11">
        <v>6</v>
      </c>
      <c r="W68" s="11">
        <v>2</v>
      </c>
      <c r="X68" s="11">
        <v>15</v>
      </c>
      <c r="Y68" s="11">
        <v>12</v>
      </c>
      <c r="Z68" s="11">
        <v>24</v>
      </c>
      <c r="AA68" s="11">
        <v>21</v>
      </c>
      <c r="AB68" s="11">
        <v>37</v>
      </c>
      <c r="AC68" s="11">
        <v>35</v>
      </c>
      <c r="AD68" s="11">
        <v>5</v>
      </c>
    </row>
    <row r="69" spans="1:30" x14ac:dyDescent="0.2">
      <c r="A69">
        <v>68</v>
      </c>
      <c r="C69">
        <v>1</v>
      </c>
      <c r="D69" t="s">
        <v>359</v>
      </c>
      <c r="E69">
        <v>63</v>
      </c>
      <c r="F69" s="1" t="s">
        <v>61</v>
      </c>
      <c r="G69" s="11">
        <v>387</v>
      </c>
      <c r="H69" s="11">
        <v>203</v>
      </c>
      <c r="I69" s="11">
        <v>184</v>
      </c>
      <c r="J69" s="11">
        <v>48</v>
      </c>
      <c r="K69" s="11">
        <v>26</v>
      </c>
      <c r="L69" s="11">
        <v>19</v>
      </c>
      <c r="M69" s="11">
        <v>20</v>
      </c>
      <c r="N69" s="11">
        <v>8</v>
      </c>
      <c r="O69" s="11">
        <v>13</v>
      </c>
      <c r="P69" s="11">
        <v>2</v>
      </c>
      <c r="Q69" s="11">
        <v>3</v>
      </c>
      <c r="R69" s="11">
        <v>7</v>
      </c>
      <c r="S69" s="11">
        <v>2</v>
      </c>
      <c r="T69" s="11">
        <v>8</v>
      </c>
      <c r="U69" s="11">
        <v>11</v>
      </c>
      <c r="V69" s="11">
        <v>14</v>
      </c>
      <c r="W69" s="11">
        <v>10</v>
      </c>
      <c r="X69" s="11">
        <v>19</v>
      </c>
      <c r="Y69" s="11">
        <v>17</v>
      </c>
      <c r="Z69" s="11">
        <v>30</v>
      </c>
      <c r="AA69" s="11">
        <v>28</v>
      </c>
      <c r="AB69" s="11">
        <v>48</v>
      </c>
      <c r="AC69" s="11">
        <v>54</v>
      </c>
      <c r="AD69" s="11">
        <v>6</v>
      </c>
    </row>
    <row r="70" spans="1:30" x14ac:dyDescent="0.2">
      <c r="A70">
        <v>69</v>
      </c>
      <c r="C70">
        <v>1</v>
      </c>
      <c r="D70" t="s">
        <v>360</v>
      </c>
      <c r="E70">
        <v>64</v>
      </c>
      <c r="F70" s="1" t="s">
        <v>62</v>
      </c>
      <c r="G70" s="11">
        <v>156</v>
      </c>
      <c r="H70" s="11">
        <v>90</v>
      </c>
      <c r="I70" s="11">
        <v>66</v>
      </c>
      <c r="J70" s="11">
        <v>24</v>
      </c>
      <c r="K70" s="11">
        <v>9</v>
      </c>
      <c r="L70" s="11">
        <v>3</v>
      </c>
      <c r="M70" s="11">
        <v>1</v>
      </c>
      <c r="N70" s="11">
        <v>0</v>
      </c>
      <c r="O70" s="11">
        <v>4</v>
      </c>
      <c r="P70" s="11">
        <v>4</v>
      </c>
      <c r="Q70" s="11">
        <v>3</v>
      </c>
      <c r="R70" s="11">
        <v>3</v>
      </c>
      <c r="S70" s="11">
        <v>4</v>
      </c>
      <c r="T70" s="11">
        <v>1</v>
      </c>
      <c r="U70" s="11">
        <v>7</v>
      </c>
      <c r="V70" s="11">
        <v>5</v>
      </c>
      <c r="W70" s="11">
        <v>2</v>
      </c>
      <c r="X70" s="11">
        <v>14</v>
      </c>
      <c r="Y70" s="11">
        <v>2</v>
      </c>
      <c r="Z70" s="11">
        <v>13</v>
      </c>
      <c r="AA70" s="11">
        <v>5</v>
      </c>
      <c r="AB70" s="11">
        <v>23</v>
      </c>
      <c r="AC70" s="11">
        <v>29</v>
      </c>
      <c r="AD70" s="11">
        <v>7</v>
      </c>
    </row>
    <row r="71" spans="1:30" x14ac:dyDescent="0.2">
      <c r="A71">
        <v>70</v>
      </c>
      <c r="B71">
        <v>1</v>
      </c>
      <c r="F71" t="s">
        <v>63</v>
      </c>
      <c r="G71" s="11">
        <v>1639</v>
      </c>
      <c r="H71" s="11">
        <v>837</v>
      </c>
      <c r="I71" s="11">
        <v>802</v>
      </c>
      <c r="J71" s="11">
        <v>143</v>
      </c>
      <c r="K71" s="11">
        <v>92</v>
      </c>
      <c r="L71" s="11">
        <v>49</v>
      </c>
      <c r="M71" s="11">
        <v>32</v>
      </c>
      <c r="N71" s="11">
        <v>29</v>
      </c>
      <c r="O71" s="11">
        <v>28</v>
      </c>
      <c r="P71" s="11">
        <v>26</v>
      </c>
      <c r="Q71" s="11">
        <v>31</v>
      </c>
      <c r="R71" s="11">
        <v>49</v>
      </c>
      <c r="S71" s="11">
        <v>55</v>
      </c>
      <c r="T71" s="11">
        <v>51</v>
      </c>
      <c r="U71" s="11">
        <v>45</v>
      </c>
      <c r="V71" s="11">
        <v>85</v>
      </c>
      <c r="W71" s="11">
        <v>57</v>
      </c>
      <c r="X71" s="11">
        <v>100</v>
      </c>
      <c r="Y71" s="11">
        <v>84</v>
      </c>
      <c r="Z71" s="11">
        <v>118</v>
      </c>
      <c r="AA71" s="11">
        <v>108</v>
      </c>
      <c r="AB71" s="11">
        <v>187</v>
      </c>
      <c r="AC71" s="11">
        <v>270</v>
      </c>
    </row>
    <row r="72" spans="1:30" x14ac:dyDescent="0.2">
      <c r="A72">
        <v>71</v>
      </c>
      <c r="C72">
        <v>1</v>
      </c>
      <c r="D72" t="s">
        <v>361</v>
      </c>
      <c r="E72">
        <v>65</v>
      </c>
      <c r="F72" s="1" t="s">
        <v>64</v>
      </c>
      <c r="G72" s="11">
        <v>104</v>
      </c>
      <c r="H72" s="11">
        <v>54</v>
      </c>
      <c r="I72" s="11">
        <v>50</v>
      </c>
      <c r="J72" s="11">
        <v>10</v>
      </c>
      <c r="K72" s="11">
        <v>5</v>
      </c>
      <c r="L72" s="11">
        <v>1</v>
      </c>
      <c r="M72" s="11">
        <v>0</v>
      </c>
      <c r="N72" s="11">
        <v>2</v>
      </c>
      <c r="O72" s="11">
        <v>2</v>
      </c>
      <c r="P72" s="11">
        <v>2</v>
      </c>
      <c r="Q72" s="11">
        <v>0</v>
      </c>
      <c r="R72" s="11">
        <v>1</v>
      </c>
      <c r="S72" s="11">
        <v>2</v>
      </c>
      <c r="T72" s="11">
        <v>2</v>
      </c>
      <c r="U72" s="11">
        <v>4</v>
      </c>
      <c r="V72" s="11">
        <v>3</v>
      </c>
      <c r="W72" s="11">
        <v>4</v>
      </c>
      <c r="X72" s="11">
        <v>8</v>
      </c>
      <c r="Y72" s="11">
        <v>7</v>
      </c>
      <c r="Z72" s="11">
        <v>12</v>
      </c>
      <c r="AA72" s="11">
        <v>7</v>
      </c>
      <c r="AB72" s="11">
        <v>13</v>
      </c>
      <c r="AC72" s="11">
        <v>19</v>
      </c>
      <c r="AD72" s="11">
        <v>1</v>
      </c>
    </row>
    <row r="73" spans="1:30" x14ac:dyDescent="0.2">
      <c r="A73">
        <v>72</v>
      </c>
      <c r="C73">
        <v>1</v>
      </c>
      <c r="D73" t="s">
        <v>361</v>
      </c>
      <c r="E73">
        <v>65</v>
      </c>
      <c r="F73" s="1" t="s">
        <v>65</v>
      </c>
      <c r="G73" s="11">
        <v>121</v>
      </c>
      <c r="H73" s="11">
        <v>63</v>
      </c>
      <c r="I73" s="11">
        <v>58</v>
      </c>
      <c r="J73" s="11">
        <v>14</v>
      </c>
      <c r="K73" s="11">
        <v>6</v>
      </c>
      <c r="L73" s="11">
        <v>3</v>
      </c>
      <c r="M73" s="11">
        <v>2</v>
      </c>
      <c r="N73" s="11">
        <v>0</v>
      </c>
      <c r="O73" s="11">
        <v>0</v>
      </c>
      <c r="P73" s="11">
        <v>0</v>
      </c>
      <c r="Q73" s="11">
        <v>1</v>
      </c>
      <c r="R73" s="11">
        <v>4</v>
      </c>
      <c r="S73" s="11">
        <v>4</v>
      </c>
      <c r="T73" s="11">
        <v>6</v>
      </c>
      <c r="U73" s="11">
        <v>3</v>
      </c>
      <c r="V73" s="11">
        <v>10</v>
      </c>
      <c r="W73" s="11">
        <v>6</v>
      </c>
      <c r="X73" s="11">
        <v>5</v>
      </c>
      <c r="Y73" s="11">
        <v>3</v>
      </c>
      <c r="Z73" s="11">
        <v>7</v>
      </c>
      <c r="AA73" s="11">
        <v>11</v>
      </c>
      <c r="AB73" s="11">
        <v>14</v>
      </c>
      <c r="AC73" s="11">
        <v>22</v>
      </c>
      <c r="AD73" s="11">
        <v>2</v>
      </c>
    </row>
    <row r="74" spans="1:30" x14ac:dyDescent="0.2">
      <c r="A74">
        <v>73</v>
      </c>
      <c r="C74">
        <v>1</v>
      </c>
      <c r="D74" t="s">
        <v>362</v>
      </c>
      <c r="E74">
        <v>66</v>
      </c>
      <c r="F74" s="1" t="s">
        <v>66</v>
      </c>
      <c r="G74" s="11">
        <v>78</v>
      </c>
      <c r="H74" s="11">
        <v>43</v>
      </c>
      <c r="I74" s="11">
        <v>35</v>
      </c>
      <c r="J74" s="11">
        <v>5</v>
      </c>
      <c r="K74" s="11">
        <v>3</v>
      </c>
      <c r="L74" s="11">
        <v>2</v>
      </c>
      <c r="M74" s="11">
        <v>1</v>
      </c>
      <c r="N74" s="11">
        <v>2</v>
      </c>
      <c r="O74" s="11">
        <v>1</v>
      </c>
      <c r="P74" s="11">
        <v>3</v>
      </c>
      <c r="Q74" s="11">
        <v>0</v>
      </c>
      <c r="R74" s="11">
        <v>0</v>
      </c>
      <c r="S74" s="11">
        <v>2</v>
      </c>
      <c r="T74" s="11">
        <v>0</v>
      </c>
      <c r="U74" s="11">
        <v>1</v>
      </c>
      <c r="V74" s="11">
        <v>3</v>
      </c>
      <c r="W74" s="11">
        <v>2</v>
      </c>
      <c r="X74" s="11">
        <v>7</v>
      </c>
      <c r="Y74" s="11">
        <v>2</v>
      </c>
      <c r="Z74" s="11">
        <v>6</v>
      </c>
      <c r="AA74" s="11">
        <v>7</v>
      </c>
      <c r="AB74" s="11">
        <v>15</v>
      </c>
      <c r="AC74" s="11">
        <v>16</v>
      </c>
      <c r="AD74" s="11">
        <v>3</v>
      </c>
    </row>
    <row r="75" spans="1:30" x14ac:dyDescent="0.2">
      <c r="A75">
        <v>74</v>
      </c>
      <c r="C75">
        <v>1</v>
      </c>
      <c r="D75" t="s">
        <v>363</v>
      </c>
      <c r="E75">
        <v>67</v>
      </c>
      <c r="F75" s="1" t="s">
        <v>67</v>
      </c>
      <c r="G75" s="11">
        <v>120</v>
      </c>
      <c r="H75" s="11">
        <v>64</v>
      </c>
      <c r="I75" s="11">
        <v>56</v>
      </c>
      <c r="J75" s="11">
        <v>5</v>
      </c>
      <c r="K75" s="11">
        <v>7</v>
      </c>
      <c r="L75" s="11">
        <v>7</v>
      </c>
      <c r="M75" s="11">
        <v>2</v>
      </c>
      <c r="N75" s="11">
        <v>4</v>
      </c>
      <c r="O75" s="11">
        <v>2</v>
      </c>
      <c r="P75" s="11">
        <v>2</v>
      </c>
      <c r="Q75" s="11">
        <v>4</v>
      </c>
      <c r="R75" s="11">
        <v>2</v>
      </c>
      <c r="S75" s="11">
        <v>1</v>
      </c>
      <c r="T75" s="11">
        <v>2</v>
      </c>
      <c r="U75" s="11">
        <v>3</v>
      </c>
      <c r="V75" s="11">
        <v>3</v>
      </c>
      <c r="W75" s="11">
        <v>1</v>
      </c>
      <c r="X75" s="11">
        <v>11</v>
      </c>
      <c r="Y75" s="11">
        <v>6</v>
      </c>
      <c r="Z75" s="11">
        <v>5</v>
      </c>
      <c r="AA75" s="11">
        <v>7</v>
      </c>
      <c r="AB75" s="11">
        <v>23</v>
      </c>
      <c r="AC75" s="11">
        <v>23</v>
      </c>
      <c r="AD75" s="11">
        <v>4</v>
      </c>
    </row>
    <row r="76" spans="1:30" x14ac:dyDescent="0.2">
      <c r="A76">
        <v>75</v>
      </c>
      <c r="C76">
        <v>1</v>
      </c>
      <c r="D76" t="s">
        <v>364</v>
      </c>
      <c r="E76">
        <v>68</v>
      </c>
      <c r="F76" s="1" t="s">
        <v>68</v>
      </c>
      <c r="G76" s="11">
        <v>149</v>
      </c>
      <c r="H76" s="11">
        <v>73</v>
      </c>
      <c r="I76" s="11">
        <v>76</v>
      </c>
      <c r="J76" s="11">
        <v>19</v>
      </c>
      <c r="K76" s="11">
        <v>13</v>
      </c>
      <c r="L76" s="11">
        <v>4</v>
      </c>
      <c r="M76" s="11">
        <v>1</v>
      </c>
      <c r="N76" s="11">
        <v>3</v>
      </c>
      <c r="O76" s="11">
        <v>5</v>
      </c>
      <c r="P76" s="11">
        <v>4</v>
      </c>
      <c r="Q76" s="11">
        <v>4</v>
      </c>
      <c r="R76" s="11">
        <v>2</v>
      </c>
      <c r="S76" s="11">
        <v>7</v>
      </c>
      <c r="T76" s="11">
        <v>3</v>
      </c>
      <c r="U76" s="11">
        <v>5</v>
      </c>
      <c r="V76" s="11">
        <v>5</v>
      </c>
      <c r="W76" s="11">
        <v>3</v>
      </c>
      <c r="X76" s="11">
        <v>11</v>
      </c>
      <c r="Y76" s="11">
        <v>3</v>
      </c>
      <c r="Z76" s="11">
        <v>11</v>
      </c>
      <c r="AA76" s="11">
        <v>9</v>
      </c>
      <c r="AB76" s="11">
        <v>11</v>
      </c>
      <c r="AC76" s="11">
        <v>26</v>
      </c>
      <c r="AD76" s="11">
        <v>5</v>
      </c>
    </row>
    <row r="77" spans="1:30" x14ac:dyDescent="0.2">
      <c r="A77">
        <v>76</v>
      </c>
      <c r="C77">
        <v>1</v>
      </c>
      <c r="D77" t="s">
        <v>362</v>
      </c>
      <c r="E77">
        <v>66</v>
      </c>
      <c r="F77" s="1" t="s">
        <v>69</v>
      </c>
      <c r="G77" s="11">
        <v>249</v>
      </c>
      <c r="H77" s="11">
        <v>144</v>
      </c>
      <c r="I77" s="11">
        <v>105</v>
      </c>
      <c r="J77" s="11">
        <v>26</v>
      </c>
      <c r="K77" s="11">
        <v>16</v>
      </c>
      <c r="L77" s="11">
        <v>9</v>
      </c>
      <c r="M77" s="11">
        <v>7</v>
      </c>
      <c r="N77" s="11">
        <v>8</v>
      </c>
      <c r="O77" s="11">
        <v>7</v>
      </c>
      <c r="P77" s="11">
        <v>5</v>
      </c>
      <c r="Q77" s="11">
        <v>6</v>
      </c>
      <c r="R77" s="11">
        <v>10</v>
      </c>
      <c r="S77" s="11">
        <v>6</v>
      </c>
      <c r="T77" s="11">
        <v>8</v>
      </c>
      <c r="U77" s="11">
        <v>2</v>
      </c>
      <c r="V77" s="11">
        <v>16</v>
      </c>
      <c r="W77" s="11">
        <v>8</v>
      </c>
      <c r="X77" s="11">
        <v>13</v>
      </c>
      <c r="Y77" s="11">
        <v>15</v>
      </c>
      <c r="Z77" s="11">
        <v>20</v>
      </c>
      <c r="AA77" s="11">
        <v>13</v>
      </c>
      <c r="AB77" s="11">
        <v>29</v>
      </c>
      <c r="AC77" s="11">
        <v>25</v>
      </c>
      <c r="AD77" s="11">
        <v>6</v>
      </c>
    </row>
    <row r="78" spans="1:30" x14ac:dyDescent="0.2">
      <c r="A78">
        <v>77</v>
      </c>
      <c r="C78">
        <v>1</v>
      </c>
      <c r="D78" t="s">
        <v>364</v>
      </c>
      <c r="E78">
        <v>68</v>
      </c>
      <c r="F78" s="1" t="s">
        <v>70</v>
      </c>
      <c r="G78" s="11">
        <v>278</v>
      </c>
      <c r="H78" s="11">
        <v>139</v>
      </c>
      <c r="I78" s="11">
        <v>139</v>
      </c>
      <c r="J78" s="11">
        <v>30</v>
      </c>
      <c r="K78" s="11">
        <v>17</v>
      </c>
      <c r="L78" s="11">
        <v>14</v>
      </c>
      <c r="M78" s="11">
        <v>12</v>
      </c>
      <c r="N78" s="11">
        <v>0</v>
      </c>
      <c r="O78" s="11">
        <v>6</v>
      </c>
      <c r="P78" s="11">
        <v>4</v>
      </c>
      <c r="Q78" s="11">
        <v>3</v>
      </c>
      <c r="R78" s="11">
        <v>10</v>
      </c>
      <c r="S78" s="11">
        <v>12</v>
      </c>
      <c r="T78" s="11">
        <v>14</v>
      </c>
      <c r="U78" s="11">
        <v>8</v>
      </c>
      <c r="V78" s="11">
        <v>12</v>
      </c>
      <c r="W78" s="11">
        <v>12</v>
      </c>
      <c r="X78" s="11">
        <v>18</v>
      </c>
      <c r="Y78" s="11">
        <v>12</v>
      </c>
      <c r="Z78" s="11">
        <v>13</v>
      </c>
      <c r="AA78" s="11">
        <v>18</v>
      </c>
      <c r="AB78" s="11">
        <v>24</v>
      </c>
      <c r="AC78" s="11">
        <v>39</v>
      </c>
      <c r="AD78" s="11">
        <v>7</v>
      </c>
    </row>
    <row r="79" spans="1:30" x14ac:dyDescent="0.2">
      <c r="A79">
        <v>78</v>
      </c>
      <c r="C79">
        <v>1</v>
      </c>
      <c r="D79" t="s">
        <v>364</v>
      </c>
      <c r="E79">
        <v>68</v>
      </c>
      <c r="F79" s="1" t="s">
        <v>71</v>
      </c>
      <c r="G79" s="11">
        <v>252</v>
      </c>
      <c r="H79" s="11">
        <v>122</v>
      </c>
      <c r="I79" s="11">
        <v>130</v>
      </c>
      <c r="J79" s="11">
        <v>16</v>
      </c>
      <c r="K79" s="11">
        <v>12</v>
      </c>
      <c r="L79" s="11">
        <v>3</v>
      </c>
      <c r="M79" s="11">
        <v>3</v>
      </c>
      <c r="N79" s="11">
        <v>6</v>
      </c>
      <c r="O79" s="11">
        <v>3</v>
      </c>
      <c r="P79" s="11">
        <v>4</v>
      </c>
      <c r="Q79" s="11">
        <v>7</v>
      </c>
      <c r="R79" s="11">
        <v>11</v>
      </c>
      <c r="S79" s="11">
        <v>11</v>
      </c>
      <c r="T79" s="11">
        <v>9</v>
      </c>
      <c r="U79" s="11">
        <v>10</v>
      </c>
      <c r="V79" s="11">
        <v>14</v>
      </c>
      <c r="W79" s="11">
        <v>10</v>
      </c>
      <c r="X79" s="11">
        <v>14</v>
      </c>
      <c r="Y79" s="11">
        <v>14</v>
      </c>
      <c r="Z79" s="11">
        <v>18</v>
      </c>
      <c r="AA79" s="11">
        <v>16</v>
      </c>
      <c r="AB79" s="11">
        <v>27</v>
      </c>
      <c r="AC79" s="11">
        <v>44</v>
      </c>
      <c r="AD79" s="11">
        <v>8</v>
      </c>
    </row>
    <row r="80" spans="1:30" x14ac:dyDescent="0.2">
      <c r="A80">
        <v>79</v>
      </c>
      <c r="C80">
        <v>1</v>
      </c>
      <c r="D80" t="s">
        <v>365</v>
      </c>
      <c r="E80">
        <v>69</v>
      </c>
      <c r="F80" s="1" t="s">
        <v>72</v>
      </c>
      <c r="G80" s="11">
        <v>176</v>
      </c>
      <c r="H80" s="11">
        <v>79</v>
      </c>
      <c r="I80" s="11">
        <v>97</v>
      </c>
      <c r="J80" s="11">
        <v>10</v>
      </c>
      <c r="K80" s="11">
        <v>4</v>
      </c>
      <c r="L80" s="11">
        <v>1</v>
      </c>
      <c r="M80" s="11">
        <v>0</v>
      </c>
      <c r="N80" s="11">
        <v>0</v>
      </c>
      <c r="O80" s="11">
        <v>1</v>
      </c>
      <c r="P80" s="11">
        <v>1</v>
      </c>
      <c r="Q80" s="11">
        <v>4</v>
      </c>
      <c r="R80" s="11">
        <v>6</v>
      </c>
      <c r="S80" s="11">
        <v>5</v>
      </c>
      <c r="T80" s="11">
        <v>5</v>
      </c>
      <c r="U80" s="11">
        <v>7</v>
      </c>
      <c r="V80" s="11">
        <v>12</v>
      </c>
      <c r="W80" s="11">
        <v>9</v>
      </c>
      <c r="X80" s="11">
        <v>7</v>
      </c>
      <c r="Y80" s="11">
        <v>18</v>
      </c>
      <c r="Z80" s="11">
        <v>15</v>
      </c>
      <c r="AA80" s="11">
        <v>11</v>
      </c>
      <c r="AB80" s="11">
        <v>22</v>
      </c>
      <c r="AC80" s="11">
        <v>38</v>
      </c>
      <c r="AD80" s="11">
        <v>9</v>
      </c>
    </row>
    <row r="81" spans="1:30" x14ac:dyDescent="0.2">
      <c r="A81">
        <v>80</v>
      </c>
      <c r="C81">
        <v>1</v>
      </c>
      <c r="D81" t="s">
        <v>363</v>
      </c>
      <c r="E81">
        <v>67</v>
      </c>
      <c r="F81" s="1" t="s">
        <v>73</v>
      </c>
      <c r="G81" s="11">
        <v>112</v>
      </c>
      <c r="H81" s="11">
        <v>56</v>
      </c>
      <c r="I81" s="11">
        <v>56</v>
      </c>
      <c r="J81" s="11">
        <v>8</v>
      </c>
      <c r="K81" s="11">
        <v>9</v>
      </c>
      <c r="L81" s="11">
        <v>5</v>
      </c>
      <c r="M81" s="11">
        <v>4</v>
      </c>
      <c r="N81" s="11">
        <v>4</v>
      </c>
      <c r="O81" s="11">
        <v>1</v>
      </c>
      <c r="P81" s="11">
        <v>1</v>
      </c>
      <c r="Q81" s="11">
        <v>2</v>
      </c>
      <c r="R81" s="11">
        <v>3</v>
      </c>
      <c r="S81" s="11">
        <v>5</v>
      </c>
      <c r="T81" s="11">
        <v>2</v>
      </c>
      <c r="U81" s="11">
        <v>2</v>
      </c>
      <c r="V81" s="11">
        <v>7</v>
      </c>
      <c r="W81" s="11">
        <v>2</v>
      </c>
      <c r="X81" s="11">
        <v>6</v>
      </c>
      <c r="Y81" s="11">
        <v>4</v>
      </c>
      <c r="Z81" s="11">
        <v>11</v>
      </c>
      <c r="AA81" s="11">
        <v>9</v>
      </c>
      <c r="AB81" s="11">
        <v>9</v>
      </c>
      <c r="AC81" s="11">
        <v>18</v>
      </c>
      <c r="AD81" s="11">
        <v>10</v>
      </c>
    </row>
    <row r="82" spans="1:30" x14ac:dyDescent="0.2">
      <c r="A82">
        <v>81</v>
      </c>
      <c r="B82">
        <v>1</v>
      </c>
      <c r="F82" t="s">
        <v>74</v>
      </c>
      <c r="G82" s="11">
        <v>1574</v>
      </c>
      <c r="H82" s="11">
        <v>739</v>
      </c>
      <c r="I82" s="11">
        <v>835</v>
      </c>
      <c r="J82" s="11">
        <v>66</v>
      </c>
      <c r="K82" s="11">
        <v>36</v>
      </c>
      <c r="L82" s="11">
        <v>16</v>
      </c>
      <c r="M82" s="11">
        <v>29</v>
      </c>
      <c r="N82" s="11">
        <v>30</v>
      </c>
      <c r="O82" s="11">
        <v>25</v>
      </c>
      <c r="P82" s="11">
        <v>16</v>
      </c>
      <c r="Q82" s="11">
        <v>33</v>
      </c>
      <c r="R82" s="11">
        <v>57</v>
      </c>
      <c r="S82" s="11">
        <v>45</v>
      </c>
      <c r="T82" s="11">
        <v>48</v>
      </c>
      <c r="U82" s="11">
        <v>40</v>
      </c>
      <c r="V82" s="11">
        <v>84</v>
      </c>
      <c r="W82" s="11">
        <v>76</v>
      </c>
      <c r="X82" s="11">
        <v>137</v>
      </c>
      <c r="Y82" s="11">
        <v>119</v>
      </c>
      <c r="Z82" s="11">
        <v>132</v>
      </c>
      <c r="AA82" s="11">
        <v>150</v>
      </c>
      <c r="AB82" s="11">
        <v>153</v>
      </c>
      <c r="AC82" s="11">
        <v>282</v>
      </c>
    </row>
    <row r="83" spans="1:30" x14ac:dyDescent="0.2">
      <c r="A83">
        <v>82</v>
      </c>
      <c r="C83">
        <v>1</v>
      </c>
      <c r="D83" t="s">
        <v>366</v>
      </c>
      <c r="E83">
        <v>70</v>
      </c>
      <c r="F83" s="1" t="s">
        <v>78</v>
      </c>
      <c r="G83" s="11">
        <v>1523</v>
      </c>
      <c r="H83" s="11">
        <v>718</v>
      </c>
      <c r="I83" s="11">
        <v>805</v>
      </c>
      <c r="J83" s="11">
        <v>65</v>
      </c>
      <c r="K83" s="11">
        <v>36</v>
      </c>
      <c r="L83" s="11">
        <v>15</v>
      </c>
      <c r="M83" s="11">
        <v>29</v>
      </c>
      <c r="N83" s="11">
        <v>30</v>
      </c>
      <c r="O83" s="11">
        <v>25</v>
      </c>
      <c r="P83" s="11">
        <v>16</v>
      </c>
      <c r="Q83" s="11">
        <v>33</v>
      </c>
      <c r="R83" s="11">
        <v>55</v>
      </c>
      <c r="S83" s="11">
        <v>43</v>
      </c>
      <c r="T83" s="11">
        <v>46</v>
      </c>
      <c r="U83" s="11">
        <v>38</v>
      </c>
      <c r="V83" s="11">
        <v>81</v>
      </c>
      <c r="W83" s="11">
        <v>73</v>
      </c>
      <c r="X83" s="11">
        <v>131</v>
      </c>
      <c r="Y83" s="11">
        <v>116</v>
      </c>
      <c r="Z83" s="11">
        <v>130</v>
      </c>
      <c r="AA83" s="11">
        <v>145</v>
      </c>
      <c r="AB83" s="11">
        <v>149</v>
      </c>
      <c r="AC83" s="11">
        <v>267</v>
      </c>
      <c r="AD83" s="11">
        <v>1</v>
      </c>
    </row>
    <row r="84" spans="1:30" x14ac:dyDescent="0.2">
      <c r="A84">
        <v>83</v>
      </c>
      <c r="C84">
        <v>1</v>
      </c>
      <c r="D84" t="s">
        <v>367</v>
      </c>
      <c r="E84">
        <v>71</v>
      </c>
      <c r="F84" s="1" t="s">
        <v>75</v>
      </c>
      <c r="G84" s="11">
        <v>51</v>
      </c>
      <c r="H84" s="11">
        <v>21</v>
      </c>
      <c r="I84" s="11">
        <v>30</v>
      </c>
      <c r="J84" s="11">
        <v>1</v>
      </c>
      <c r="K84" s="11">
        <v>0</v>
      </c>
      <c r="L84" s="11">
        <v>1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2</v>
      </c>
      <c r="S84" s="11">
        <v>2</v>
      </c>
      <c r="T84" s="11">
        <v>2</v>
      </c>
      <c r="U84" s="11">
        <v>2</v>
      </c>
      <c r="V84" s="11">
        <v>3</v>
      </c>
      <c r="W84" s="11">
        <v>3</v>
      </c>
      <c r="X84" s="11">
        <v>6</v>
      </c>
      <c r="Y84" s="11">
        <v>3</v>
      </c>
      <c r="Z84" s="11">
        <v>2</v>
      </c>
      <c r="AA84" s="11">
        <v>5</v>
      </c>
      <c r="AB84" s="11">
        <v>4</v>
      </c>
      <c r="AC84" s="11">
        <v>15</v>
      </c>
      <c r="AD84" s="11">
        <v>2</v>
      </c>
    </row>
    <row r="85" spans="1:30" x14ac:dyDescent="0.2">
      <c r="A85">
        <v>84</v>
      </c>
      <c r="B85">
        <v>1</v>
      </c>
      <c r="F85" t="s">
        <v>79</v>
      </c>
      <c r="G85" s="11">
        <v>1090</v>
      </c>
      <c r="H85" s="11">
        <v>550</v>
      </c>
      <c r="I85" s="11">
        <v>540</v>
      </c>
      <c r="J85" s="11">
        <v>53</v>
      </c>
      <c r="K85" s="11">
        <v>53</v>
      </c>
      <c r="L85" s="11">
        <v>22</v>
      </c>
      <c r="M85" s="11">
        <v>26</v>
      </c>
      <c r="N85" s="11">
        <v>14</v>
      </c>
      <c r="O85" s="11">
        <v>15</v>
      </c>
      <c r="P85" s="11">
        <v>20</v>
      </c>
      <c r="Q85" s="11">
        <v>12</v>
      </c>
      <c r="R85" s="11">
        <v>33</v>
      </c>
      <c r="S85" s="11">
        <v>27</v>
      </c>
      <c r="T85" s="11">
        <v>28</v>
      </c>
      <c r="U85" s="11">
        <v>31</v>
      </c>
      <c r="V85" s="11">
        <v>52</v>
      </c>
      <c r="W85" s="11">
        <v>38</v>
      </c>
      <c r="X85" s="11">
        <v>83</v>
      </c>
      <c r="Y85" s="11">
        <v>71</v>
      </c>
      <c r="Z85" s="11">
        <v>91</v>
      </c>
      <c r="AA85" s="11">
        <v>84</v>
      </c>
      <c r="AB85" s="11">
        <v>154</v>
      </c>
      <c r="AC85" s="11">
        <v>183</v>
      </c>
    </row>
    <row r="86" spans="1:30" x14ac:dyDescent="0.2">
      <c r="A86">
        <v>85</v>
      </c>
      <c r="C86">
        <v>1</v>
      </c>
      <c r="D86" t="s">
        <v>368</v>
      </c>
      <c r="E86">
        <v>72</v>
      </c>
      <c r="F86" s="1" t="s">
        <v>80</v>
      </c>
      <c r="G86" s="11">
        <v>434</v>
      </c>
      <c r="H86" s="11">
        <v>223</v>
      </c>
      <c r="I86" s="11">
        <v>211</v>
      </c>
      <c r="J86" s="11">
        <v>27</v>
      </c>
      <c r="K86" s="11">
        <v>26</v>
      </c>
      <c r="L86" s="11">
        <v>15</v>
      </c>
      <c r="M86" s="11">
        <v>17</v>
      </c>
      <c r="N86" s="11">
        <v>5</v>
      </c>
      <c r="O86" s="11">
        <v>8</v>
      </c>
      <c r="P86" s="11">
        <v>11</v>
      </c>
      <c r="Q86" s="11">
        <v>7</v>
      </c>
      <c r="R86" s="11">
        <v>18</v>
      </c>
      <c r="S86" s="11">
        <v>13</v>
      </c>
      <c r="T86" s="11">
        <v>9</v>
      </c>
      <c r="U86" s="11">
        <v>10</v>
      </c>
      <c r="V86" s="11">
        <v>22</v>
      </c>
      <c r="W86" s="11">
        <v>12</v>
      </c>
      <c r="X86" s="11">
        <v>40</v>
      </c>
      <c r="Y86" s="11">
        <v>27</v>
      </c>
      <c r="Z86" s="11">
        <v>32</v>
      </c>
      <c r="AA86" s="11">
        <v>27</v>
      </c>
      <c r="AB86" s="11">
        <v>44</v>
      </c>
      <c r="AC86" s="11">
        <v>64</v>
      </c>
      <c r="AD86" s="11">
        <v>1</v>
      </c>
    </row>
    <row r="87" spans="1:30" x14ac:dyDescent="0.2">
      <c r="A87">
        <v>86</v>
      </c>
      <c r="C87">
        <v>1</v>
      </c>
      <c r="D87" t="s">
        <v>369</v>
      </c>
      <c r="E87">
        <v>73</v>
      </c>
      <c r="F87" s="1" t="s">
        <v>81</v>
      </c>
      <c r="G87" s="11">
        <v>291</v>
      </c>
      <c r="H87" s="11">
        <v>141</v>
      </c>
      <c r="I87" s="11">
        <v>150</v>
      </c>
      <c r="J87" s="11">
        <v>9</v>
      </c>
      <c r="K87" s="11">
        <v>14</v>
      </c>
      <c r="L87" s="11">
        <v>4</v>
      </c>
      <c r="M87" s="11">
        <v>4</v>
      </c>
      <c r="N87" s="11">
        <v>6</v>
      </c>
      <c r="O87" s="11">
        <v>3</v>
      </c>
      <c r="P87" s="11">
        <v>6</v>
      </c>
      <c r="Q87" s="11">
        <v>1</v>
      </c>
      <c r="R87" s="11">
        <v>9</v>
      </c>
      <c r="S87" s="11">
        <v>2</v>
      </c>
      <c r="T87" s="11">
        <v>8</v>
      </c>
      <c r="U87" s="11">
        <v>9</v>
      </c>
      <c r="V87" s="11">
        <v>13</v>
      </c>
      <c r="W87" s="11">
        <v>9</v>
      </c>
      <c r="X87" s="11">
        <v>22</v>
      </c>
      <c r="Y87" s="11">
        <v>21</v>
      </c>
      <c r="Z87" s="11" t="s">
        <v>211</v>
      </c>
      <c r="AA87" s="11">
        <v>28</v>
      </c>
      <c r="AB87" s="11">
        <v>39</v>
      </c>
      <c r="AC87" s="11">
        <v>59</v>
      </c>
      <c r="AD87" s="11">
        <v>2</v>
      </c>
    </row>
    <row r="88" spans="1:30" x14ac:dyDescent="0.2">
      <c r="A88">
        <v>87</v>
      </c>
      <c r="C88">
        <v>1</v>
      </c>
      <c r="D88" t="s">
        <v>370</v>
      </c>
      <c r="E88">
        <v>74</v>
      </c>
      <c r="F88" s="1" t="s">
        <v>82</v>
      </c>
      <c r="G88" s="11">
        <v>227</v>
      </c>
      <c r="H88" s="11">
        <v>115</v>
      </c>
      <c r="I88" s="11">
        <v>112</v>
      </c>
      <c r="J88" s="11">
        <v>11</v>
      </c>
      <c r="K88" s="11">
        <v>10</v>
      </c>
      <c r="L88" s="11">
        <v>1</v>
      </c>
      <c r="M88" s="11">
        <v>3</v>
      </c>
      <c r="N88" s="11">
        <v>3</v>
      </c>
      <c r="O88" s="11">
        <v>3</v>
      </c>
      <c r="P88" s="11">
        <v>2</v>
      </c>
      <c r="Q88" s="11">
        <v>4</v>
      </c>
      <c r="R88" s="11">
        <v>4</v>
      </c>
      <c r="S88" s="11">
        <v>7</v>
      </c>
      <c r="T88" s="11">
        <v>5</v>
      </c>
      <c r="U88" s="11">
        <v>6</v>
      </c>
      <c r="V88" s="11">
        <v>10</v>
      </c>
      <c r="W88" s="11">
        <v>9</v>
      </c>
      <c r="X88" s="11">
        <v>15</v>
      </c>
      <c r="Y88" s="11">
        <v>16</v>
      </c>
      <c r="Z88" s="11">
        <v>20</v>
      </c>
      <c r="AA88" s="11">
        <v>16</v>
      </c>
      <c r="AB88" s="11">
        <v>44</v>
      </c>
      <c r="AC88" s="11">
        <v>38</v>
      </c>
      <c r="AD88" s="11">
        <v>3</v>
      </c>
    </row>
    <row r="89" spans="1:30" x14ac:dyDescent="0.2">
      <c r="A89">
        <v>88</v>
      </c>
      <c r="C89">
        <v>1</v>
      </c>
      <c r="D89" t="s">
        <v>371</v>
      </c>
      <c r="E89">
        <v>75</v>
      </c>
      <c r="F89" s="1" t="s">
        <v>83</v>
      </c>
      <c r="G89" s="11">
        <v>138</v>
      </c>
      <c r="H89" s="11">
        <v>71</v>
      </c>
      <c r="I89" s="11">
        <v>67</v>
      </c>
      <c r="J89" s="11">
        <v>6</v>
      </c>
      <c r="K89" s="11">
        <v>3</v>
      </c>
      <c r="L89" s="11">
        <v>2</v>
      </c>
      <c r="M89" s="11">
        <v>2</v>
      </c>
      <c r="N89" s="11">
        <v>0</v>
      </c>
      <c r="O89" s="11">
        <v>1</v>
      </c>
      <c r="P89" s="11">
        <v>1</v>
      </c>
      <c r="Q89" s="11">
        <v>0</v>
      </c>
      <c r="R89" s="11">
        <v>2</v>
      </c>
      <c r="S89" s="11">
        <v>5</v>
      </c>
      <c r="T89" s="11">
        <v>6</v>
      </c>
      <c r="U89" s="11">
        <v>6</v>
      </c>
      <c r="V89" s="11">
        <v>7</v>
      </c>
      <c r="W89" s="11">
        <v>8</v>
      </c>
      <c r="X89" s="11">
        <v>6</v>
      </c>
      <c r="Y89" s="11">
        <v>7</v>
      </c>
      <c r="Z89" s="11">
        <v>14</v>
      </c>
      <c r="AA89" s="11">
        <v>13</v>
      </c>
      <c r="AB89" s="11">
        <v>27</v>
      </c>
      <c r="AC89" s="11">
        <v>22</v>
      </c>
      <c r="AD89" s="11">
        <v>4</v>
      </c>
    </row>
    <row r="90" spans="1:30" x14ac:dyDescent="0.2">
      <c r="A90">
        <v>89</v>
      </c>
      <c r="B90">
        <v>1</v>
      </c>
      <c r="F90" t="s">
        <v>84</v>
      </c>
      <c r="G90" s="11">
        <v>792</v>
      </c>
      <c r="H90" s="11">
        <v>397</v>
      </c>
      <c r="I90" s="11">
        <v>395</v>
      </c>
      <c r="J90" s="11">
        <v>46</v>
      </c>
      <c r="K90" s="11">
        <v>41</v>
      </c>
      <c r="L90" s="11">
        <v>21</v>
      </c>
      <c r="M90" s="11">
        <v>17</v>
      </c>
      <c r="N90" s="11">
        <v>9</v>
      </c>
      <c r="O90" s="11">
        <v>13</v>
      </c>
      <c r="P90" s="11">
        <v>9</v>
      </c>
      <c r="Q90" s="11">
        <v>16</v>
      </c>
      <c r="R90" s="11">
        <v>30</v>
      </c>
      <c r="S90" s="11">
        <v>20</v>
      </c>
      <c r="T90" s="11">
        <v>27</v>
      </c>
      <c r="U90" s="11">
        <v>20</v>
      </c>
      <c r="V90" s="11">
        <v>47</v>
      </c>
      <c r="W90" s="11">
        <v>28</v>
      </c>
      <c r="X90" s="11">
        <v>50</v>
      </c>
      <c r="Y90" s="11">
        <v>46</v>
      </c>
      <c r="Z90" s="11">
        <v>61</v>
      </c>
      <c r="AA90" s="11">
        <v>68</v>
      </c>
      <c r="AB90" s="11">
        <v>97</v>
      </c>
      <c r="AC90" s="11">
        <v>126</v>
      </c>
    </row>
    <row r="91" spans="1:30" x14ac:dyDescent="0.2">
      <c r="A91">
        <v>90</v>
      </c>
      <c r="C91">
        <v>1</v>
      </c>
      <c r="D91" t="s">
        <v>372</v>
      </c>
      <c r="E91">
        <v>76</v>
      </c>
      <c r="F91" s="1" t="s">
        <v>85</v>
      </c>
      <c r="G91" s="11">
        <v>64</v>
      </c>
      <c r="H91" s="11">
        <v>25</v>
      </c>
      <c r="I91" s="11">
        <v>39</v>
      </c>
      <c r="J91" s="11">
        <v>1</v>
      </c>
      <c r="K91" s="11">
        <v>5</v>
      </c>
      <c r="L91" s="11">
        <v>2</v>
      </c>
      <c r="M91" s="11">
        <v>1</v>
      </c>
      <c r="N91" s="11">
        <v>0</v>
      </c>
      <c r="O91" s="11">
        <v>0</v>
      </c>
      <c r="P91" s="11">
        <v>0</v>
      </c>
      <c r="Q91" s="11">
        <v>0</v>
      </c>
      <c r="R91" s="11">
        <v>2</v>
      </c>
      <c r="S91" s="11">
        <v>2</v>
      </c>
      <c r="T91" s="11">
        <v>0</v>
      </c>
      <c r="U91" s="11">
        <v>3</v>
      </c>
      <c r="V91" s="11">
        <v>2</v>
      </c>
      <c r="W91" s="11">
        <v>0</v>
      </c>
      <c r="X91" s="11">
        <v>3</v>
      </c>
      <c r="Y91" s="11">
        <v>5</v>
      </c>
      <c r="Z91" s="11">
        <v>5</v>
      </c>
      <c r="AA91" s="11">
        <v>9</v>
      </c>
      <c r="AB91" s="11">
        <v>10</v>
      </c>
      <c r="AC91" s="11">
        <v>14</v>
      </c>
      <c r="AD91" s="11">
        <v>1</v>
      </c>
    </row>
    <row r="92" spans="1:30" x14ac:dyDescent="0.2">
      <c r="A92">
        <v>91</v>
      </c>
      <c r="C92">
        <v>1</v>
      </c>
      <c r="D92" t="s">
        <v>373</v>
      </c>
      <c r="E92">
        <v>77</v>
      </c>
      <c r="F92" s="1" t="s">
        <v>86</v>
      </c>
      <c r="G92" s="11">
        <v>81</v>
      </c>
      <c r="H92" s="11">
        <v>38</v>
      </c>
      <c r="I92" s="11">
        <v>43</v>
      </c>
      <c r="J92" s="11">
        <v>4</v>
      </c>
      <c r="K92" s="11">
        <v>5</v>
      </c>
      <c r="L92" s="11">
        <v>4</v>
      </c>
      <c r="M92" s="11">
        <v>0</v>
      </c>
      <c r="N92" s="11">
        <v>0</v>
      </c>
      <c r="O92" s="11">
        <v>1</v>
      </c>
      <c r="P92" s="11">
        <v>0</v>
      </c>
      <c r="Q92" s="11">
        <v>4</v>
      </c>
      <c r="R92" s="11">
        <v>1</v>
      </c>
      <c r="S92" s="11">
        <v>5</v>
      </c>
      <c r="T92" s="11">
        <v>1</v>
      </c>
      <c r="U92" s="11">
        <v>3</v>
      </c>
      <c r="V92" s="11">
        <v>3</v>
      </c>
      <c r="W92" s="11">
        <v>1</v>
      </c>
      <c r="X92" s="11">
        <v>4</v>
      </c>
      <c r="Y92" s="11">
        <v>2</v>
      </c>
      <c r="Z92" s="11">
        <v>6</v>
      </c>
      <c r="AA92" s="11">
        <v>7</v>
      </c>
      <c r="AB92" s="11">
        <v>15</v>
      </c>
      <c r="AC92" s="11">
        <v>15</v>
      </c>
      <c r="AD92" s="11">
        <v>2</v>
      </c>
    </row>
    <row r="93" spans="1:30" x14ac:dyDescent="0.2">
      <c r="A93">
        <v>92</v>
      </c>
      <c r="C93">
        <v>1</v>
      </c>
      <c r="D93" t="s">
        <v>374</v>
      </c>
      <c r="E93">
        <v>78</v>
      </c>
      <c r="F93" s="1" t="s">
        <v>87</v>
      </c>
      <c r="G93" s="11">
        <v>66</v>
      </c>
      <c r="H93" s="11">
        <v>35</v>
      </c>
      <c r="I93" s="11">
        <v>31</v>
      </c>
      <c r="J93" s="11">
        <v>4</v>
      </c>
      <c r="K93" s="11">
        <v>1</v>
      </c>
      <c r="L93" s="11">
        <v>5</v>
      </c>
      <c r="M93" s="11">
        <v>2</v>
      </c>
      <c r="N93" s="11">
        <v>2</v>
      </c>
      <c r="O93" s="11">
        <v>2</v>
      </c>
      <c r="P93" s="11">
        <v>0</v>
      </c>
      <c r="Q93" s="11">
        <v>0</v>
      </c>
      <c r="R93" s="11">
        <v>1</v>
      </c>
      <c r="S93" s="11">
        <v>1</v>
      </c>
      <c r="T93" s="11">
        <v>4</v>
      </c>
      <c r="U93" s="11">
        <v>2</v>
      </c>
      <c r="V93" s="11">
        <v>3</v>
      </c>
      <c r="W93" s="11">
        <v>4</v>
      </c>
      <c r="X93" s="11">
        <v>3</v>
      </c>
      <c r="Y93" s="11">
        <v>6</v>
      </c>
      <c r="Z93" s="11">
        <v>2</v>
      </c>
      <c r="AA93" s="11">
        <v>5</v>
      </c>
      <c r="AB93" s="11">
        <v>11</v>
      </c>
      <c r="AC93" s="11">
        <v>8</v>
      </c>
      <c r="AD93" s="11">
        <v>3</v>
      </c>
    </row>
    <row r="94" spans="1:30" x14ac:dyDescent="0.2">
      <c r="A94">
        <v>93</v>
      </c>
      <c r="C94">
        <v>1</v>
      </c>
      <c r="D94" t="s">
        <v>84</v>
      </c>
      <c r="E94">
        <v>79</v>
      </c>
      <c r="F94" s="1" t="s">
        <v>114</v>
      </c>
      <c r="G94" s="11">
        <v>486</v>
      </c>
      <c r="H94" s="11">
        <v>250</v>
      </c>
      <c r="I94" s="11">
        <v>236</v>
      </c>
      <c r="J94" s="11">
        <v>32</v>
      </c>
      <c r="K94" s="11">
        <v>29</v>
      </c>
      <c r="L94" s="11">
        <v>10</v>
      </c>
      <c r="M94" s="11">
        <v>14</v>
      </c>
      <c r="N94" s="11">
        <v>7</v>
      </c>
      <c r="O94" s="11">
        <v>8</v>
      </c>
      <c r="P94" s="11">
        <v>8</v>
      </c>
      <c r="Q94" s="11">
        <v>12</v>
      </c>
      <c r="R94" s="11">
        <v>24</v>
      </c>
      <c r="S94" s="11">
        <v>12</v>
      </c>
      <c r="T94" s="11">
        <v>21</v>
      </c>
      <c r="U94" s="11">
        <v>12</v>
      </c>
      <c r="V94" s="11">
        <v>34</v>
      </c>
      <c r="W94" s="11">
        <v>20</v>
      </c>
      <c r="X94" s="11">
        <v>34</v>
      </c>
      <c r="Y94" s="11">
        <v>28</v>
      </c>
      <c r="Z94" s="11">
        <v>38</v>
      </c>
      <c r="AA94" s="11">
        <v>38</v>
      </c>
      <c r="AB94" s="11">
        <v>42</v>
      </c>
      <c r="AC94" s="11">
        <v>63</v>
      </c>
      <c r="AD94" s="11">
        <v>4</v>
      </c>
    </row>
    <row r="95" spans="1:30" x14ac:dyDescent="0.2">
      <c r="A95">
        <v>94</v>
      </c>
      <c r="C95">
        <v>1</v>
      </c>
      <c r="D95" t="s">
        <v>375</v>
      </c>
      <c r="E95">
        <v>80</v>
      </c>
      <c r="F95" s="1" t="s">
        <v>88</v>
      </c>
      <c r="G95" s="11">
        <v>42</v>
      </c>
      <c r="H95" s="11">
        <v>20</v>
      </c>
      <c r="I95" s="11">
        <v>22</v>
      </c>
      <c r="J95" s="11">
        <v>1</v>
      </c>
      <c r="K95" s="11">
        <v>1</v>
      </c>
      <c r="L95" s="11">
        <v>0</v>
      </c>
      <c r="M95" s="11">
        <v>0</v>
      </c>
      <c r="N95" s="11">
        <v>0</v>
      </c>
      <c r="O95" s="11">
        <v>1</v>
      </c>
      <c r="P95" s="11">
        <v>0</v>
      </c>
      <c r="Q95" s="11">
        <v>0</v>
      </c>
      <c r="R95" s="11">
        <v>1</v>
      </c>
      <c r="S95" s="11">
        <v>0</v>
      </c>
      <c r="T95" s="11">
        <v>1</v>
      </c>
      <c r="U95" s="11">
        <v>0</v>
      </c>
      <c r="V95" s="11">
        <v>1</v>
      </c>
      <c r="W95" s="11">
        <v>2</v>
      </c>
      <c r="X95" s="11">
        <v>3</v>
      </c>
      <c r="Y95" s="11">
        <v>1</v>
      </c>
      <c r="Z95" s="11">
        <v>4</v>
      </c>
      <c r="AA95" s="11">
        <v>5</v>
      </c>
      <c r="AB95" s="11">
        <v>9</v>
      </c>
      <c r="AC95" s="11">
        <v>12</v>
      </c>
      <c r="AD95" s="11">
        <v>5</v>
      </c>
    </row>
    <row r="96" spans="1:30" x14ac:dyDescent="0.2">
      <c r="A96">
        <v>95</v>
      </c>
      <c r="C96">
        <v>1</v>
      </c>
      <c r="D96" t="s">
        <v>376</v>
      </c>
      <c r="E96">
        <v>81</v>
      </c>
      <c r="F96" s="1" t="s">
        <v>89</v>
      </c>
      <c r="G96" s="11">
        <v>53</v>
      </c>
      <c r="H96" s="11">
        <v>29</v>
      </c>
      <c r="I96" s="11">
        <v>24</v>
      </c>
      <c r="J96" s="11">
        <v>4</v>
      </c>
      <c r="K96" s="11">
        <v>0</v>
      </c>
      <c r="L96" s="11">
        <v>0</v>
      </c>
      <c r="M96" s="11">
        <v>0</v>
      </c>
      <c r="N96" s="11">
        <v>0</v>
      </c>
      <c r="O96" s="11">
        <v>1</v>
      </c>
      <c r="P96" s="11">
        <v>1</v>
      </c>
      <c r="Q96" s="11">
        <v>0</v>
      </c>
      <c r="R96" s="11">
        <v>1</v>
      </c>
      <c r="S96" s="11">
        <v>0</v>
      </c>
      <c r="T96" s="11">
        <v>0</v>
      </c>
      <c r="U96" s="11">
        <v>0</v>
      </c>
      <c r="V96" s="11">
        <v>4</v>
      </c>
      <c r="W96" s="11">
        <v>1</v>
      </c>
      <c r="X96" s="11">
        <v>3</v>
      </c>
      <c r="Y96" s="11">
        <v>4</v>
      </c>
      <c r="Z96" s="11">
        <v>6</v>
      </c>
      <c r="AA96" s="11">
        <v>4</v>
      </c>
      <c r="AB96" s="11">
        <v>10</v>
      </c>
      <c r="AC96" s="11">
        <v>14</v>
      </c>
      <c r="AD96" s="11">
        <v>6</v>
      </c>
    </row>
    <row r="97" spans="1:30" x14ac:dyDescent="0.2">
      <c r="A97">
        <v>96</v>
      </c>
      <c r="B97">
        <v>1</v>
      </c>
      <c r="F97" t="s">
        <v>115</v>
      </c>
      <c r="G97" s="11">
        <v>849</v>
      </c>
      <c r="H97" s="11">
        <v>440</v>
      </c>
      <c r="I97" s="11">
        <v>409</v>
      </c>
      <c r="J97" s="11">
        <v>55</v>
      </c>
      <c r="K97" s="11">
        <v>33</v>
      </c>
      <c r="L97" s="11">
        <v>20</v>
      </c>
      <c r="M97" s="11">
        <v>8</v>
      </c>
      <c r="N97" s="11">
        <v>6</v>
      </c>
      <c r="O97" s="11">
        <v>8</v>
      </c>
      <c r="P97" s="11">
        <v>8</v>
      </c>
      <c r="Q97" s="11">
        <v>11</v>
      </c>
      <c r="R97" s="11">
        <v>19</v>
      </c>
      <c r="S97" s="11">
        <v>23</v>
      </c>
      <c r="T97" s="11">
        <v>24</v>
      </c>
      <c r="U97" s="11">
        <v>24</v>
      </c>
      <c r="V97" s="11">
        <v>36</v>
      </c>
      <c r="W97" s="11">
        <v>25</v>
      </c>
      <c r="X97" s="11">
        <v>46</v>
      </c>
      <c r="Y97" s="11">
        <v>36</v>
      </c>
      <c r="Z97" s="11">
        <v>68</v>
      </c>
      <c r="AA97" s="11">
        <v>84</v>
      </c>
      <c r="AB97" s="11">
        <v>158</v>
      </c>
      <c r="AC97" s="11">
        <v>157</v>
      </c>
    </row>
    <row r="98" spans="1:30" x14ac:dyDescent="0.2">
      <c r="A98">
        <v>97</v>
      </c>
      <c r="C98">
        <v>1</v>
      </c>
      <c r="D98" t="s">
        <v>377</v>
      </c>
      <c r="E98">
        <v>82</v>
      </c>
      <c r="F98" s="1" t="s">
        <v>90</v>
      </c>
      <c r="G98" s="11">
        <v>383</v>
      </c>
      <c r="H98" s="11">
        <v>198</v>
      </c>
      <c r="I98" s="11">
        <v>185</v>
      </c>
      <c r="J98" s="11">
        <v>24</v>
      </c>
      <c r="K98" s="11">
        <v>17</v>
      </c>
      <c r="L98" s="11">
        <v>11</v>
      </c>
      <c r="M98" s="11">
        <v>3</v>
      </c>
      <c r="N98" s="11">
        <v>4</v>
      </c>
      <c r="O98" s="11">
        <v>2</v>
      </c>
      <c r="P98" s="11">
        <v>5</v>
      </c>
      <c r="Q98" s="11">
        <v>4</v>
      </c>
      <c r="R98" s="11">
        <v>8</v>
      </c>
      <c r="S98" s="11">
        <v>17</v>
      </c>
      <c r="T98" s="11">
        <v>12</v>
      </c>
      <c r="U98" s="11">
        <v>10</v>
      </c>
      <c r="V98" s="11">
        <v>23</v>
      </c>
      <c r="W98" s="11">
        <v>13</v>
      </c>
      <c r="X98" s="11">
        <v>23</v>
      </c>
      <c r="Y98" s="11">
        <v>12</v>
      </c>
      <c r="Z98" s="11">
        <v>24</v>
      </c>
      <c r="AA98" s="11">
        <v>30</v>
      </c>
      <c r="AB98" s="11">
        <v>64</v>
      </c>
      <c r="AC98" s="11">
        <v>77</v>
      </c>
      <c r="AD98" s="11">
        <v>1</v>
      </c>
    </row>
    <row r="99" spans="1:30" x14ac:dyDescent="0.2">
      <c r="A99">
        <v>98</v>
      </c>
      <c r="C99">
        <v>1</v>
      </c>
      <c r="D99" t="s">
        <v>378</v>
      </c>
      <c r="E99">
        <v>83</v>
      </c>
      <c r="F99" s="1" t="s">
        <v>91</v>
      </c>
      <c r="G99" s="11">
        <v>225</v>
      </c>
      <c r="H99" s="11">
        <v>121</v>
      </c>
      <c r="I99" s="11">
        <v>104</v>
      </c>
      <c r="J99" s="11">
        <v>10</v>
      </c>
      <c r="K99" s="11">
        <v>7</v>
      </c>
      <c r="L99" s="11">
        <v>4</v>
      </c>
      <c r="M99" s="11">
        <v>2</v>
      </c>
      <c r="N99" s="11">
        <v>0</v>
      </c>
      <c r="O99" s="11">
        <v>3</v>
      </c>
      <c r="P99" s="11">
        <v>0</v>
      </c>
      <c r="Q99" s="11">
        <v>3</v>
      </c>
      <c r="R99" s="11">
        <v>5</v>
      </c>
      <c r="S99" s="11">
        <v>3</v>
      </c>
      <c r="T99" s="11">
        <v>5</v>
      </c>
      <c r="U99" s="11">
        <v>4</v>
      </c>
      <c r="V99" s="11">
        <v>8</v>
      </c>
      <c r="W99" s="11">
        <v>5</v>
      </c>
      <c r="X99" s="11">
        <v>14</v>
      </c>
      <c r="Y99" s="11">
        <v>10</v>
      </c>
      <c r="Z99" s="11">
        <v>23</v>
      </c>
      <c r="AA99" s="11">
        <v>27</v>
      </c>
      <c r="AB99" s="11">
        <v>52</v>
      </c>
      <c r="AC99" s="11">
        <v>40</v>
      </c>
      <c r="AD99" s="11">
        <v>2</v>
      </c>
    </row>
    <row r="100" spans="1:30" x14ac:dyDescent="0.2">
      <c r="A100">
        <v>99</v>
      </c>
      <c r="C100">
        <v>1</v>
      </c>
      <c r="D100" t="s">
        <v>379</v>
      </c>
      <c r="E100">
        <v>84</v>
      </c>
      <c r="F100" s="1" t="s">
        <v>92</v>
      </c>
      <c r="G100" s="11">
        <v>241</v>
      </c>
      <c r="H100" s="11">
        <v>121</v>
      </c>
      <c r="I100" s="11">
        <v>120</v>
      </c>
      <c r="J100" s="11">
        <v>21</v>
      </c>
      <c r="K100" s="11">
        <v>9</v>
      </c>
      <c r="L100" s="11">
        <v>5</v>
      </c>
      <c r="M100" s="11">
        <v>3</v>
      </c>
      <c r="N100" s="11">
        <v>2</v>
      </c>
      <c r="O100" s="11">
        <v>3</v>
      </c>
      <c r="P100" s="11">
        <v>3</v>
      </c>
      <c r="Q100" s="11">
        <v>4</v>
      </c>
      <c r="R100" s="11">
        <v>6</v>
      </c>
      <c r="S100" s="11">
        <v>3</v>
      </c>
      <c r="T100" s="11">
        <v>7</v>
      </c>
      <c r="U100" s="11">
        <v>10</v>
      </c>
      <c r="V100" s="11">
        <v>5</v>
      </c>
      <c r="W100" s="11">
        <v>7</v>
      </c>
      <c r="X100" s="11">
        <v>9</v>
      </c>
      <c r="Y100" s="11">
        <v>14</v>
      </c>
      <c r="Z100" s="11">
        <v>21</v>
      </c>
      <c r="AA100" s="11">
        <v>27</v>
      </c>
      <c r="AB100" s="11">
        <v>42</v>
      </c>
      <c r="AC100" s="11">
        <v>40</v>
      </c>
      <c r="AD100" s="11">
        <v>3</v>
      </c>
    </row>
    <row r="101" spans="1:30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t="s">
        <v>116</v>
      </c>
      <c r="G101" s="11">
        <v>257</v>
      </c>
      <c r="H101" s="11">
        <v>127</v>
      </c>
      <c r="I101" s="11">
        <v>130</v>
      </c>
      <c r="J101" s="11">
        <v>26</v>
      </c>
      <c r="K101" s="11">
        <v>22</v>
      </c>
      <c r="L101" s="11">
        <v>8</v>
      </c>
      <c r="M101" s="11">
        <v>6</v>
      </c>
      <c r="N101" s="11">
        <v>3</v>
      </c>
      <c r="O101" s="11">
        <v>3</v>
      </c>
      <c r="P101" s="11">
        <v>0</v>
      </c>
      <c r="Q101" s="11">
        <v>4</v>
      </c>
      <c r="R101" s="11">
        <v>2</v>
      </c>
      <c r="S101" s="11">
        <v>9</v>
      </c>
      <c r="T101" s="11">
        <v>3</v>
      </c>
      <c r="U101" s="11">
        <v>13</v>
      </c>
      <c r="V101" s="11">
        <v>9</v>
      </c>
      <c r="W101" s="11">
        <v>6</v>
      </c>
      <c r="X101" s="11">
        <v>16</v>
      </c>
      <c r="Y101" s="11">
        <v>11</v>
      </c>
      <c r="Z101" s="11">
        <v>20</v>
      </c>
      <c r="AA101" s="11">
        <v>28</v>
      </c>
      <c r="AB101" s="11">
        <v>40</v>
      </c>
      <c r="AC101" s="11">
        <v>28</v>
      </c>
    </row>
    <row r="102" spans="1:30" x14ac:dyDescent="0.2">
      <c r="A102">
        <v>101</v>
      </c>
      <c r="B102">
        <v>1</v>
      </c>
      <c r="F102" t="s">
        <v>93</v>
      </c>
      <c r="G102" s="11">
        <v>4227</v>
      </c>
      <c r="H102" s="11">
        <v>2054</v>
      </c>
      <c r="I102" s="11">
        <v>2173</v>
      </c>
      <c r="J102" s="11">
        <v>312</v>
      </c>
      <c r="K102" s="11">
        <v>234</v>
      </c>
      <c r="L102" s="11">
        <v>94</v>
      </c>
      <c r="M102" s="11">
        <v>78</v>
      </c>
      <c r="N102" s="11">
        <v>62</v>
      </c>
      <c r="O102" s="11">
        <v>63</v>
      </c>
      <c r="P102" s="11">
        <v>40</v>
      </c>
      <c r="Q102" s="11">
        <v>69</v>
      </c>
      <c r="R102" s="11">
        <v>89</v>
      </c>
      <c r="S102" s="11">
        <v>132</v>
      </c>
      <c r="T102" s="11">
        <v>96</v>
      </c>
      <c r="U102" s="11">
        <v>147</v>
      </c>
      <c r="V102" s="11">
        <v>158</v>
      </c>
      <c r="W102" s="11">
        <v>172</v>
      </c>
      <c r="X102" s="11">
        <v>234</v>
      </c>
      <c r="Y102" s="11">
        <v>284</v>
      </c>
      <c r="Z102" s="11">
        <v>335</v>
      </c>
      <c r="AA102" s="11">
        <v>361</v>
      </c>
      <c r="AB102" s="11">
        <v>634</v>
      </c>
      <c r="AC102" s="11">
        <v>633</v>
      </c>
    </row>
    <row r="103" spans="1:30" x14ac:dyDescent="0.2">
      <c r="A103">
        <v>102</v>
      </c>
      <c r="C103">
        <v>1</v>
      </c>
      <c r="D103" t="s">
        <v>381</v>
      </c>
      <c r="E103">
        <v>86</v>
      </c>
      <c r="F103" s="1" t="s">
        <v>94</v>
      </c>
      <c r="G103" s="11">
        <v>114</v>
      </c>
      <c r="H103" s="11">
        <v>52</v>
      </c>
      <c r="I103" s="11">
        <v>62</v>
      </c>
      <c r="J103" s="11">
        <v>8</v>
      </c>
      <c r="K103" s="11">
        <v>5</v>
      </c>
      <c r="L103" s="11">
        <v>2</v>
      </c>
      <c r="M103" s="11">
        <v>1</v>
      </c>
      <c r="N103" s="11">
        <v>4</v>
      </c>
      <c r="O103" s="11">
        <v>3</v>
      </c>
      <c r="P103" s="11">
        <v>1</v>
      </c>
      <c r="Q103" s="11">
        <v>4</v>
      </c>
      <c r="R103" s="11">
        <v>4</v>
      </c>
      <c r="S103" s="11">
        <v>4</v>
      </c>
      <c r="T103" s="11">
        <v>0</v>
      </c>
      <c r="U103" s="11">
        <v>4</v>
      </c>
      <c r="V103" s="11">
        <v>1</v>
      </c>
      <c r="W103" s="11">
        <v>7</v>
      </c>
      <c r="X103" s="11">
        <v>9</v>
      </c>
      <c r="Y103" s="11">
        <v>8</v>
      </c>
      <c r="Z103" s="11">
        <v>6</v>
      </c>
      <c r="AA103" s="11">
        <v>11</v>
      </c>
      <c r="AB103" s="11">
        <v>17</v>
      </c>
      <c r="AC103" s="11">
        <v>15</v>
      </c>
      <c r="AD103" s="11">
        <v>1</v>
      </c>
    </row>
    <row r="104" spans="1:30" x14ac:dyDescent="0.2">
      <c r="A104">
        <v>103</v>
      </c>
      <c r="C104">
        <v>1</v>
      </c>
      <c r="D104" t="s">
        <v>382</v>
      </c>
      <c r="E104">
        <v>87</v>
      </c>
      <c r="F104" s="1" t="s">
        <v>95</v>
      </c>
      <c r="G104" s="11">
        <v>350</v>
      </c>
      <c r="H104" s="11">
        <v>173</v>
      </c>
      <c r="I104" s="11">
        <v>177</v>
      </c>
      <c r="J104" s="11">
        <v>31</v>
      </c>
      <c r="K104" s="11">
        <v>36</v>
      </c>
      <c r="L104" s="11">
        <v>8</v>
      </c>
      <c r="M104" s="11">
        <v>7</v>
      </c>
      <c r="N104" s="11">
        <v>2</v>
      </c>
      <c r="O104" s="11">
        <v>3</v>
      </c>
      <c r="P104" s="11">
        <v>4</v>
      </c>
      <c r="Q104" s="11">
        <v>4</v>
      </c>
      <c r="R104" s="11">
        <v>11</v>
      </c>
      <c r="S104" s="11">
        <v>12</v>
      </c>
      <c r="T104" s="11">
        <v>8</v>
      </c>
      <c r="U104" s="11">
        <v>10</v>
      </c>
      <c r="V104" s="11">
        <v>15</v>
      </c>
      <c r="W104" s="11">
        <v>15</v>
      </c>
      <c r="X104" s="11">
        <v>19</v>
      </c>
      <c r="Y104" s="11">
        <v>21</v>
      </c>
      <c r="Z104" s="11">
        <v>30</v>
      </c>
      <c r="AA104" s="11">
        <v>25</v>
      </c>
      <c r="AB104" s="11">
        <v>45</v>
      </c>
      <c r="AC104" s="11">
        <v>44</v>
      </c>
      <c r="AD104" s="11">
        <v>2</v>
      </c>
    </row>
    <row r="105" spans="1:30" x14ac:dyDescent="0.2">
      <c r="A105">
        <v>104</v>
      </c>
      <c r="C105">
        <v>1</v>
      </c>
      <c r="D105" t="s">
        <v>383</v>
      </c>
      <c r="E105">
        <v>88</v>
      </c>
      <c r="F105" s="1" t="s">
        <v>96</v>
      </c>
      <c r="G105" s="11">
        <v>344</v>
      </c>
      <c r="H105" s="11">
        <v>150</v>
      </c>
      <c r="I105" s="11">
        <v>194</v>
      </c>
      <c r="J105" s="11">
        <v>23</v>
      </c>
      <c r="K105" s="11">
        <v>18</v>
      </c>
      <c r="L105" s="11">
        <v>9</v>
      </c>
      <c r="M105" s="11">
        <v>10</v>
      </c>
      <c r="N105" s="11">
        <v>3</v>
      </c>
      <c r="O105" s="11">
        <v>8</v>
      </c>
      <c r="P105" s="11">
        <v>1</v>
      </c>
      <c r="Q105" s="11">
        <v>9</v>
      </c>
      <c r="R105" s="11">
        <v>4</v>
      </c>
      <c r="S105" s="11">
        <v>15</v>
      </c>
      <c r="T105" s="11">
        <v>3</v>
      </c>
      <c r="U105" s="11">
        <v>16</v>
      </c>
      <c r="V105" s="11">
        <v>11</v>
      </c>
      <c r="W105" s="11">
        <v>11</v>
      </c>
      <c r="X105" s="11">
        <v>23</v>
      </c>
      <c r="Y105" s="11">
        <v>23</v>
      </c>
      <c r="Z105" s="11">
        <v>21</v>
      </c>
      <c r="AA105" s="11">
        <v>28</v>
      </c>
      <c r="AB105" s="11">
        <v>52</v>
      </c>
      <c r="AC105" s="11">
        <v>56</v>
      </c>
      <c r="AD105" s="11">
        <v>3</v>
      </c>
    </row>
    <row r="106" spans="1:30" x14ac:dyDescent="0.2">
      <c r="A106">
        <v>105</v>
      </c>
      <c r="C106">
        <v>1</v>
      </c>
      <c r="D106" t="s">
        <v>384</v>
      </c>
      <c r="E106">
        <v>89</v>
      </c>
      <c r="F106" s="1" t="s">
        <v>97</v>
      </c>
      <c r="G106" s="11">
        <v>346</v>
      </c>
      <c r="H106" s="11">
        <v>162</v>
      </c>
      <c r="I106" s="11">
        <v>184</v>
      </c>
      <c r="J106" s="11">
        <v>29</v>
      </c>
      <c r="K106" s="11">
        <v>26</v>
      </c>
      <c r="L106" s="11">
        <v>7</v>
      </c>
      <c r="M106" s="11">
        <v>7</v>
      </c>
      <c r="N106" s="11">
        <v>6</v>
      </c>
      <c r="O106" s="11">
        <v>4</v>
      </c>
      <c r="P106" s="11">
        <v>4</v>
      </c>
      <c r="Q106" s="11">
        <v>5</v>
      </c>
      <c r="R106" s="11">
        <v>9</v>
      </c>
      <c r="S106" s="11">
        <v>9</v>
      </c>
      <c r="T106" s="11">
        <v>8</v>
      </c>
      <c r="U106" s="11">
        <v>15</v>
      </c>
      <c r="V106" s="11">
        <v>13</v>
      </c>
      <c r="W106" s="11">
        <v>17</v>
      </c>
      <c r="X106" s="11">
        <v>17</v>
      </c>
      <c r="Y106" s="11">
        <v>17</v>
      </c>
      <c r="Z106" s="11">
        <v>21</v>
      </c>
      <c r="AA106" s="11">
        <v>28</v>
      </c>
      <c r="AB106" s="11">
        <v>48</v>
      </c>
      <c r="AC106" s="11">
        <v>56</v>
      </c>
      <c r="AD106" s="11">
        <v>4</v>
      </c>
    </row>
    <row r="107" spans="1:30" x14ac:dyDescent="0.2">
      <c r="A107">
        <v>106</v>
      </c>
      <c r="C107">
        <v>1</v>
      </c>
      <c r="D107" t="s">
        <v>385</v>
      </c>
      <c r="E107">
        <v>90</v>
      </c>
      <c r="F107" s="1" t="s">
        <v>98</v>
      </c>
      <c r="G107" s="11">
        <v>290</v>
      </c>
      <c r="H107" s="11">
        <v>152</v>
      </c>
      <c r="I107" s="11">
        <v>138</v>
      </c>
      <c r="J107" s="11">
        <v>28</v>
      </c>
      <c r="K107" s="11">
        <v>21</v>
      </c>
      <c r="L107" s="11">
        <v>9</v>
      </c>
      <c r="M107" s="11">
        <v>6</v>
      </c>
      <c r="N107" s="11">
        <v>7</v>
      </c>
      <c r="O107" s="11">
        <v>2</v>
      </c>
      <c r="P107" s="11">
        <v>6</v>
      </c>
      <c r="Q107" s="11">
        <v>7</v>
      </c>
      <c r="R107" s="11">
        <v>7</v>
      </c>
      <c r="S107" s="11">
        <v>6</v>
      </c>
      <c r="T107" s="11">
        <v>8</v>
      </c>
      <c r="U107" s="11">
        <v>11</v>
      </c>
      <c r="V107" s="11">
        <v>10</v>
      </c>
      <c r="W107" s="11">
        <v>12</v>
      </c>
      <c r="X107" s="11">
        <v>19</v>
      </c>
      <c r="Y107" s="11">
        <v>17</v>
      </c>
      <c r="Z107" s="11">
        <v>17</v>
      </c>
      <c r="AA107" s="11">
        <v>20</v>
      </c>
      <c r="AB107" s="11">
        <v>41</v>
      </c>
      <c r="AC107" s="11">
        <v>36</v>
      </c>
      <c r="AD107" s="11">
        <v>5</v>
      </c>
    </row>
    <row r="108" spans="1:30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1" t="s">
        <v>99</v>
      </c>
      <c r="G108" s="11">
        <v>426</v>
      </c>
      <c r="H108" s="11">
        <v>202</v>
      </c>
      <c r="I108" s="11">
        <v>224</v>
      </c>
      <c r="J108" s="11">
        <v>19</v>
      </c>
      <c r="K108" s="11">
        <v>8</v>
      </c>
      <c r="L108" s="11">
        <v>5</v>
      </c>
      <c r="M108" s="11">
        <v>5</v>
      </c>
      <c r="N108" s="11">
        <v>5</v>
      </c>
      <c r="O108" s="11">
        <v>1</v>
      </c>
      <c r="P108" s="11">
        <v>3</v>
      </c>
      <c r="Q108" s="11">
        <v>7</v>
      </c>
      <c r="R108" s="11">
        <v>10</v>
      </c>
      <c r="S108" s="11">
        <v>15</v>
      </c>
      <c r="T108" s="11">
        <v>16</v>
      </c>
      <c r="U108" s="11">
        <v>16</v>
      </c>
      <c r="V108" s="11">
        <v>24</v>
      </c>
      <c r="W108" s="11">
        <v>17</v>
      </c>
      <c r="X108" s="11">
        <v>30</v>
      </c>
      <c r="Y108" s="11">
        <v>35</v>
      </c>
      <c r="Z108" s="11">
        <v>35</v>
      </c>
      <c r="AA108" s="11">
        <v>51</v>
      </c>
      <c r="AB108" s="11">
        <v>55</v>
      </c>
      <c r="AC108" s="11">
        <v>69</v>
      </c>
      <c r="AD108" s="11">
        <v>6</v>
      </c>
    </row>
    <row r="109" spans="1:30" x14ac:dyDescent="0.2">
      <c r="A109">
        <v>108</v>
      </c>
      <c r="B109" s="14">
        <v>1</v>
      </c>
      <c r="C109" s="14"/>
      <c r="D109" s="14"/>
      <c r="E109" s="14"/>
      <c r="F109" s="1" t="s">
        <v>302</v>
      </c>
      <c r="G109" s="11">
        <f>SUM(G108+G112)</f>
        <v>703</v>
      </c>
      <c r="H109" s="11">
        <f t="shared" ref="H109:AC109" si="0">SUM(H108+H112)</f>
        <v>343</v>
      </c>
      <c r="I109" s="11">
        <f t="shared" si="0"/>
        <v>360</v>
      </c>
      <c r="J109" s="11">
        <f t="shared" si="0"/>
        <v>48</v>
      </c>
      <c r="K109" s="11">
        <f t="shared" si="0"/>
        <v>21</v>
      </c>
      <c r="L109" s="11">
        <f t="shared" si="0"/>
        <v>15</v>
      </c>
      <c r="M109" s="11">
        <f t="shared" si="0"/>
        <v>7</v>
      </c>
      <c r="N109" s="11">
        <f t="shared" si="0"/>
        <v>10</v>
      </c>
      <c r="O109" s="11">
        <f t="shared" si="0"/>
        <v>5</v>
      </c>
      <c r="P109" s="11">
        <f t="shared" si="0"/>
        <v>3</v>
      </c>
      <c r="Q109" s="11">
        <f t="shared" si="0"/>
        <v>8</v>
      </c>
      <c r="R109" s="11">
        <f t="shared" si="0"/>
        <v>16</v>
      </c>
      <c r="S109" s="11">
        <f t="shared" si="0"/>
        <v>22</v>
      </c>
      <c r="T109" s="11">
        <f t="shared" si="0"/>
        <v>23</v>
      </c>
      <c r="U109" s="11">
        <f t="shared" si="0"/>
        <v>28</v>
      </c>
      <c r="V109" s="11">
        <f t="shared" si="0"/>
        <v>33</v>
      </c>
      <c r="W109" s="11">
        <f t="shared" si="0"/>
        <v>27</v>
      </c>
      <c r="X109" s="11">
        <f t="shared" si="0"/>
        <v>51</v>
      </c>
      <c r="Y109" s="11">
        <f t="shared" si="0"/>
        <v>62</v>
      </c>
      <c r="Z109" s="11">
        <f t="shared" si="0"/>
        <v>65</v>
      </c>
      <c r="AA109" s="11">
        <f t="shared" si="0"/>
        <v>78</v>
      </c>
      <c r="AB109" s="11">
        <f t="shared" si="0"/>
        <v>79</v>
      </c>
      <c r="AC109" s="11">
        <f t="shared" si="0"/>
        <v>102</v>
      </c>
    </row>
    <row r="110" spans="1:30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1" t="s">
        <v>100</v>
      </c>
      <c r="G110" s="11">
        <v>318</v>
      </c>
      <c r="H110" s="11">
        <v>142</v>
      </c>
      <c r="I110" s="11">
        <v>176</v>
      </c>
      <c r="J110" s="11">
        <v>25</v>
      </c>
      <c r="K110" s="11">
        <v>9</v>
      </c>
      <c r="L110" s="11">
        <v>5</v>
      </c>
      <c r="M110" s="11">
        <v>9</v>
      </c>
      <c r="N110" s="11">
        <v>3</v>
      </c>
      <c r="O110" s="11">
        <v>3</v>
      </c>
      <c r="P110" s="11">
        <v>3</v>
      </c>
      <c r="Q110" s="11">
        <v>8</v>
      </c>
      <c r="R110" s="11">
        <v>10</v>
      </c>
      <c r="S110" s="11">
        <v>11</v>
      </c>
      <c r="T110" s="11">
        <v>10</v>
      </c>
      <c r="U110" s="11">
        <v>13</v>
      </c>
      <c r="V110" s="11">
        <v>10</v>
      </c>
      <c r="W110" s="11">
        <v>17</v>
      </c>
      <c r="X110" s="11">
        <v>5</v>
      </c>
      <c r="Y110" s="11">
        <v>25</v>
      </c>
      <c r="Z110" s="11">
        <v>21</v>
      </c>
      <c r="AA110" s="11">
        <v>28</v>
      </c>
      <c r="AB110" s="11">
        <v>50</v>
      </c>
      <c r="AC110" s="11">
        <v>53</v>
      </c>
      <c r="AD110" s="11">
        <v>7</v>
      </c>
    </row>
    <row r="111" spans="1:30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1" t="s">
        <v>101</v>
      </c>
      <c r="G111" s="11">
        <v>242</v>
      </c>
      <c r="H111" s="11">
        <v>122</v>
      </c>
      <c r="I111" s="11">
        <v>120</v>
      </c>
      <c r="J111" s="11">
        <v>18</v>
      </c>
      <c r="K111" s="11">
        <v>12</v>
      </c>
      <c r="L111" s="11">
        <v>5</v>
      </c>
      <c r="M111" s="11">
        <v>5</v>
      </c>
      <c r="N111" s="11">
        <v>7</v>
      </c>
      <c r="O111" s="11">
        <v>5</v>
      </c>
      <c r="P111" s="11">
        <v>2</v>
      </c>
      <c r="Q111" s="11">
        <v>4</v>
      </c>
      <c r="R111" s="11">
        <v>4</v>
      </c>
      <c r="S111" s="11">
        <v>3</v>
      </c>
      <c r="T111" s="11">
        <v>4</v>
      </c>
      <c r="U111" s="11">
        <v>12</v>
      </c>
      <c r="V111" s="11">
        <v>7</v>
      </c>
      <c r="W111" s="11">
        <v>4</v>
      </c>
      <c r="X111" s="11">
        <v>11</v>
      </c>
      <c r="Y111" s="11">
        <v>14</v>
      </c>
      <c r="Z111" s="11">
        <v>25</v>
      </c>
      <c r="AA111" s="11">
        <v>15</v>
      </c>
      <c r="AB111" s="11">
        <v>39</v>
      </c>
      <c r="AC111" s="11">
        <v>46</v>
      </c>
      <c r="AD111" s="11">
        <v>8</v>
      </c>
    </row>
    <row r="112" spans="1:30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1" t="s">
        <v>102</v>
      </c>
      <c r="G112" s="11">
        <v>277</v>
      </c>
      <c r="H112" s="11">
        <v>141</v>
      </c>
      <c r="I112" s="11">
        <v>136</v>
      </c>
      <c r="J112" s="11">
        <v>29</v>
      </c>
      <c r="K112" s="11">
        <v>13</v>
      </c>
      <c r="L112" s="11">
        <v>10</v>
      </c>
      <c r="M112" s="11">
        <v>2</v>
      </c>
      <c r="N112" s="11">
        <v>5</v>
      </c>
      <c r="O112" s="11">
        <v>4</v>
      </c>
      <c r="P112" s="11">
        <v>0</v>
      </c>
      <c r="Q112" s="11">
        <v>1</v>
      </c>
      <c r="R112" s="11">
        <v>6</v>
      </c>
      <c r="S112" s="11">
        <v>7</v>
      </c>
      <c r="T112" s="11">
        <v>7</v>
      </c>
      <c r="U112" s="11">
        <v>12</v>
      </c>
      <c r="V112" s="11">
        <v>9</v>
      </c>
      <c r="W112" s="11">
        <v>10</v>
      </c>
      <c r="X112" s="11">
        <v>21</v>
      </c>
      <c r="Y112" s="11">
        <v>27</v>
      </c>
      <c r="Z112" s="11">
        <v>30</v>
      </c>
      <c r="AA112" s="11">
        <v>27</v>
      </c>
      <c r="AB112" s="11">
        <v>24</v>
      </c>
      <c r="AC112" s="11">
        <v>33</v>
      </c>
      <c r="AD112" s="11">
        <v>9</v>
      </c>
    </row>
    <row r="113" spans="1:30" x14ac:dyDescent="0.2">
      <c r="A113">
        <v>112</v>
      </c>
      <c r="C113">
        <v>1</v>
      </c>
      <c r="D113" t="s">
        <v>389</v>
      </c>
      <c r="E113">
        <v>95</v>
      </c>
      <c r="F113" s="1" t="s">
        <v>103</v>
      </c>
      <c r="G113" s="11">
        <v>191</v>
      </c>
      <c r="H113" s="11">
        <v>96</v>
      </c>
      <c r="I113" s="11">
        <v>95</v>
      </c>
      <c r="J113" s="11">
        <v>16</v>
      </c>
      <c r="K113" s="11">
        <v>12</v>
      </c>
      <c r="L113" s="11">
        <v>4</v>
      </c>
      <c r="M113" s="11">
        <v>5</v>
      </c>
      <c r="N113" s="11">
        <v>5</v>
      </c>
      <c r="O113" s="11">
        <v>3</v>
      </c>
      <c r="P113" s="11">
        <v>3</v>
      </c>
      <c r="Q113" s="11">
        <v>3</v>
      </c>
      <c r="R113" s="11">
        <v>1</v>
      </c>
      <c r="S113" s="11">
        <v>4</v>
      </c>
      <c r="T113" s="11">
        <v>4</v>
      </c>
      <c r="U113" s="11">
        <v>3</v>
      </c>
      <c r="V113" s="11">
        <v>8</v>
      </c>
      <c r="W113" s="11">
        <v>9</v>
      </c>
      <c r="X113" s="11">
        <v>7</v>
      </c>
      <c r="Y113" s="11">
        <v>18</v>
      </c>
      <c r="Z113" s="11">
        <v>19</v>
      </c>
      <c r="AA113" s="11">
        <v>15</v>
      </c>
      <c r="AB113" s="11">
        <v>29</v>
      </c>
      <c r="AC113" s="11">
        <v>23</v>
      </c>
      <c r="AD113" s="11">
        <v>10</v>
      </c>
    </row>
    <row r="114" spans="1:30" x14ac:dyDescent="0.2">
      <c r="A114">
        <v>113</v>
      </c>
      <c r="C114">
        <v>1</v>
      </c>
      <c r="D114" t="s">
        <v>390</v>
      </c>
      <c r="E114">
        <v>96</v>
      </c>
      <c r="F114" s="1" t="s">
        <v>104</v>
      </c>
      <c r="G114" s="11">
        <v>186</v>
      </c>
      <c r="H114" s="11">
        <v>91</v>
      </c>
      <c r="I114" s="11">
        <v>95</v>
      </c>
      <c r="J114" s="11">
        <v>14</v>
      </c>
      <c r="K114" s="11">
        <v>9</v>
      </c>
      <c r="L114" s="11">
        <v>3</v>
      </c>
      <c r="M114" s="11">
        <v>2</v>
      </c>
      <c r="N114" s="11">
        <v>2</v>
      </c>
      <c r="O114" s="11">
        <v>3</v>
      </c>
      <c r="P114" s="11">
        <v>2</v>
      </c>
      <c r="Q114" s="11">
        <v>6</v>
      </c>
      <c r="R114" s="11">
        <v>4</v>
      </c>
      <c r="S114" s="11">
        <v>9</v>
      </c>
      <c r="T114" s="11">
        <v>5</v>
      </c>
      <c r="U114" s="11">
        <v>4</v>
      </c>
      <c r="V114" s="11">
        <v>7</v>
      </c>
      <c r="W114" s="11">
        <v>4</v>
      </c>
      <c r="X114" s="11">
        <v>10</v>
      </c>
      <c r="Y114" s="11">
        <v>8</v>
      </c>
      <c r="Z114" s="11">
        <v>15</v>
      </c>
      <c r="AA114" s="11">
        <v>17</v>
      </c>
      <c r="AB114" s="11">
        <v>29</v>
      </c>
      <c r="AC114" s="11">
        <v>33</v>
      </c>
      <c r="AD114" s="11">
        <v>11</v>
      </c>
    </row>
    <row r="115" spans="1:30" x14ac:dyDescent="0.2">
      <c r="A115">
        <v>114</v>
      </c>
      <c r="C115">
        <v>1</v>
      </c>
      <c r="D115" t="s">
        <v>391</v>
      </c>
      <c r="E115">
        <v>97</v>
      </c>
      <c r="F115" s="1" t="s">
        <v>105</v>
      </c>
      <c r="G115" s="11">
        <v>182</v>
      </c>
      <c r="H115" s="11">
        <v>96</v>
      </c>
      <c r="I115" s="11">
        <v>86</v>
      </c>
      <c r="J115" s="11">
        <v>13</v>
      </c>
      <c r="K115" s="11">
        <v>8</v>
      </c>
      <c r="L115" s="11">
        <v>1</v>
      </c>
      <c r="M115" s="11">
        <v>1</v>
      </c>
      <c r="N115" s="11">
        <v>3</v>
      </c>
      <c r="O115" s="11">
        <v>5</v>
      </c>
      <c r="P115" s="11">
        <v>0</v>
      </c>
      <c r="Q115" s="11">
        <v>2</v>
      </c>
      <c r="R115" s="11">
        <v>3</v>
      </c>
      <c r="S115" s="11">
        <v>2</v>
      </c>
      <c r="T115" s="11">
        <v>5</v>
      </c>
      <c r="U115" s="11">
        <v>4</v>
      </c>
      <c r="V115" s="11">
        <v>8</v>
      </c>
      <c r="W115" s="11">
        <v>4</v>
      </c>
      <c r="X115" s="11">
        <v>15</v>
      </c>
      <c r="Y115" s="11">
        <v>13</v>
      </c>
      <c r="Z115" s="11">
        <v>11</v>
      </c>
      <c r="AA115" s="11">
        <v>11</v>
      </c>
      <c r="AB115" s="11">
        <v>37</v>
      </c>
      <c r="AC115" s="11">
        <v>36</v>
      </c>
      <c r="AD115" s="11">
        <v>12</v>
      </c>
    </row>
    <row r="116" spans="1:30" x14ac:dyDescent="0.2">
      <c r="A116">
        <v>115</v>
      </c>
      <c r="C116">
        <v>1</v>
      </c>
      <c r="D116" t="s">
        <v>392</v>
      </c>
      <c r="E116">
        <v>98</v>
      </c>
      <c r="F116" s="1" t="s">
        <v>106</v>
      </c>
      <c r="G116" s="11">
        <v>363</v>
      </c>
      <c r="H116" s="11">
        <v>160</v>
      </c>
      <c r="I116" s="11">
        <v>203</v>
      </c>
      <c r="J116" s="11">
        <v>29</v>
      </c>
      <c r="K116" s="11">
        <v>28</v>
      </c>
      <c r="L116" s="11">
        <v>7</v>
      </c>
      <c r="M116" s="11">
        <v>5</v>
      </c>
      <c r="N116" s="11">
        <v>1</v>
      </c>
      <c r="O116" s="11">
        <v>5</v>
      </c>
      <c r="P116" s="11">
        <v>3</v>
      </c>
      <c r="Q116" s="13">
        <v>2</v>
      </c>
      <c r="R116" s="11">
        <v>6</v>
      </c>
      <c r="S116" s="11">
        <v>15</v>
      </c>
      <c r="T116" s="11">
        <v>4</v>
      </c>
      <c r="U116" s="11">
        <v>14</v>
      </c>
      <c r="V116" s="11">
        <v>15</v>
      </c>
      <c r="W116" s="11">
        <v>15</v>
      </c>
      <c r="X116" s="11">
        <v>20</v>
      </c>
      <c r="Y116" s="11">
        <v>25</v>
      </c>
      <c r="Z116" s="11">
        <v>28</v>
      </c>
      <c r="AA116" s="11">
        <v>42</v>
      </c>
      <c r="AB116" s="11">
        <v>47</v>
      </c>
      <c r="AC116" s="11">
        <v>52</v>
      </c>
      <c r="AD116" s="11">
        <v>13</v>
      </c>
    </row>
    <row r="117" spans="1:30" x14ac:dyDescent="0.2">
      <c r="A117">
        <v>116</v>
      </c>
      <c r="C117">
        <v>1</v>
      </c>
      <c r="D117" t="s">
        <v>393</v>
      </c>
      <c r="E117">
        <v>99</v>
      </c>
      <c r="F117" s="1" t="s">
        <v>107</v>
      </c>
      <c r="G117" s="11">
        <v>292</v>
      </c>
      <c r="H117" s="11">
        <v>165</v>
      </c>
      <c r="I117" s="11">
        <v>127</v>
      </c>
      <c r="J117" s="11">
        <v>15</v>
      </c>
      <c r="K117" s="11">
        <v>14</v>
      </c>
      <c r="L117" s="11">
        <v>14</v>
      </c>
      <c r="M117" s="11">
        <v>8</v>
      </c>
      <c r="N117" s="11">
        <v>5</v>
      </c>
      <c r="O117" s="11">
        <v>13</v>
      </c>
      <c r="P117" s="11">
        <v>7</v>
      </c>
      <c r="Q117" s="11">
        <v>4</v>
      </c>
      <c r="R117" s="11">
        <v>4</v>
      </c>
      <c r="S117" s="11">
        <v>12</v>
      </c>
      <c r="T117" s="11">
        <v>8</v>
      </c>
      <c r="U117" s="11">
        <v>4</v>
      </c>
      <c r="V117" s="11">
        <v>8</v>
      </c>
      <c r="W117" s="11">
        <v>10</v>
      </c>
      <c r="X117" s="11">
        <v>14</v>
      </c>
      <c r="Y117" s="11">
        <v>17</v>
      </c>
      <c r="Z117" s="11">
        <v>30</v>
      </c>
      <c r="AA117" s="11">
        <v>18</v>
      </c>
      <c r="AB117" s="11">
        <v>60</v>
      </c>
      <c r="AC117" s="11">
        <v>27</v>
      </c>
      <c r="AD117" s="11">
        <v>14</v>
      </c>
    </row>
    <row r="118" spans="1:30" x14ac:dyDescent="0.2">
      <c r="A118">
        <v>117</v>
      </c>
      <c r="C118">
        <v>1</v>
      </c>
      <c r="D118" t="s">
        <v>394</v>
      </c>
      <c r="E118">
        <v>100</v>
      </c>
      <c r="F118" s="1" t="s">
        <v>108</v>
      </c>
      <c r="G118" s="11">
        <v>306</v>
      </c>
      <c r="H118" s="11">
        <v>150</v>
      </c>
      <c r="I118" s="11">
        <v>156</v>
      </c>
      <c r="J118" s="11">
        <v>15</v>
      </c>
      <c r="K118" s="11">
        <v>15</v>
      </c>
      <c r="L118" s="11">
        <v>5</v>
      </c>
      <c r="M118" s="11">
        <v>5</v>
      </c>
      <c r="N118" s="11">
        <v>4</v>
      </c>
      <c r="O118" s="11">
        <v>1</v>
      </c>
      <c r="P118" s="11">
        <v>1</v>
      </c>
      <c r="Q118" s="11">
        <v>3</v>
      </c>
      <c r="R118" s="11">
        <v>6</v>
      </c>
      <c r="S118" s="11">
        <v>8</v>
      </c>
      <c r="T118" s="11">
        <v>6</v>
      </c>
      <c r="U118" s="11">
        <v>9</v>
      </c>
      <c r="V118" s="11">
        <v>12</v>
      </c>
      <c r="W118" s="11">
        <v>20</v>
      </c>
      <c r="X118" s="11">
        <v>14</v>
      </c>
      <c r="Y118" s="11">
        <v>16</v>
      </c>
      <c r="Z118" s="11">
        <v>26</v>
      </c>
      <c r="AA118" s="11">
        <v>25</v>
      </c>
      <c r="AB118" s="11">
        <v>61</v>
      </c>
      <c r="AC118" s="11">
        <v>54</v>
      </c>
      <c r="AD118" s="11">
        <v>15</v>
      </c>
    </row>
    <row r="119" spans="1:30" x14ac:dyDescent="0.2">
      <c r="A119">
        <v>118</v>
      </c>
      <c r="B119">
        <v>1</v>
      </c>
      <c r="F119" t="s">
        <v>109</v>
      </c>
      <c r="G119" s="11">
        <v>1832</v>
      </c>
      <c r="H119" s="11">
        <v>936</v>
      </c>
      <c r="I119" s="11">
        <v>896</v>
      </c>
      <c r="J119" s="11">
        <v>132</v>
      </c>
      <c r="K119" s="11">
        <v>74</v>
      </c>
      <c r="L119" s="11">
        <v>45</v>
      </c>
      <c r="M119" s="11">
        <v>41</v>
      </c>
      <c r="N119" s="11">
        <v>25</v>
      </c>
      <c r="O119" s="11">
        <v>25</v>
      </c>
      <c r="P119" s="11">
        <v>19</v>
      </c>
      <c r="Q119" s="11">
        <v>17</v>
      </c>
      <c r="R119" s="11">
        <v>65</v>
      </c>
      <c r="S119" s="11">
        <v>56</v>
      </c>
      <c r="T119" s="11">
        <v>66</v>
      </c>
      <c r="U119" s="11">
        <v>66</v>
      </c>
      <c r="V119" s="11">
        <v>69</v>
      </c>
      <c r="W119" s="11">
        <v>78</v>
      </c>
      <c r="X119" s="11">
        <v>105</v>
      </c>
      <c r="Y119" s="11">
        <v>89</v>
      </c>
      <c r="Z119" s="11">
        <v>143</v>
      </c>
      <c r="AA119" s="11">
        <v>145</v>
      </c>
      <c r="AB119" s="11">
        <v>267</v>
      </c>
      <c r="AC119" s="11">
        <v>305</v>
      </c>
    </row>
    <row r="120" spans="1:30" x14ac:dyDescent="0.2">
      <c r="A120">
        <v>119</v>
      </c>
      <c r="C120">
        <v>1</v>
      </c>
      <c r="D120" t="s">
        <v>395</v>
      </c>
      <c r="E120">
        <v>101</v>
      </c>
      <c r="F120" s="1" t="s">
        <v>110</v>
      </c>
      <c r="G120" s="11">
        <v>126</v>
      </c>
      <c r="H120" s="11">
        <v>57</v>
      </c>
      <c r="I120" s="11">
        <v>69</v>
      </c>
      <c r="J120" s="11">
        <v>5</v>
      </c>
      <c r="K120" s="11">
        <v>3</v>
      </c>
      <c r="L120" s="11">
        <v>0</v>
      </c>
      <c r="M120" s="11">
        <v>1</v>
      </c>
      <c r="N120" s="11">
        <v>0</v>
      </c>
      <c r="O120" s="11">
        <v>1</v>
      </c>
      <c r="P120" s="11">
        <v>2</v>
      </c>
      <c r="Q120" s="11">
        <v>1</v>
      </c>
      <c r="R120" s="11">
        <v>2</v>
      </c>
      <c r="S120" s="11">
        <v>6</v>
      </c>
      <c r="T120" s="11">
        <v>3</v>
      </c>
      <c r="U120" s="11">
        <v>6</v>
      </c>
      <c r="V120" s="11">
        <v>2</v>
      </c>
      <c r="W120" s="11">
        <v>8</v>
      </c>
      <c r="X120" s="11">
        <v>6</v>
      </c>
      <c r="Y120" s="11">
        <v>7</v>
      </c>
      <c r="Z120" s="11">
        <v>7</v>
      </c>
      <c r="AA120" s="11">
        <v>10</v>
      </c>
      <c r="AB120" s="11">
        <v>30</v>
      </c>
      <c r="AC120" s="11">
        <v>26</v>
      </c>
      <c r="AD120" s="11">
        <v>1</v>
      </c>
    </row>
    <row r="121" spans="1:30" x14ac:dyDescent="0.2">
      <c r="A121">
        <v>120</v>
      </c>
      <c r="C121">
        <v>1</v>
      </c>
      <c r="D121" t="s">
        <v>396</v>
      </c>
      <c r="E121">
        <v>102</v>
      </c>
      <c r="F121" s="1" t="s">
        <v>111</v>
      </c>
      <c r="G121" s="11">
        <v>63</v>
      </c>
      <c r="H121" s="11">
        <v>35</v>
      </c>
      <c r="I121" s="11">
        <v>28</v>
      </c>
      <c r="J121" s="11">
        <v>9</v>
      </c>
      <c r="K121" s="11">
        <v>3</v>
      </c>
      <c r="L121" s="11">
        <v>4</v>
      </c>
      <c r="M121" s="11">
        <v>2</v>
      </c>
      <c r="N121" s="11">
        <v>1</v>
      </c>
      <c r="O121" s="11">
        <v>1</v>
      </c>
      <c r="P121" s="11">
        <v>0</v>
      </c>
      <c r="Q121" s="11">
        <v>0</v>
      </c>
      <c r="R121" s="11">
        <v>2</v>
      </c>
      <c r="S121" s="11">
        <v>2</v>
      </c>
      <c r="T121" s="11">
        <v>1</v>
      </c>
      <c r="U121" s="11">
        <v>0</v>
      </c>
      <c r="V121" s="11">
        <v>4</v>
      </c>
      <c r="W121" s="11">
        <v>4</v>
      </c>
      <c r="X121" s="11">
        <v>3</v>
      </c>
      <c r="Y121" s="11">
        <v>3</v>
      </c>
      <c r="Z121" s="11">
        <v>4</v>
      </c>
      <c r="AA121" s="11">
        <v>7</v>
      </c>
      <c r="AB121" s="11">
        <v>7</v>
      </c>
      <c r="AC121" s="11">
        <v>6</v>
      </c>
      <c r="AD121" s="11">
        <v>2</v>
      </c>
    </row>
    <row r="122" spans="1:30" x14ac:dyDescent="0.2">
      <c r="A122">
        <v>121</v>
      </c>
      <c r="C122">
        <v>1</v>
      </c>
      <c r="D122" t="s">
        <v>397</v>
      </c>
      <c r="E122">
        <v>103</v>
      </c>
      <c r="F122" s="1" t="s">
        <v>112</v>
      </c>
      <c r="G122" s="11">
        <v>225</v>
      </c>
      <c r="H122" s="11">
        <v>113</v>
      </c>
      <c r="I122" s="11">
        <v>112</v>
      </c>
      <c r="J122" s="11">
        <v>24</v>
      </c>
      <c r="K122" s="11">
        <v>13</v>
      </c>
      <c r="L122" s="11">
        <v>8</v>
      </c>
      <c r="M122" s="11">
        <v>10</v>
      </c>
      <c r="N122" s="11">
        <v>1</v>
      </c>
      <c r="O122" s="11">
        <v>2</v>
      </c>
      <c r="P122" s="11">
        <v>2</v>
      </c>
      <c r="Q122" s="11">
        <v>1</v>
      </c>
      <c r="R122" s="11">
        <v>4</v>
      </c>
      <c r="S122" s="11">
        <v>1</v>
      </c>
      <c r="T122" s="11">
        <v>6</v>
      </c>
      <c r="U122" s="11">
        <v>7</v>
      </c>
      <c r="V122" s="11">
        <v>4</v>
      </c>
      <c r="W122" s="11">
        <v>8</v>
      </c>
      <c r="X122" s="11">
        <v>6</v>
      </c>
      <c r="Y122" s="11">
        <v>12</v>
      </c>
      <c r="Z122" s="11">
        <v>19</v>
      </c>
      <c r="AA122" s="11">
        <v>20</v>
      </c>
      <c r="AB122" s="11">
        <v>39</v>
      </c>
      <c r="AC122" s="11">
        <v>38</v>
      </c>
      <c r="AD122" s="11">
        <v>3</v>
      </c>
    </row>
    <row r="123" spans="1:30" x14ac:dyDescent="0.2">
      <c r="A123">
        <v>122</v>
      </c>
      <c r="C123">
        <v>1</v>
      </c>
      <c r="D123" t="s">
        <v>398</v>
      </c>
      <c r="E123">
        <v>104</v>
      </c>
      <c r="F123" s="1" t="s">
        <v>122</v>
      </c>
      <c r="G123" s="11">
        <v>112</v>
      </c>
      <c r="H123" s="11">
        <v>58</v>
      </c>
      <c r="I123" s="11">
        <v>54</v>
      </c>
      <c r="J123" s="11">
        <v>5</v>
      </c>
      <c r="K123" s="11">
        <v>2</v>
      </c>
      <c r="L123" s="11">
        <v>1</v>
      </c>
      <c r="M123" s="11">
        <v>2</v>
      </c>
      <c r="N123" s="11">
        <v>3</v>
      </c>
      <c r="O123" s="11">
        <v>0</v>
      </c>
      <c r="P123" s="11">
        <v>1</v>
      </c>
      <c r="Q123" s="11">
        <v>2</v>
      </c>
      <c r="R123" s="11">
        <v>6</v>
      </c>
      <c r="S123" s="11">
        <v>7</v>
      </c>
      <c r="T123" s="11">
        <v>5</v>
      </c>
      <c r="U123" s="11">
        <v>2</v>
      </c>
      <c r="V123" s="11">
        <v>4</v>
      </c>
      <c r="W123" s="11">
        <v>6</v>
      </c>
      <c r="X123" s="11">
        <v>10</v>
      </c>
      <c r="Y123" s="11">
        <v>6</v>
      </c>
      <c r="Z123" s="11">
        <v>9</v>
      </c>
      <c r="AA123" s="11">
        <v>9</v>
      </c>
      <c r="AB123" s="11">
        <v>14</v>
      </c>
      <c r="AC123" s="11">
        <v>18</v>
      </c>
      <c r="AD123" s="11">
        <v>4</v>
      </c>
    </row>
    <row r="124" spans="1:30" x14ac:dyDescent="0.2">
      <c r="A124">
        <v>123</v>
      </c>
      <c r="C124">
        <v>1</v>
      </c>
      <c r="D124" t="s">
        <v>399</v>
      </c>
      <c r="E124">
        <v>105</v>
      </c>
      <c r="F124" s="1" t="s">
        <v>113</v>
      </c>
      <c r="G124" s="11">
        <v>40</v>
      </c>
      <c r="H124" s="11">
        <v>17</v>
      </c>
      <c r="I124" s="11">
        <v>23</v>
      </c>
      <c r="J124" s="11">
        <v>1</v>
      </c>
      <c r="K124" s="11">
        <v>2</v>
      </c>
      <c r="L124" s="11">
        <v>0</v>
      </c>
      <c r="M124" s="11">
        <v>2</v>
      </c>
      <c r="N124" s="11">
        <v>0</v>
      </c>
      <c r="O124" s="11">
        <v>5</v>
      </c>
      <c r="P124" s="11">
        <v>0</v>
      </c>
      <c r="Q124" s="11">
        <v>0</v>
      </c>
      <c r="R124" s="11">
        <v>0</v>
      </c>
      <c r="S124" s="11">
        <v>0</v>
      </c>
      <c r="T124" s="11">
        <v>1</v>
      </c>
      <c r="U124" s="11">
        <v>2</v>
      </c>
      <c r="V124" s="11">
        <v>0</v>
      </c>
      <c r="W124" s="11">
        <v>1</v>
      </c>
      <c r="X124" s="11">
        <v>5</v>
      </c>
      <c r="Y124" s="11">
        <v>2</v>
      </c>
      <c r="Z124" s="11">
        <v>1</v>
      </c>
      <c r="AA124" s="11">
        <v>4</v>
      </c>
      <c r="AB124" s="11">
        <v>9</v>
      </c>
      <c r="AC124" s="11">
        <v>5</v>
      </c>
      <c r="AD124" s="11">
        <v>5</v>
      </c>
    </row>
    <row r="125" spans="1:30" x14ac:dyDescent="0.2">
      <c r="A125">
        <v>124</v>
      </c>
      <c r="C125">
        <v>1</v>
      </c>
      <c r="D125" t="s">
        <v>400</v>
      </c>
      <c r="E125">
        <v>106</v>
      </c>
      <c r="F125" s="1" t="s">
        <v>123</v>
      </c>
      <c r="G125" s="11">
        <v>96</v>
      </c>
      <c r="H125" s="11">
        <v>53</v>
      </c>
      <c r="I125" s="11">
        <v>43</v>
      </c>
      <c r="J125" s="11">
        <v>6</v>
      </c>
      <c r="K125" s="11">
        <v>4</v>
      </c>
      <c r="L125" s="11">
        <v>5</v>
      </c>
      <c r="M125" s="11">
        <v>5</v>
      </c>
      <c r="N125" s="11">
        <v>0</v>
      </c>
      <c r="O125" s="11">
        <v>0</v>
      </c>
      <c r="P125" s="11">
        <v>4</v>
      </c>
      <c r="Q125" s="11">
        <v>1</v>
      </c>
      <c r="R125" s="11">
        <v>2</v>
      </c>
      <c r="S125" s="11">
        <v>3</v>
      </c>
      <c r="T125" s="11">
        <v>3</v>
      </c>
      <c r="U125" s="11">
        <v>3</v>
      </c>
      <c r="V125" s="11">
        <v>6</v>
      </c>
      <c r="W125" s="11">
        <v>4</v>
      </c>
      <c r="X125" s="11">
        <v>1</v>
      </c>
      <c r="Y125" s="11">
        <v>3</v>
      </c>
      <c r="Z125" s="11">
        <v>9</v>
      </c>
      <c r="AA125" s="11">
        <v>3</v>
      </c>
      <c r="AB125" s="11">
        <v>17</v>
      </c>
      <c r="AC125" s="11">
        <v>17</v>
      </c>
      <c r="AD125" s="11">
        <v>6</v>
      </c>
    </row>
    <row r="126" spans="1:30" x14ac:dyDescent="0.2">
      <c r="A126">
        <v>125</v>
      </c>
      <c r="C126">
        <v>1</v>
      </c>
      <c r="D126" t="s">
        <v>401</v>
      </c>
      <c r="E126">
        <v>107</v>
      </c>
      <c r="F126" s="1" t="s">
        <v>124</v>
      </c>
      <c r="G126" s="11">
        <v>91</v>
      </c>
      <c r="H126" s="11">
        <v>50</v>
      </c>
      <c r="I126" s="11">
        <v>41</v>
      </c>
      <c r="J126" s="11">
        <v>9</v>
      </c>
      <c r="K126" s="11">
        <v>4</v>
      </c>
      <c r="L126" s="11">
        <v>1</v>
      </c>
      <c r="M126" s="11">
        <v>1</v>
      </c>
      <c r="N126" s="11">
        <v>0</v>
      </c>
      <c r="O126" s="11">
        <v>1</v>
      </c>
      <c r="P126" s="11">
        <v>0</v>
      </c>
      <c r="Q126" s="11">
        <v>1</v>
      </c>
      <c r="R126" s="11">
        <v>2</v>
      </c>
      <c r="S126" s="11">
        <v>0</v>
      </c>
      <c r="T126" s="11">
        <v>5</v>
      </c>
      <c r="U126" s="11">
        <v>3</v>
      </c>
      <c r="V126" s="11">
        <v>3</v>
      </c>
      <c r="W126" s="11">
        <v>4</v>
      </c>
      <c r="X126" s="11">
        <v>3</v>
      </c>
      <c r="Y126" s="11">
        <v>5</v>
      </c>
      <c r="Z126" s="11">
        <v>9</v>
      </c>
      <c r="AA126" s="11">
        <v>6</v>
      </c>
      <c r="AB126" s="11">
        <v>18</v>
      </c>
      <c r="AC126" s="11">
        <v>16</v>
      </c>
      <c r="AD126" s="11">
        <v>7</v>
      </c>
    </row>
    <row r="127" spans="1:30" x14ac:dyDescent="0.2">
      <c r="A127">
        <v>126</v>
      </c>
      <c r="C127">
        <v>1</v>
      </c>
      <c r="D127" t="s">
        <v>402</v>
      </c>
      <c r="E127">
        <v>108</v>
      </c>
      <c r="F127" s="1" t="s">
        <v>125</v>
      </c>
      <c r="G127" s="11">
        <v>219</v>
      </c>
      <c r="H127" s="11">
        <v>114</v>
      </c>
      <c r="I127" s="11">
        <v>105</v>
      </c>
      <c r="J127" s="11">
        <v>11</v>
      </c>
      <c r="K127" s="11">
        <v>9</v>
      </c>
      <c r="L127" s="11">
        <v>1</v>
      </c>
      <c r="M127" s="11">
        <v>3</v>
      </c>
      <c r="N127" s="11">
        <v>2</v>
      </c>
      <c r="O127" s="11">
        <v>0</v>
      </c>
      <c r="P127" s="11">
        <v>1</v>
      </c>
      <c r="Q127" s="11">
        <v>3</v>
      </c>
      <c r="R127" s="11">
        <v>20</v>
      </c>
      <c r="S127" s="11">
        <v>17</v>
      </c>
      <c r="T127" s="11">
        <v>18</v>
      </c>
      <c r="U127" s="11">
        <v>17</v>
      </c>
      <c r="V127" s="11">
        <v>9</v>
      </c>
      <c r="W127" s="11">
        <v>13</v>
      </c>
      <c r="X127" s="11">
        <v>9</v>
      </c>
      <c r="Y127" s="11">
        <v>11</v>
      </c>
      <c r="Z127" s="11">
        <v>15</v>
      </c>
      <c r="AA127" s="11">
        <v>12</v>
      </c>
      <c r="AB127" s="11">
        <v>28</v>
      </c>
      <c r="AC127" s="11">
        <v>20</v>
      </c>
      <c r="AD127" s="11">
        <v>8</v>
      </c>
    </row>
    <row r="128" spans="1:30" x14ac:dyDescent="0.2">
      <c r="A128">
        <v>127</v>
      </c>
      <c r="C128">
        <v>1</v>
      </c>
      <c r="D128" t="s">
        <v>403</v>
      </c>
      <c r="E128">
        <v>109</v>
      </c>
      <c r="F128" s="1" t="s">
        <v>126</v>
      </c>
      <c r="G128" s="11">
        <v>205</v>
      </c>
      <c r="H128" s="11">
        <v>120</v>
      </c>
      <c r="I128" s="11">
        <v>85</v>
      </c>
      <c r="J128" s="11">
        <v>14</v>
      </c>
      <c r="K128" s="11">
        <v>7</v>
      </c>
      <c r="L128" s="11">
        <v>6</v>
      </c>
      <c r="M128" s="11">
        <v>2</v>
      </c>
      <c r="N128" s="11">
        <v>8</v>
      </c>
      <c r="O128" s="11">
        <v>5</v>
      </c>
      <c r="P128" s="11">
        <v>1</v>
      </c>
      <c r="Q128" s="11">
        <v>3</v>
      </c>
      <c r="R128" s="11">
        <v>5</v>
      </c>
      <c r="S128" s="11">
        <v>5</v>
      </c>
      <c r="T128" s="11">
        <v>6</v>
      </c>
      <c r="U128" s="11">
        <v>4</v>
      </c>
      <c r="V128" s="11">
        <v>9</v>
      </c>
      <c r="W128" s="11">
        <v>3</v>
      </c>
      <c r="X128" s="11">
        <v>17</v>
      </c>
      <c r="Y128" s="11">
        <v>9</v>
      </c>
      <c r="Z128" s="11">
        <v>18</v>
      </c>
      <c r="AA128" s="11">
        <v>16</v>
      </c>
      <c r="AB128" s="11">
        <v>36</v>
      </c>
      <c r="AC128" s="11">
        <v>31</v>
      </c>
      <c r="AD128" s="11">
        <v>9</v>
      </c>
    </row>
    <row r="129" spans="1:30" x14ac:dyDescent="0.2">
      <c r="A129">
        <v>128</v>
      </c>
      <c r="C129">
        <v>1</v>
      </c>
      <c r="D129" t="s">
        <v>404</v>
      </c>
      <c r="E129">
        <v>110</v>
      </c>
      <c r="F129" s="1" t="s">
        <v>127</v>
      </c>
      <c r="G129" s="11">
        <v>91</v>
      </c>
      <c r="H129" s="11">
        <v>46</v>
      </c>
      <c r="I129" s="11">
        <v>45</v>
      </c>
      <c r="J129" s="11">
        <v>5</v>
      </c>
      <c r="K129" s="11">
        <v>4</v>
      </c>
      <c r="L129" s="11">
        <v>1</v>
      </c>
      <c r="M129" s="11">
        <v>3</v>
      </c>
      <c r="N129" s="11">
        <v>1</v>
      </c>
      <c r="O129" s="11">
        <v>2</v>
      </c>
      <c r="P129" s="11">
        <v>3</v>
      </c>
      <c r="Q129" s="11">
        <v>2</v>
      </c>
      <c r="R129" s="11">
        <v>2</v>
      </c>
      <c r="S129" s="11">
        <v>2</v>
      </c>
      <c r="T129" s="11">
        <v>0</v>
      </c>
      <c r="U129" s="11">
        <v>2</v>
      </c>
      <c r="V129" s="11">
        <v>7</v>
      </c>
      <c r="W129" s="11">
        <v>4</v>
      </c>
      <c r="X129" s="11">
        <v>9</v>
      </c>
      <c r="Y129" s="11">
        <v>6</v>
      </c>
      <c r="Z129" s="11">
        <v>9</v>
      </c>
      <c r="AA129" s="11">
        <v>8</v>
      </c>
      <c r="AB129" s="11">
        <v>9</v>
      </c>
      <c r="AC129" s="11">
        <v>12</v>
      </c>
      <c r="AD129" s="11">
        <v>10</v>
      </c>
    </row>
    <row r="130" spans="1:30" x14ac:dyDescent="0.2">
      <c r="A130">
        <v>129</v>
      </c>
      <c r="C130">
        <v>1</v>
      </c>
      <c r="D130" t="s">
        <v>405</v>
      </c>
      <c r="E130">
        <v>111</v>
      </c>
      <c r="F130" s="1" t="s">
        <v>128</v>
      </c>
      <c r="G130" s="11">
        <v>129</v>
      </c>
      <c r="H130" s="11">
        <v>52</v>
      </c>
      <c r="I130" s="11">
        <v>77</v>
      </c>
      <c r="J130" s="11">
        <v>6</v>
      </c>
      <c r="K130" s="11">
        <v>6</v>
      </c>
      <c r="L130" s="11">
        <v>5</v>
      </c>
      <c r="M130" s="11">
        <v>0</v>
      </c>
      <c r="N130" s="11">
        <v>1</v>
      </c>
      <c r="O130" s="11">
        <v>2</v>
      </c>
      <c r="P130" s="11">
        <v>3</v>
      </c>
      <c r="Q130" s="11">
        <v>0</v>
      </c>
      <c r="R130" s="11">
        <v>2</v>
      </c>
      <c r="S130" s="11">
        <v>2</v>
      </c>
      <c r="T130" s="11">
        <v>2</v>
      </c>
      <c r="U130" s="11">
        <v>2</v>
      </c>
      <c r="V130" s="11">
        <v>3</v>
      </c>
      <c r="W130" s="11">
        <v>6</v>
      </c>
      <c r="X130" s="11">
        <v>6</v>
      </c>
      <c r="Y130" s="11">
        <v>6</v>
      </c>
      <c r="Z130" s="11">
        <v>10</v>
      </c>
      <c r="AA130" s="11">
        <v>12</v>
      </c>
      <c r="AB130" s="11">
        <v>14</v>
      </c>
      <c r="AC130" s="11">
        <v>41</v>
      </c>
      <c r="AD130" s="11">
        <v>11</v>
      </c>
    </row>
    <row r="131" spans="1:30" x14ac:dyDescent="0.2">
      <c r="A131">
        <v>130</v>
      </c>
      <c r="C131">
        <v>1</v>
      </c>
      <c r="D131" t="s">
        <v>406</v>
      </c>
      <c r="E131">
        <v>112</v>
      </c>
      <c r="F131" s="1" t="s">
        <v>129</v>
      </c>
      <c r="G131" s="11">
        <v>22</v>
      </c>
      <c r="H131" s="11">
        <v>12</v>
      </c>
      <c r="I131" s="11">
        <v>10</v>
      </c>
      <c r="J131" s="11">
        <v>1</v>
      </c>
      <c r="K131" s="11">
        <v>0</v>
      </c>
      <c r="L131" s="11">
        <v>0</v>
      </c>
      <c r="M131" s="11">
        <v>2</v>
      </c>
      <c r="N131" s="11">
        <v>0</v>
      </c>
      <c r="O131" s="11">
        <v>0</v>
      </c>
      <c r="P131" s="11">
        <v>0</v>
      </c>
      <c r="Q131" s="11">
        <v>0</v>
      </c>
      <c r="R131" s="11">
        <v>1</v>
      </c>
      <c r="S131" s="11">
        <v>0</v>
      </c>
      <c r="T131" s="11">
        <v>0</v>
      </c>
      <c r="U131" s="11">
        <v>1</v>
      </c>
      <c r="V131" s="11">
        <v>1</v>
      </c>
      <c r="W131" s="11">
        <v>0</v>
      </c>
      <c r="X131" s="11">
        <v>2</v>
      </c>
      <c r="Y131" s="11">
        <v>0</v>
      </c>
      <c r="Z131" s="11">
        <v>3</v>
      </c>
      <c r="AA131" s="11">
        <v>4</v>
      </c>
      <c r="AB131" s="11">
        <v>4</v>
      </c>
      <c r="AC131" s="11">
        <v>3</v>
      </c>
      <c r="AD131" s="11">
        <v>12</v>
      </c>
    </row>
    <row r="132" spans="1:30" x14ac:dyDescent="0.2">
      <c r="A132">
        <v>131</v>
      </c>
      <c r="C132">
        <v>1</v>
      </c>
      <c r="D132" t="s">
        <v>407</v>
      </c>
      <c r="E132">
        <v>113</v>
      </c>
      <c r="F132" s="1" t="s">
        <v>130</v>
      </c>
      <c r="G132" s="11">
        <v>306</v>
      </c>
      <c r="H132" s="11">
        <v>160</v>
      </c>
      <c r="I132" s="11">
        <v>146</v>
      </c>
      <c r="J132" s="11">
        <v>24</v>
      </c>
      <c r="K132" s="11">
        <v>8</v>
      </c>
      <c r="L132" s="11">
        <v>10</v>
      </c>
      <c r="M132" s="11">
        <v>5</v>
      </c>
      <c r="N132" s="11">
        <v>8</v>
      </c>
      <c r="O132" s="11">
        <v>3</v>
      </c>
      <c r="P132" s="11">
        <v>2</v>
      </c>
      <c r="Q132" s="11">
        <v>3</v>
      </c>
      <c r="R132" s="11">
        <v>13</v>
      </c>
      <c r="S132" s="11">
        <v>9</v>
      </c>
      <c r="T132" s="11">
        <v>14</v>
      </c>
      <c r="U132" s="11">
        <v>13</v>
      </c>
      <c r="V132" s="11">
        <v>14</v>
      </c>
      <c r="W132" s="11">
        <v>13</v>
      </c>
      <c r="X132" s="11">
        <v>20</v>
      </c>
      <c r="Y132" s="11">
        <v>17</v>
      </c>
      <c r="Z132" s="11">
        <v>22</v>
      </c>
      <c r="AA132" s="11">
        <v>26</v>
      </c>
      <c r="AB132" s="11">
        <v>33</v>
      </c>
      <c r="AC132" s="11">
        <v>49</v>
      </c>
      <c r="AD132" s="11">
        <v>13</v>
      </c>
    </row>
    <row r="133" spans="1:30" x14ac:dyDescent="0.2">
      <c r="A133">
        <v>132</v>
      </c>
      <c r="C133">
        <v>1</v>
      </c>
      <c r="D133" t="s">
        <v>408</v>
      </c>
      <c r="E133">
        <v>114</v>
      </c>
      <c r="F133" s="1" t="s">
        <v>131</v>
      </c>
      <c r="G133" s="11">
        <v>107</v>
      </c>
      <c r="H133" s="11">
        <v>49</v>
      </c>
      <c r="I133" s="11">
        <v>58</v>
      </c>
      <c r="J133" s="11">
        <v>12</v>
      </c>
      <c r="K133" s="11">
        <v>9</v>
      </c>
      <c r="L133" s="11">
        <v>3</v>
      </c>
      <c r="M133" s="11">
        <v>3</v>
      </c>
      <c r="N133" s="11">
        <v>0</v>
      </c>
      <c r="O133" s="11">
        <v>3</v>
      </c>
      <c r="P133" s="11">
        <v>0</v>
      </c>
      <c r="Q133" s="11">
        <v>0</v>
      </c>
      <c r="R133" s="11">
        <v>4</v>
      </c>
      <c r="S133" s="11">
        <v>2</v>
      </c>
      <c r="T133" s="11">
        <v>2</v>
      </c>
      <c r="U133" s="11">
        <v>4</v>
      </c>
      <c r="V133" s="11">
        <v>3</v>
      </c>
      <c r="W133" s="11">
        <v>4</v>
      </c>
      <c r="X133" s="11">
        <v>8</v>
      </c>
      <c r="Y133" s="11">
        <v>2</v>
      </c>
      <c r="Z133" s="11">
        <v>8</v>
      </c>
      <c r="AA133" s="11">
        <v>8</v>
      </c>
      <c r="AB133" s="11">
        <v>9</v>
      </c>
      <c r="AC133" s="11">
        <v>23</v>
      </c>
      <c r="AD133" s="11">
        <v>14</v>
      </c>
    </row>
    <row r="134" spans="1:30" x14ac:dyDescent="0.2">
      <c r="A134">
        <v>133</v>
      </c>
      <c r="B134">
        <v>1</v>
      </c>
      <c r="F134" t="s">
        <v>132</v>
      </c>
      <c r="G134" s="11">
        <v>3348</v>
      </c>
      <c r="H134" s="11">
        <v>1683</v>
      </c>
      <c r="I134" s="11">
        <v>1665</v>
      </c>
      <c r="J134" s="11">
        <v>187</v>
      </c>
      <c r="K134" s="11">
        <v>144</v>
      </c>
      <c r="L134" s="11">
        <v>53</v>
      </c>
      <c r="M134" s="11">
        <v>52</v>
      </c>
      <c r="N134" s="11">
        <v>66</v>
      </c>
      <c r="O134" s="11">
        <v>70</v>
      </c>
      <c r="P134" s="11">
        <v>45</v>
      </c>
      <c r="Q134" s="11">
        <v>34</v>
      </c>
      <c r="R134" s="11">
        <v>102</v>
      </c>
      <c r="S134" s="11">
        <v>92</v>
      </c>
      <c r="T134" s="11">
        <v>69</v>
      </c>
      <c r="U134" s="11">
        <v>84</v>
      </c>
      <c r="V134" s="11">
        <v>156</v>
      </c>
      <c r="W134" s="11">
        <v>98</v>
      </c>
      <c r="X134" s="11">
        <v>198</v>
      </c>
      <c r="Y134" s="11">
        <v>165</v>
      </c>
      <c r="Z134" s="11">
        <v>274</v>
      </c>
      <c r="AA134" s="11">
        <v>308</v>
      </c>
      <c r="AB134" s="11">
        <v>533</v>
      </c>
      <c r="AC134" s="11">
        <v>618</v>
      </c>
    </row>
    <row r="135" spans="1:30" x14ac:dyDescent="0.2">
      <c r="A135">
        <v>134</v>
      </c>
      <c r="C135">
        <v>1</v>
      </c>
      <c r="D135" t="s">
        <v>409</v>
      </c>
      <c r="E135">
        <v>115</v>
      </c>
      <c r="F135" s="1" t="s">
        <v>133</v>
      </c>
      <c r="G135" s="11">
        <v>358</v>
      </c>
      <c r="H135" s="11">
        <v>163</v>
      </c>
      <c r="I135" s="11">
        <v>195</v>
      </c>
      <c r="J135" s="11">
        <v>17</v>
      </c>
      <c r="K135" s="11">
        <v>20</v>
      </c>
      <c r="L135" s="11">
        <v>4</v>
      </c>
      <c r="M135" s="11">
        <v>6</v>
      </c>
      <c r="N135" s="11">
        <v>6</v>
      </c>
      <c r="O135" s="11">
        <v>11</v>
      </c>
      <c r="P135" s="11">
        <v>5</v>
      </c>
      <c r="Q135" s="11">
        <v>5</v>
      </c>
      <c r="R135" s="11">
        <v>11</v>
      </c>
      <c r="S135" s="11">
        <v>11</v>
      </c>
      <c r="T135" s="11">
        <v>7</v>
      </c>
      <c r="U135" s="11">
        <v>10</v>
      </c>
      <c r="V135" s="11">
        <v>18</v>
      </c>
      <c r="W135" s="11">
        <v>11</v>
      </c>
      <c r="X135" s="11">
        <v>20</v>
      </c>
      <c r="Y135" s="11">
        <v>29</v>
      </c>
      <c r="Z135" s="11">
        <v>27</v>
      </c>
      <c r="AA135" s="11">
        <v>28</v>
      </c>
      <c r="AB135" s="11">
        <v>48</v>
      </c>
      <c r="AC135" s="11">
        <v>64</v>
      </c>
      <c r="AD135" s="11">
        <v>1</v>
      </c>
    </row>
    <row r="136" spans="1:30" x14ac:dyDescent="0.2">
      <c r="A136">
        <v>135</v>
      </c>
      <c r="C136">
        <v>1</v>
      </c>
      <c r="D136" t="s">
        <v>410</v>
      </c>
      <c r="E136">
        <v>116</v>
      </c>
      <c r="F136" s="1" t="s">
        <v>134</v>
      </c>
      <c r="G136" s="11">
        <v>427</v>
      </c>
      <c r="H136" s="11">
        <v>221</v>
      </c>
      <c r="I136" s="11">
        <v>206</v>
      </c>
      <c r="J136" s="11">
        <v>32</v>
      </c>
      <c r="K136" s="11">
        <v>27</v>
      </c>
      <c r="L136" s="11">
        <v>9</v>
      </c>
      <c r="M136" s="11">
        <v>7</v>
      </c>
      <c r="N136" s="11">
        <v>10</v>
      </c>
      <c r="O136" s="11">
        <v>7</v>
      </c>
      <c r="P136" s="11">
        <v>11</v>
      </c>
      <c r="Q136" s="11">
        <v>4</v>
      </c>
      <c r="R136" s="11">
        <v>17</v>
      </c>
      <c r="S136" s="11">
        <v>6</v>
      </c>
      <c r="T136" s="11">
        <v>11</v>
      </c>
      <c r="U136" s="11">
        <v>12</v>
      </c>
      <c r="V136" s="11">
        <v>25</v>
      </c>
      <c r="W136" s="11">
        <v>14</v>
      </c>
      <c r="X136" s="11">
        <v>29</v>
      </c>
      <c r="Y136" s="11">
        <v>23</v>
      </c>
      <c r="Z136" s="11">
        <v>27</v>
      </c>
      <c r="AA136" s="11">
        <v>34</v>
      </c>
      <c r="AB136" s="11">
        <v>50</v>
      </c>
      <c r="AC136" s="11">
        <v>72</v>
      </c>
      <c r="AD136" s="11">
        <v>2</v>
      </c>
    </row>
    <row r="137" spans="1:30" x14ac:dyDescent="0.2">
      <c r="A137">
        <v>136</v>
      </c>
      <c r="C137">
        <v>1</v>
      </c>
      <c r="D137" t="s">
        <v>411</v>
      </c>
      <c r="E137">
        <v>117</v>
      </c>
      <c r="F137" s="1" t="s">
        <v>135</v>
      </c>
      <c r="G137" s="11">
        <v>332</v>
      </c>
      <c r="H137" s="11">
        <v>158</v>
      </c>
      <c r="I137" s="11">
        <v>174</v>
      </c>
      <c r="J137" s="11">
        <v>20</v>
      </c>
      <c r="K137" s="11">
        <v>14</v>
      </c>
      <c r="L137" s="11">
        <v>6</v>
      </c>
      <c r="M137" s="11">
        <v>4</v>
      </c>
      <c r="N137" s="11">
        <v>6</v>
      </c>
      <c r="O137" s="11">
        <v>13</v>
      </c>
      <c r="P137" s="11">
        <v>3</v>
      </c>
      <c r="Q137" s="11">
        <v>4</v>
      </c>
      <c r="R137" s="11">
        <v>10</v>
      </c>
      <c r="S137" s="11">
        <v>9</v>
      </c>
      <c r="T137" s="11">
        <v>4</v>
      </c>
      <c r="U137" s="11">
        <v>7</v>
      </c>
      <c r="V137" s="11">
        <v>12</v>
      </c>
      <c r="W137" s="11">
        <v>13</v>
      </c>
      <c r="X137" s="11">
        <v>20</v>
      </c>
      <c r="Y137" s="11">
        <v>16</v>
      </c>
      <c r="Z137" s="11">
        <v>27</v>
      </c>
      <c r="AA137" s="11">
        <v>23</v>
      </c>
      <c r="AB137" s="11">
        <v>50</v>
      </c>
      <c r="AC137" s="11">
        <v>71</v>
      </c>
      <c r="AD137" s="11">
        <v>3</v>
      </c>
    </row>
    <row r="138" spans="1:30" x14ac:dyDescent="0.2">
      <c r="A138">
        <v>137</v>
      </c>
      <c r="C138">
        <v>1</v>
      </c>
      <c r="D138" t="s">
        <v>412</v>
      </c>
      <c r="E138">
        <v>118</v>
      </c>
      <c r="F138" s="1" t="s">
        <v>136</v>
      </c>
      <c r="G138" s="11">
        <v>344</v>
      </c>
      <c r="H138" s="11">
        <v>192</v>
      </c>
      <c r="I138" s="11">
        <v>152</v>
      </c>
      <c r="J138" s="11">
        <v>16</v>
      </c>
      <c r="K138" s="11">
        <v>5</v>
      </c>
      <c r="L138" s="11">
        <v>6</v>
      </c>
      <c r="M138" s="11">
        <v>6</v>
      </c>
      <c r="N138" s="11">
        <v>11</v>
      </c>
      <c r="O138" s="11">
        <v>9</v>
      </c>
      <c r="P138" s="11">
        <v>7</v>
      </c>
      <c r="Q138" s="11">
        <v>0</v>
      </c>
      <c r="R138" s="11">
        <v>16</v>
      </c>
      <c r="S138" s="11">
        <v>11</v>
      </c>
      <c r="T138" s="11">
        <v>11</v>
      </c>
      <c r="U138" s="11">
        <v>9</v>
      </c>
      <c r="V138" s="11">
        <v>28</v>
      </c>
      <c r="W138" s="11">
        <v>8</v>
      </c>
      <c r="X138" s="11">
        <v>27</v>
      </c>
      <c r="Y138" s="11">
        <v>13</v>
      </c>
      <c r="Z138" s="11">
        <v>23</v>
      </c>
      <c r="AA138" s="11">
        <v>35</v>
      </c>
      <c r="AB138" s="11">
        <v>47</v>
      </c>
      <c r="AC138" s="11">
        <v>56</v>
      </c>
      <c r="AD138" s="11">
        <v>4</v>
      </c>
    </row>
    <row r="139" spans="1:30" x14ac:dyDescent="0.2">
      <c r="A139">
        <v>138</v>
      </c>
      <c r="C139">
        <v>1</v>
      </c>
      <c r="D139" t="s">
        <v>413</v>
      </c>
      <c r="E139">
        <v>119</v>
      </c>
      <c r="F139" s="1" t="s">
        <v>137</v>
      </c>
      <c r="G139" s="11">
        <v>280</v>
      </c>
      <c r="H139" s="11">
        <v>145</v>
      </c>
      <c r="I139" s="11">
        <v>135</v>
      </c>
      <c r="J139" s="11">
        <v>18</v>
      </c>
      <c r="K139" s="11">
        <v>6</v>
      </c>
      <c r="L139" s="11">
        <v>2</v>
      </c>
      <c r="M139" s="11">
        <v>2</v>
      </c>
      <c r="N139" s="11">
        <v>2</v>
      </c>
      <c r="O139" s="11">
        <v>4</v>
      </c>
      <c r="P139" s="11">
        <v>3</v>
      </c>
      <c r="Q139" s="11">
        <v>3</v>
      </c>
      <c r="R139" s="11">
        <v>5</v>
      </c>
      <c r="S139" s="11">
        <v>9</v>
      </c>
      <c r="T139" s="11">
        <v>7</v>
      </c>
      <c r="U139" s="11">
        <v>4</v>
      </c>
      <c r="V139" s="11">
        <v>10</v>
      </c>
      <c r="W139" s="11">
        <v>11</v>
      </c>
      <c r="X139" s="11">
        <v>20</v>
      </c>
      <c r="Y139" s="11">
        <v>14</v>
      </c>
      <c r="Z139" s="11">
        <v>24</v>
      </c>
      <c r="AA139" s="11">
        <v>28</v>
      </c>
      <c r="AB139" s="11">
        <v>54</v>
      </c>
      <c r="AC139" s="11">
        <v>54</v>
      </c>
      <c r="AD139" s="11">
        <v>5</v>
      </c>
    </row>
    <row r="140" spans="1:30" x14ac:dyDescent="0.2">
      <c r="A140">
        <v>139</v>
      </c>
      <c r="C140">
        <v>1</v>
      </c>
      <c r="D140" t="s">
        <v>414</v>
      </c>
      <c r="E140">
        <v>120</v>
      </c>
      <c r="F140" s="1" t="s">
        <v>138</v>
      </c>
      <c r="G140" s="11">
        <v>208</v>
      </c>
      <c r="H140" s="11">
        <v>100</v>
      </c>
      <c r="I140" s="11">
        <v>108</v>
      </c>
      <c r="J140" s="11">
        <v>14</v>
      </c>
      <c r="K140" s="11">
        <v>15</v>
      </c>
      <c r="L140" s="11">
        <v>3</v>
      </c>
      <c r="M140" s="11">
        <v>4</v>
      </c>
      <c r="N140" s="11">
        <v>2</v>
      </c>
      <c r="O140" s="11">
        <v>2</v>
      </c>
      <c r="P140" s="11">
        <v>2</v>
      </c>
      <c r="Q140" s="11">
        <v>1</v>
      </c>
      <c r="R140" s="11">
        <v>4</v>
      </c>
      <c r="S140" s="11">
        <v>4</v>
      </c>
      <c r="T140" s="11">
        <v>1</v>
      </c>
      <c r="U140" s="11">
        <v>5</v>
      </c>
      <c r="V140" s="11">
        <v>11</v>
      </c>
      <c r="W140" s="11">
        <v>6</v>
      </c>
      <c r="X140" s="11">
        <v>11</v>
      </c>
      <c r="Y140" s="11">
        <v>12</v>
      </c>
      <c r="Z140" s="11">
        <v>15</v>
      </c>
      <c r="AA140" s="11">
        <v>25</v>
      </c>
      <c r="AB140" s="11">
        <v>37</v>
      </c>
      <c r="AC140" s="11">
        <v>34</v>
      </c>
      <c r="AD140" s="11">
        <v>6</v>
      </c>
    </row>
    <row r="141" spans="1:30" x14ac:dyDescent="0.2">
      <c r="A141">
        <v>140</v>
      </c>
      <c r="C141">
        <v>1</v>
      </c>
      <c r="D141" t="s">
        <v>415</v>
      </c>
      <c r="E141">
        <v>121</v>
      </c>
      <c r="F141" s="1" t="s">
        <v>139</v>
      </c>
      <c r="G141" s="11">
        <v>310</v>
      </c>
      <c r="H141" s="11">
        <v>153</v>
      </c>
      <c r="I141" s="11">
        <v>157</v>
      </c>
      <c r="J141" s="11">
        <v>15</v>
      </c>
      <c r="K141" s="11">
        <v>15</v>
      </c>
      <c r="L141" s="11">
        <v>4</v>
      </c>
      <c r="M141" s="11">
        <v>4</v>
      </c>
      <c r="N141" s="11">
        <v>5</v>
      </c>
      <c r="O141" s="11">
        <v>4</v>
      </c>
      <c r="P141" s="11">
        <v>0</v>
      </c>
      <c r="Q141" s="11">
        <v>4</v>
      </c>
      <c r="R141" s="11">
        <v>12</v>
      </c>
      <c r="S141" s="11">
        <v>10</v>
      </c>
      <c r="T141" s="11">
        <v>7</v>
      </c>
      <c r="U141" s="11">
        <v>6</v>
      </c>
      <c r="V141" s="11">
        <v>14</v>
      </c>
      <c r="W141" s="11">
        <v>11</v>
      </c>
      <c r="X141" s="11">
        <v>19</v>
      </c>
      <c r="Y141" s="11">
        <v>11</v>
      </c>
      <c r="Z141" s="11">
        <v>32</v>
      </c>
      <c r="AA141" s="11">
        <v>31</v>
      </c>
      <c r="AB141" s="11">
        <v>45</v>
      </c>
      <c r="AC141" s="11">
        <v>61</v>
      </c>
      <c r="AD141" s="11">
        <v>7</v>
      </c>
    </row>
    <row r="142" spans="1:30" x14ac:dyDescent="0.2">
      <c r="A142">
        <v>141</v>
      </c>
      <c r="C142">
        <v>1</v>
      </c>
      <c r="D142" t="s">
        <v>416</v>
      </c>
      <c r="E142">
        <v>122</v>
      </c>
      <c r="F142" s="1" t="s">
        <v>140</v>
      </c>
      <c r="G142" s="11">
        <v>303</v>
      </c>
      <c r="H142" s="11">
        <v>154</v>
      </c>
      <c r="I142" s="11">
        <v>149</v>
      </c>
      <c r="J142" s="11">
        <v>14</v>
      </c>
      <c r="K142" s="11">
        <v>14</v>
      </c>
      <c r="L142" s="11">
        <v>6</v>
      </c>
      <c r="M142" s="11">
        <v>3</v>
      </c>
      <c r="N142" s="11">
        <v>7</v>
      </c>
      <c r="O142" s="11">
        <v>5</v>
      </c>
      <c r="P142" s="11">
        <v>3</v>
      </c>
      <c r="Q142" s="11">
        <v>1</v>
      </c>
      <c r="R142" s="11">
        <v>5</v>
      </c>
      <c r="S142" s="11">
        <v>6</v>
      </c>
      <c r="T142" s="11">
        <v>5</v>
      </c>
      <c r="U142" s="11">
        <v>3</v>
      </c>
      <c r="V142" s="11">
        <v>7</v>
      </c>
      <c r="W142" s="11">
        <v>8</v>
      </c>
      <c r="X142" s="11">
        <v>14</v>
      </c>
      <c r="Y142" s="11">
        <v>9</v>
      </c>
      <c r="Z142" s="11">
        <v>31</v>
      </c>
      <c r="AA142" s="11">
        <v>27</v>
      </c>
      <c r="AB142" s="11">
        <v>62</v>
      </c>
      <c r="AC142" s="11">
        <v>73</v>
      </c>
      <c r="AD142" s="11">
        <v>8</v>
      </c>
    </row>
    <row r="143" spans="1:30" x14ac:dyDescent="0.2">
      <c r="A143">
        <v>142</v>
      </c>
      <c r="C143">
        <v>1</v>
      </c>
      <c r="D143" t="s">
        <v>417</v>
      </c>
      <c r="E143">
        <v>123</v>
      </c>
      <c r="F143" s="1" t="s">
        <v>141</v>
      </c>
      <c r="G143" s="11">
        <v>189</v>
      </c>
      <c r="H143" s="11">
        <v>99</v>
      </c>
      <c r="I143" s="11">
        <v>90</v>
      </c>
      <c r="J143" s="11">
        <v>16</v>
      </c>
      <c r="K143" s="11">
        <v>7</v>
      </c>
      <c r="L143" s="11">
        <v>3</v>
      </c>
      <c r="M143" s="11">
        <v>8</v>
      </c>
      <c r="N143" s="11">
        <v>2</v>
      </c>
      <c r="O143" s="11">
        <v>1</v>
      </c>
      <c r="P143" s="11">
        <v>1</v>
      </c>
      <c r="Q143" s="11">
        <v>5</v>
      </c>
      <c r="R143" s="11">
        <v>6</v>
      </c>
      <c r="S143" s="11">
        <v>7</v>
      </c>
      <c r="T143" s="11">
        <v>7</v>
      </c>
      <c r="U143" s="11">
        <v>4</v>
      </c>
      <c r="V143" s="11">
        <v>10</v>
      </c>
      <c r="W143" s="11">
        <v>3</v>
      </c>
      <c r="X143" s="11">
        <v>6</v>
      </c>
      <c r="Y143" s="11">
        <v>8</v>
      </c>
      <c r="Z143" s="11">
        <v>15</v>
      </c>
      <c r="AA143" s="11">
        <v>18</v>
      </c>
      <c r="AB143" s="11">
        <v>33</v>
      </c>
      <c r="AC143" s="11">
        <v>29</v>
      </c>
      <c r="AD143" s="11">
        <v>9</v>
      </c>
    </row>
    <row r="144" spans="1:30" x14ac:dyDescent="0.2">
      <c r="A144">
        <v>143</v>
      </c>
      <c r="C144">
        <v>1</v>
      </c>
      <c r="D144" t="s">
        <v>418</v>
      </c>
      <c r="E144">
        <v>124</v>
      </c>
      <c r="F144" s="1" t="s">
        <v>142</v>
      </c>
      <c r="G144" s="11">
        <v>384</v>
      </c>
      <c r="H144" s="11">
        <v>190</v>
      </c>
      <c r="I144" s="11">
        <v>194</v>
      </c>
      <c r="J144" s="11">
        <v>13</v>
      </c>
      <c r="K144" s="11">
        <v>11</v>
      </c>
      <c r="L144" s="11">
        <v>6</v>
      </c>
      <c r="M144" s="11">
        <v>7</v>
      </c>
      <c r="N144" s="11">
        <v>13</v>
      </c>
      <c r="O144" s="11">
        <v>7</v>
      </c>
      <c r="P144" s="11">
        <v>8</v>
      </c>
      <c r="Q144" s="11">
        <v>5</v>
      </c>
      <c r="R144" s="11">
        <v>12</v>
      </c>
      <c r="S144" s="11">
        <v>16</v>
      </c>
      <c r="T144" s="11">
        <v>6</v>
      </c>
      <c r="U144" s="11">
        <v>19</v>
      </c>
      <c r="V144" s="11">
        <v>12</v>
      </c>
      <c r="W144" s="11">
        <v>8</v>
      </c>
      <c r="X144" s="11">
        <v>18</v>
      </c>
      <c r="Y144" s="11">
        <v>20</v>
      </c>
      <c r="Z144" s="11">
        <v>38</v>
      </c>
      <c r="AA144" s="11">
        <v>31</v>
      </c>
      <c r="AB144" s="11">
        <v>64</v>
      </c>
      <c r="AC144" s="11">
        <v>70</v>
      </c>
      <c r="AD144" s="11">
        <v>10</v>
      </c>
    </row>
    <row r="145" spans="1:30" x14ac:dyDescent="0.2">
      <c r="A145">
        <v>144</v>
      </c>
      <c r="C145">
        <v>1</v>
      </c>
      <c r="D145" t="s">
        <v>419</v>
      </c>
      <c r="E145">
        <v>125</v>
      </c>
      <c r="F145" s="1" t="s">
        <v>143</v>
      </c>
      <c r="G145" s="11">
        <v>213</v>
      </c>
      <c r="H145" s="11">
        <v>108</v>
      </c>
      <c r="I145" s="11">
        <v>105</v>
      </c>
      <c r="J145" s="11">
        <v>12</v>
      </c>
      <c r="K145" s="11">
        <v>10</v>
      </c>
      <c r="L145" s="11">
        <v>4</v>
      </c>
      <c r="M145" s="11">
        <v>1</v>
      </c>
      <c r="N145" s="11">
        <v>2</v>
      </c>
      <c r="O145" s="11">
        <v>7</v>
      </c>
      <c r="P145" s="11">
        <v>2</v>
      </c>
      <c r="Q145" s="11">
        <v>2</v>
      </c>
      <c r="R145" s="11">
        <v>4</v>
      </c>
      <c r="S145" s="11">
        <v>3</v>
      </c>
      <c r="T145" s="11">
        <v>3</v>
      </c>
      <c r="U145" s="11">
        <v>5</v>
      </c>
      <c r="V145" s="11">
        <v>9</v>
      </c>
      <c r="W145" s="11">
        <v>5</v>
      </c>
      <c r="X145" s="11">
        <v>14</v>
      </c>
      <c r="Y145" s="11">
        <v>10</v>
      </c>
      <c r="Z145" s="11">
        <v>15</v>
      </c>
      <c r="AA145" s="11">
        <v>28</v>
      </c>
      <c r="AB145" s="11">
        <v>43</v>
      </c>
      <c r="AC145" s="11">
        <v>34</v>
      </c>
      <c r="AD145" s="11">
        <v>11</v>
      </c>
    </row>
    <row r="146" spans="1:30" x14ac:dyDescent="0.2">
      <c r="A146">
        <v>145</v>
      </c>
      <c r="B146">
        <v>1</v>
      </c>
      <c r="F146" t="s">
        <v>144</v>
      </c>
      <c r="G146" s="11">
        <v>1844</v>
      </c>
      <c r="H146" s="11">
        <v>975</v>
      </c>
      <c r="I146" s="11">
        <v>869</v>
      </c>
      <c r="J146" s="11">
        <v>97</v>
      </c>
      <c r="K146" s="11">
        <v>81</v>
      </c>
      <c r="L146" s="11">
        <v>29</v>
      </c>
      <c r="M146" s="11">
        <v>37</v>
      </c>
      <c r="N146" s="11">
        <v>43</v>
      </c>
      <c r="O146" s="11">
        <v>27</v>
      </c>
      <c r="P146" s="11">
        <v>12</v>
      </c>
      <c r="Q146" s="11">
        <v>13</v>
      </c>
      <c r="R146" s="11">
        <v>39</v>
      </c>
      <c r="S146" s="11">
        <v>47</v>
      </c>
      <c r="T146" s="11">
        <v>63</v>
      </c>
      <c r="U146" s="11">
        <v>41</v>
      </c>
      <c r="V146" s="11">
        <v>80</v>
      </c>
      <c r="W146" s="11">
        <v>62</v>
      </c>
      <c r="X146" s="11">
        <v>132</v>
      </c>
      <c r="Y146" s="11">
        <v>100</v>
      </c>
      <c r="Z146" s="11">
        <v>182</v>
      </c>
      <c r="AA146" s="11">
        <v>149</v>
      </c>
      <c r="AB146" s="11">
        <v>298</v>
      </c>
      <c r="AC146" s="11">
        <v>312</v>
      </c>
    </row>
    <row r="147" spans="1:30" x14ac:dyDescent="0.2">
      <c r="A147">
        <v>146</v>
      </c>
      <c r="C147">
        <v>1</v>
      </c>
      <c r="D147" t="s">
        <v>420</v>
      </c>
      <c r="E147">
        <v>126</v>
      </c>
      <c r="F147" s="1" t="s">
        <v>145</v>
      </c>
      <c r="G147" s="11">
        <v>306</v>
      </c>
      <c r="H147" s="11">
        <v>167</v>
      </c>
      <c r="I147" s="11">
        <v>139</v>
      </c>
      <c r="J147" s="11">
        <v>23</v>
      </c>
      <c r="K147" s="11">
        <v>18</v>
      </c>
      <c r="L147" s="11">
        <v>8</v>
      </c>
      <c r="M147" s="11">
        <v>7</v>
      </c>
      <c r="N147" s="11">
        <v>4</v>
      </c>
      <c r="O147" s="11">
        <v>8</v>
      </c>
      <c r="P147" s="11">
        <v>0</v>
      </c>
      <c r="Q147" s="11">
        <v>3</v>
      </c>
      <c r="R147" s="11">
        <v>8</v>
      </c>
      <c r="S147" s="11">
        <v>6</v>
      </c>
      <c r="T147" s="11">
        <v>8</v>
      </c>
      <c r="U147" s="11">
        <v>6</v>
      </c>
      <c r="V147" s="11">
        <v>18</v>
      </c>
      <c r="W147" s="11">
        <v>12</v>
      </c>
      <c r="X147" s="11">
        <v>27</v>
      </c>
      <c r="Y147" s="11">
        <v>7</v>
      </c>
      <c r="Z147" s="11">
        <v>28</v>
      </c>
      <c r="AA147" s="11">
        <v>19</v>
      </c>
      <c r="AB147" s="11">
        <v>43</v>
      </c>
      <c r="AC147" s="11">
        <v>53</v>
      </c>
      <c r="AD147" s="11">
        <v>1</v>
      </c>
    </row>
    <row r="148" spans="1:30" x14ac:dyDescent="0.2">
      <c r="A148">
        <v>147</v>
      </c>
      <c r="C148">
        <v>1</v>
      </c>
      <c r="D148" t="s">
        <v>421</v>
      </c>
      <c r="E148">
        <v>127</v>
      </c>
      <c r="F148" s="1" t="s">
        <v>146</v>
      </c>
      <c r="G148" s="11">
        <v>224</v>
      </c>
      <c r="H148" s="11">
        <v>118</v>
      </c>
      <c r="I148" s="11">
        <v>106</v>
      </c>
      <c r="J148" s="11">
        <v>14</v>
      </c>
      <c r="K148" s="11">
        <v>9</v>
      </c>
      <c r="L148" s="11">
        <v>2</v>
      </c>
      <c r="M148" s="11">
        <v>5</v>
      </c>
      <c r="N148" s="11">
        <v>8</v>
      </c>
      <c r="O148" s="11">
        <v>5</v>
      </c>
      <c r="P148" s="11">
        <v>2</v>
      </c>
      <c r="Q148" s="11">
        <v>1</v>
      </c>
      <c r="R148" s="11">
        <v>4</v>
      </c>
      <c r="S148" s="11">
        <v>7</v>
      </c>
      <c r="T148" s="11">
        <v>4</v>
      </c>
      <c r="U148" s="11">
        <v>5</v>
      </c>
      <c r="V148" s="11">
        <v>13</v>
      </c>
      <c r="W148" s="11">
        <v>5</v>
      </c>
      <c r="X148" s="11">
        <v>14</v>
      </c>
      <c r="Y148" s="11">
        <v>14</v>
      </c>
      <c r="Z148" s="11">
        <v>15</v>
      </c>
      <c r="AA148" s="11">
        <v>17</v>
      </c>
      <c r="AB148" s="11">
        <v>42</v>
      </c>
      <c r="AC148" s="11">
        <v>38</v>
      </c>
      <c r="AD148" s="11">
        <v>2</v>
      </c>
    </row>
    <row r="149" spans="1:30" x14ac:dyDescent="0.2">
      <c r="A149">
        <v>148</v>
      </c>
      <c r="C149">
        <v>1</v>
      </c>
      <c r="D149" t="s">
        <v>422</v>
      </c>
      <c r="E149">
        <v>128</v>
      </c>
      <c r="F149" s="1" t="s">
        <v>147</v>
      </c>
      <c r="G149" s="11">
        <v>117</v>
      </c>
      <c r="H149" s="11">
        <v>59</v>
      </c>
      <c r="I149" s="11">
        <v>58</v>
      </c>
      <c r="J149" s="11">
        <v>2</v>
      </c>
      <c r="K149" s="11">
        <v>3</v>
      </c>
      <c r="L149" s="11">
        <v>2</v>
      </c>
      <c r="M149" s="11">
        <v>2</v>
      </c>
      <c r="N149" s="11">
        <v>3</v>
      </c>
      <c r="O149" s="11">
        <v>0</v>
      </c>
      <c r="P149" s="11">
        <v>0</v>
      </c>
      <c r="Q149" s="11">
        <v>0</v>
      </c>
      <c r="R149" s="11">
        <v>2</v>
      </c>
      <c r="S149" s="11">
        <v>1</v>
      </c>
      <c r="T149" s="11">
        <v>3</v>
      </c>
      <c r="U149" s="11">
        <v>0</v>
      </c>
      <c r="V149" s="11">
        <v>6</v>
      </c>
      <c r="W149" s="11">
        <v>8</v>
      </c>
      <c r="X149" s="11">
        <v>6</v>
      </c>
      <c r="Y149" s="11">
        <v>3</v>
      </c>
      <c r="Z149" s="11">
        <v>11</v>
      </c>
      <c r="AA149" s="11">
        <v>7</v>
      </c>
      <c r="AB149" s="11">
        <v>24</v>
      </c>
      <c r="AC149" s="11">
        <v>34</v>
      </c>
      <c r="AD149" s="11">
        <v>3</v>
      </c>
    </row>
    <row r="150" spans="1:30" x14ac:dyDescent="0.2">
      <c r="A150">
        <v>149</v>
      </c>
      <c r="C150">
        <v>1</v>
      </c>
      <c r="D150" t="s">
        <v>423</v>
      </c>
      <c r="E150">
        <v>129</v>
      </c>
      <c r="F150" s="1" t="s">
        <v>148</v>
      </c>
      <c r="G150" s="11">
        <v>248</v>
      </c>
      <c r="H150" s="11">
        <v>111</v>
      </c>
      <c r="I150" s="11">
        <v>137</v>
      </c>
      <c r="J150" s="11">
        <v>12</v>
      </c>
      <c r="K150" s="11">
        <v>11</v>
      </c>
      <c r="L150" s="11">
        <v>4</v>
      </c>
      <c r="M150" s="11">
        <v>7</v>
      </c>
      <c r="N150" s="11">
        <v>6</v>
      </c>
      <c r="O150" s="11">
        <v>2</v>
      </c>
      <c r="P150" s="11">
        <v>2</v>
      </c>
      <c r="Q150" s="11">
        <v>3</v>
      </c>
      <c r="R150" s="11">
        <v>8</v>
      </c>
      <c r="S150" s="11">
        <v>11</v>
      </c>
      <c r="T150" s="11">
        <v>5</v>
      </c>
      <c r="U150" s="11">
        <v>9</v>
      </c>
      <c r="V150" s="11">
        <v>9</v>
      </c>
      <c r="W150" s="11">
        <v>8</v>
      </c>
      <c r="X150" s="11">
        <v>10</v>
      </c>
      <c r="Y150" s="11">
        <v>18</v>
      </c>
      <c r="Z150" s="11">
        <v>26</v>
      </c>
      <c r="AA150" s="11">
        <v>23</v>
      </c>
      <c r="AB150" s="11">
        <v>29</v>
      </c>
      <c r="AC150" s="11">
        <v>45</v>
      </c>
      <c r="AD150" s="11">
        <v>4</v>
      </c>
    </row>
    <row r="151" spans="1:30" x14ac:dyDescent="0.2">
      <c r="A151">
        <v>150</v>
      </c>
      <c r="C151">
        <v>1</v>
      </c>
      <c r="D151" t="s">
        <v>424</v>
      </c>
      <c r="E151">
        <v>130</v>
      </c>
      <c r="F151" s="1" t="s">
        <v>149</v>
      </c>
      <c r="G151" s="11">
        <v>275</v>
      </c>
      <c r="H151" s="11">
        <v>146</v>
      </c>
      <c r="I151" s="11">
        <v>129</v>
      </c>
      <c r="J151" s="11">
        <v>10</v>
      </c>
      <c r="K151" s="11">
        <v>9</v>
      </c>
      <c r="L151" s="11">
        <v>2</v>
      </c>
      <c r="M151" s="11">
        <v>4</v>
      </c>
      <c r="N151" s="11">
        <v>7</v>
      </c>
      <c r="O151" s="11">
        <v>4</v>
      </c>
      <c r="P151" s="11">
        <v>5</v>
      </c>
      <c r="Q151" s="11">
        <v>2</v>
      </c>
      <c r="R151" s="11">
        <v>3</v>
      </c>
      <c r="S151" s="11">
        <v>4</v>
      </c>
      <c r="T151" s="11">
        <v>9</v>
      </c>
      <c r="U151" s="11">
        <v>8</v>
      </c>
      <c r="V151" s="11">
        <v>13</v>
      </c>
      <c r="W151" s="11">
        <v>11</v>
      </c>
      <c r="X151" s="11">
        <v>22</v>
      </c>
      <c r="Y151" s="11">
        <v>23</v>
      </c>
      <c r="Z151" s="11">
        <v>33</v>
      </c>
      <c r="AA151" s="11">
        <v>24</v>
      </c>
      <c r="AB151" s="11">
        <v>42</v>
      </c>
      <c r="AC151" s="11">
        <v>40</v>
      </c>
      <c r="AD151" s="11">
        <v>5</v>
      </c>
    </row>
    <row r="152" spans="1:30" x14ac:dyDescent="0.2">
      <c r="A152">
        <v>151</v>
      </c>
      <c r="C152">
        <v>1</v>
      </c>
      <c r="D152" t="s">
        <v>425</v>
      </c>
      <c r="E152">
        <v>131</v>
      </c>
      <c r="F152" s="1" t="s">
        <v>150</v>
      </c>
      <c r="G152" s="11">
        <v>289</v>
      </c>
      <c r="H152" s="11">
        <v>150</v>
      </c>
      <c r="I152" s="11">
        <v>139</v>
      </c>
      <c r="J152" s="11">
        <v>16</v>
      </c>
      <c r="K152" s="11">
        <v>11</v>
      </c>
      <c r="L152" s="11">
        <v>7</v>
      </c>
      <c r="M152" s="11">
        <v>7</v>
      </c>
      <c r="N152" s="11">
        <v>2</v>
      </c>
      <c r="O152" s="11">
        <v>2</v>
      </c>
      <c r="P152" s="11">
        <v>2</v>
      </c>
      <c r="Q152" s="11">
        <v>3</v>
      </c>
      <c r="R152" s="11">
        <v>5</v>
      </c>
      <c r="S152" s="11">
        <v>10</v>
      </c>
      <c r="T152" s="11">
        <v>15</v>
      </c>
      <c r="U152" s="11">
        <v>7</v>
      </c>
      <c r="V152" s="11">
        <v>8</v>
      </c>
      <c r="W152" s="11">
        <v>11</v>
      </c>
      <c r="X152" s="11">
        <v>23</v>
      </c>
      <c r="Y152" s="11">
        <v>18</v>
      </c>
      <c r="Z152" s="11">
        <v>22</v>
      </c>
      <c r="AA152" s="11">
        <v>21</v>
      </c>
      <c r="AB152" s="11">
        <v>50</v>
      </c>
      <c r="AC152" s="11">
        <v>49</v>
      </c>
      <c r="AD152" s="11">
        <v>6</v>
      </c>
    </row>
    <row r="153" spans="1:30" x14ac:dyDescent="0.2">
      <c r="A153">
        <v>152</v>
      </c>
      <c r="C153">
        <v>1</v>
      </c>
      <c r="D153" t="s">
        <v>426</v>
      </c>
      <c r="E153">
        <v>132</v>
      </c>
      <c r="F153" s="1" t="s">
        <v>151</v>
      </c>
      <c r="G153" s="11">
        <v>166</v>
      </c>
      <c r="H153" s="11">
        <v>98</v>
      </c>
      <c r="I153" s="11">
        <v>68</v>
      </c>
      <c r="J153" s="11">
        <v>10</v>
      </c>
      <c r="K153" s="11">
        <v>9</v>
      </c>
      <c r="L153" s="11">
        <v>4</v>
      </c>
      <c r="M153" s="11">
        <v>3</v>
      </c>
      <c r="N153" s="11">
        <v>5</v>
      </c>
      <c r="O153" s="11">
        <v>1</v>
      </c>
      <c r="P153" s="11">
        <v>1</v>
      </c>
      <c r="Q153" s="11">
        <v>1</v>
      </c>
      <c r="R153" s="11">
        <v>4</v>
      </c>
      <c r="S153" s="11">
        <v>3</v>
      </c>
      <c r="T153" s="11">
        <v>8</v>
      </c>
      <c r="U153" s="11">
        <v>2</v>
      </c>
      <c r="V153" s="11">
        <v>9</v>
      </c>
      <c r="W153" s="11">
        <v>2</v>
      </c>
      <c r="X153" s="11">
        <v>11</v>
      </c>
      <c r="Y153" s="11">
        <v>9</v>
      </c>
      <c r="Z153" s="11">
        <v>19</v>
      </c>
      <c r="AA153" s="11">
        <v>15</v>
      </c>
      <c r="AB153" s="11">
        <v>27</v>
      </c>
      <c r="AC153" s="11">
        <v>23</v>
      </c>
      <c r="AD153" s="11">
        <v>7</v>
      </c>
    </row>
    <row r="154" spans="1:30" x14ac:dyDescent="0.2">
      <c r="A154">
        <v>153</v>
      </c>
      <c r="C154">
        <v>1</v>
      </c>
      <c r="D154" t="s">
        <v>427</v>
      </c>
      <c r="E154">
        <v>133</v>
      </c>
      <c r="F154" s="1" t="s">
        <v>152</v>
      </c>
      <c r="G154" s="11">
        <v>219</v>
      </c>
      <c r="H154" s="11">
        <v>126</v>
      </c>
      <c r="I154" s="11">
        <v>93</v>
      </c>
      <c r="J154" s="11">
        <v>10</v>
      </c>
      <c r="K154" s="11">
        <v>11</v>
      </c>
      <c r="L154" s="11">
        <v>0</v>
      </c>
      <c r="M154" s="11">
        <v>2</v>
      </c>
      <c r="N154" s="11">
        <v>8</v>
      </c>
      <c r="O154" s="11">
        <v>5</v>
      </c>
      <c r="P154" s="11">
        <v>0</v>
      </c>
      <c r="Q154" s="11">
        <v>0</v>
      </c>
      <c r="R154" s="11">
        <v>5</v>
      </c>
      <c r="S154" s="11">
        <v>5</v>
      </c>
      <c r="T154" s="11">
        <v>11</v>
      </c>
      <c r="U154" s="11">
        <v>4</v>
      </c>
      <c r="V154" s="11">
        <v>4</v>
      </c>
      <c r="W154" s="11">
        <v>5</v>
      </c>
      <c r="X154" s="11">
        <v>19</v>
      </c>
      <c r="Y154" s="11">
        <v>8</v>
      </c>
      <c r="Z154" s="11">
        <v>28</v>
      </c>
      <c r="AA154" s="11">
        <v>23</v>
      </c>
      <c r="AB154" s="11">
        <v>41</v>
      </c>
      <c r="AC154" s="11">
        <v>30</v>
      </c>
      <c r="AD154" s="11">
        <v>8</v>
      </c>
    </row>
    <row r="155" spans="1:30" x14ac:dyDescent="0.2">
      <c r="A155">
        <v>154</v>
      </c>
      <c r="B155">
        <v>1</v>
      </c>
      <c r="F155" t="s">
        <v>153</v>
      </c>
      <c r="G155" s="11">
        <v>2395</v>
      </c>
      <c r="H155" s="11">
        <v>1083</v>
      </c>
      <c r="I155" s="11">
        <v>1312</v>
      </c>
      <c r="J155" s="11">
        <v>173</v>
      </c>
      <c r="K155" s="11">
        <v>129</v>
      </c>
      <c r="L155" s="11">
        <v>59</v>
      </c>
      <c r="M155" s="11">
        <v>73</v>
      </c>
      <c r="N155" s="11">
        <v>38</v>
      </c>
      <c r="O155" s="11">
        <v>51</v>
      </c>
      <c r="P155" s="11">
        <v>25</v>
      </c>
      <c r="Q155" s="11">
        <v>45</v>
      </c>
      <c r="R155" s="11">
        <v>49</v>
      </c>
      <c r="S155" s="11">
        <v>72</v>
      </c>
      <c r="T155" s="11">
        <v>56</v>
      </c>
      <c r="U155" s="11">
        <v>77</v>
      </c>
      <c r="V155" s="11">
        <v>75</v>
      </c>
      <c r="W155" s="11">
        <v>89</v>
      </c>
      <c r="X155" s="11">
        <v>112</v>
      </c>
      <c r="Y155" s="11">
        <v>120</v>
      </c>
      <c r="Z155" s="11">
        <v>169</v>
      </c>
      <c r="AA155" s="11">
        <v>199</v>
      </c>
      <c r="AB155" s="11">
        <v>327</v>
      </c>
      <c r="AC155" s="11">
        <v>457</v>
      </c>
    </row>
    <row r="156" spans="1:30" x14ac:dyDescent="0.2">
      <c r="A156">
        <v>155</v>
      </c>
      <c r="C156">
        <v>1</v>
      </c>
      <c r="D156" t="s">
        <v>428</v>
      </c>
      <c r="E156">
        <v>134</v>
      </c>
      <c r="F156" s="1" t="s">
        <v>154</v>
      </c>
      <c r="G156" s="11">
        <v>259</v>
      </c>
      <c r="H156" s="11">
        <v>111</v>
      </c>
      <c r="I156" s="11">
        <v>148</v>
      </c>
      <c r="J156" s="11">
        <v>26</v>
      </c>
      <c r="K156" s="11">
        <v>15</v>
      </c>
      <c r="L156" s="11">
        <v>10</v>
      </c>
      <c r="M156" s="11">
        <v>7</v>
      </c>
      <c r="N156" s="11">
        <v>3</v>
      </c>
      <c r="O156" s="11">
        <v>11</v>
      </c>
      <c r="P156" s="11">
        <v>7</v>
      </c>
      <c r="Q156" s="11">
        <v>3</v>
      </c>
      <c r="R156" s="11">
        <v>5</v>
      </c>
      <c r="S156" s="11">
        <v>7</v>
      </c>
      <c r="T156" s="11">
        <v>5</v>
      </c>
      <c r="U156" s="11">
        <v>10</v>
      </c>
      <c r="V156" s="11">
        <v>9</v>
      </c>
      <c r="W156" s="11">
        <v>11</v>
      </c>
      <c r="X156" s="11">
        <v>13</v>
      </c>
      <c r="Y156" s="11">
        <v>13</v>
      </c>
      <c r="Z156" s="11">
        <v>13</v>
      </c>
      <c r="AA156" s="11">
        <v>23</v>
      </c>
      <c r="AB156" s="11">
        <v>20</v>
      </c>
      <c r="AC156" s="11">
        <v>48</v>
      </c>
    </row>
    <row r="157" spans="1:30" x14ac:dyDescent="0.2">
      <c r="A157">
        <v>156</v>
      </c>
      <c r="C157">
        <v>1</v>
      </c>
      <c r="D157" t="s">
        <v>429</v>
      </c>
      <c r="E157">
        <v>135</v>
      </c>
      <c r="F157" s="1" t="s">
        <v>155</v>
      </c>
      <c r="G157" s="11">
        <v>116</v>
      </c>
      <c r="H157" s="11">
        <v>50</v>
      </c>
      <c r="I157" s="11">
        <v>66</v>
      </c>
      <c r="J157" s="11">
        <v>6</v>
      </c>
      <c r="K157" s="11">
        <v>6</v>
      </c>
      <c r="L157" s="11">
        <v>1</v>
      </c>
      <c r="M157" s="11">
        <v>5</v>
      </c>
      <c r="N157" s="11">
        <v>2</v>
      </c>
      <c r="O157" s="11">
        <v>1</v>
      </c>
      <c r="P157" s="11">
        <v>1</v>
      </c>
      <c r="Q157" s="11">
        <v>1</v>
      </c>
      <c r="R157" s="11">
        <v>1</v>
      </c>
      <c r="S157" s="11">
        <v>4</v>
      </c>
      <c r="T157" s="11">
        <v>3</v>
      </c>
      <c r="U157" s="11">
        <v>5</v>
      </c>
      <c r="V157" s="11">
        <v>1</v>
      </c>
      <c r="W157" s="11">
        <v>5</v>
      </c>
      <c r="X157" s="11">
        <v>5</v>
      </c>
      <c r="Y157" s="11">
        <v>7</v>
      </c>
      <c r="Z157" s="11">
        <v>11</v>
      </c>
      <c r="AA157" s="11">
        <v>8</v>
      </c>
      <c r="AB157" s="11">
        <v>19</v>
      </c>
      <c r="AC157" s="11">
        <v>24</v>
      </c>
      <c r="AD157" s="11">
        <v>2</v>
      </c>
    </row>
    <row r="158" spans="1:30" x14ac:dyDescent="0.2">
      <c r="A158">
        <v>157</v>
      </c>
      <c r="C158">
        <v>1</v>
      </c>
      <c r="D158" t="s">
        <v>430</v>
      </c>
      <c r="E158">
        <v>136</v>
      </c>
      <c r="F158" s="1" t="s">
        <v>156</v>
      </c>
      <c r="G158" s="11">
        <v>172</v>
      </c>
      <c r="H158" s="11">
        <v>81</v>
      </c>
      <c r="I158" s="11">
        <v>91</v>
      </c>
      <c r="J158" s="11">
        <v>10</v>
      </c>
      <c r="K158" s="11">
        <v>9</v>
      </c>
      <c r="L158" s="11">
        <v>1</v>
      </c>
      <c r="M158" s="11">
        <v>3</v>
      </c>
      <c r="N158" s="11">
        <v>3</v>
      </c>
      <c r="O158" s="11">
        <v>7</v>
      </c>
      <c r="P158" s="11">
        <v>1</v>
      </c>
      <c r="Q158" s="11">
        <v>5</v>
      </c>
      <c r="R158" s="11">
        <v>5</v>
      </c>
      <c r="S158" s="11">
        <v>4</v>
      </c>
      <c r="T158" s="11">
        <v>3</v>
      </c>
      <c r="U158" s="11">
        <v>5</v>
      </c>
      <c r="V158" s="11">
        <v>6</v>
      </c>
      <c r="W158" s="11">
        <v>3</v>
      </c>
      <c r="X158" s="11">
        <v>16</v>
      </c>
      <c r="Y158" s="11">
        <v>6</v>
      </c>
      <c r="Z158" s="11">
        <v>13</v>
      </c>
      <c r="AA158" s="11">
        <v>16</v>
      </c>
      <c r="AB158" s="11">
        <v>23</v>
      </c>
      <c r="AC158" s="11">
        <v>33</v>
      </c>
      <c r="AD158" s="11">
        <v>3</v>
      </c>
    </row>
    <row r="159" spans="1:30" x14ac:dyDescent="0.2">
      <c r="A159">
        <v>158</v>
      </c>
      <c r="C159">
        <v>1</v>
      </c>
      <c r="D159" t="s">
        <v>431</v>
      </c>
      <c r="E159">
        <v>137</v>
      </c>
      <c r="F159" s="1" t="s">
        <v>157</v>
      </c>
      <c r="G159" s="11">
        <v>475</v>
      </c>
      <c r="H159" s="11">
        <v>208</v>
      </c>
      <c r="I159" s="11">
        <v>267</v>
      </c>
      <c r="J159" s="11">
        <v>32</v>
      </c>
      <c r="K159" s="11">
        <v>26</v>
      </c>
      <c r="L159" s="11">
        <v>13</v>
      </c>
      <c r="M159" s="11">
        <v>13</v>
      </c>
      <c r="N159" s="11">
        <v>9</v>
      </c>
      <c r="O159" s="11">
        <v>3</v>
      </c>
      <c r="P159" s="11">
        <v>5</v>
      </c>
      <c r="Q159" s="11">
        <v>12</v>
      </c>
      <c r="R159" s="11">
        <v>10</v>
      </c>
      <c r="S159" s="11">
        <v>13</v>
      </c>
      <c r="T159" s="11">
        <v>15</v>
      </c>
      <c r="U159" s="11">
        <v>11</v>
      </c>
      <c r="V159" s="11">
        <v>10</v>
      </c>
      <c r="W159" s="11">
        <v>23</v>
      </c>
      <c r="X159" s="11">
        <v>20</v>
      </c>
      <c r="Y159" s="11">
        <v>19</v>
      </c>
      <c r="Z159" s="11">
        <v>26</v>
      </c>
      <c r="AA159" s="11">
        <v>42</v>
      </c>
      <c r="AB159" s="11">
        <v>68</v>
      </c>
      <c r="AC159" s="11">
        <v>105</v>
      </c>
      <c r="AD159" s="11">
        <v>4</v>
      </c>
    </row>
    <row r="160" spans="1:30" x14ac:dyDescent="0.2">
      <c r="A160">
        <v>159</v>
      </c>
      <c r="C160">
        <v>1</v>
      </c>
      <c r="D160" t="s">
        <v>432</v>
      </c>
      <c r="E160">
        <v>138</v>
      </c>
      <c r="F160" s="1" t="s">
        <v>158</v>
      </c>
      <c r="G160" s="11">
        <v>743</v>
      </c>
      <c r="H160" s="11">
        <v>370</v>
      </c>
      <c r="I160" s="11">
        <v>373</v>
      </c>
      <c r="J160" s="11">
        <v>62</v>
      </c>
      <c r="K160" s="11">
        <v>30</v>
      </c>
      <c r="L160" s="11">
        <v>19</v>
      </c>
      <c r="M160" s="11">
        <v>23</v>
      </c>
      <c r="N160" s="11">
        <v>12</v>
      </c>
      <c r="O160" s="11">
        <v>17</v>
      </c>
      <c r="P160" s="11">
        <v>7</v>
      </c>
      <c r="Q160" s="11">
        <v>12</v>
      </c>
      <c r="R160" s="11">
        <v>15</v>
      </c>
      <c r="S160" s="11">
        <v>22</v>
      </c>
      <c r="T160" s="11">
        <v>16</v>
      </c>
      <c r="U160" s="11">
        <v>26</v>
      </c>
      <c r="V160" s="11">
        <v>26</v>
      </c>
      <c r="W160" s="11">
        <v>26</v>
      </c>
      <c r="X160" s="11">
        <v>35</v>
      </c>
      <c r="Y160" s="11">
        <v>47</v>
      </c>
      <c r="Z160" s="11">
        <v>63</v>
      </c>
      <c r="AA160" s="11">
        <v>58</v>
      </c>
      <c r="AB160" s="11">
        <v>115</v>
      </c>
      <c r="AC160" s="11">
        <v>112</v>
      </c>
      <c r="AD160" s="11">
        <v>5</v>
      </c>
    </row>
    <row r="161" spans="1:30" x14ac:dyDescent="0.2">
      <c r="A161">
        <v>160</v>
      </c>
      <c r="C161">
        <v>1</v>
      </c>
      <c r="D161" t="s">
        <v>433</v>
      </c>
      <c r="E161">
        <v>139</v>
      </c>
      <c r="F161" s="1" t="s">
        <v>159</v>
      </c>
      <c r="G161" s="11">
        <v>458</v>
      </c>
      <c r="H161" s="11">
        <v>198</v>
      </c>
      <c r="I161" s="11">
        <v>260</v>
      </c>
      <c r="J161" s="11">
        <v>34</v>
      </c>
      <c r="K161" s="11">
        <v>30</v>
      </c>
      <c r="L161" s="11">
        <v>10</v>
      </c>
      <c r="M161" s="11">
        <v>18</v>
      </c>
      <c r="N161" s="11">
        <v>7</v>
      </c>
      <c r="O161" s="11">
        <v>10</v>
      </c>
      <c r="P161" s="11">
        <v>3</v>
      </c>
      <c r="Q161" s="11">
        <v>10</v>
      </c>
      <c r="R161" s="11">
        <v>9</v>
      </c>
      <c r="S161" s="11">
        <v>19</v>
      </c>
      <c r="T161" s="11">
        <v>12</v>
      </c>
      <c r="U161" s="11">
        <v>16</v>
      </c>
      <c r="V161" s="11">
        <v>18</v>
      </c>
      <c r="W161" s="11">
        <v>13</v>
      </c>
      <c r="X161" s="11">
        <v>15</v>
      </c>
      <c r="Y161" s="11">
        <v>22</v>
      </c>
      <c r="Z161" s="11">
        <v>28</v>
      </c>
      <c r="AA161" s="11">
        <v>33</v>
      </c>
      <c r="AB161" s="11">
        <v>62</v>
      </c>
      <c r="AC161" s="11">
        <v>89</v>
      </c>
      <c r="AD161" s="11">
        <v>6</v>
      </c>
    </row>
    <row r="162" spans="1:30" x14ac:dyDescent="0.2">
      <c r="A162">
        <v>161</v>
      </c>
      <c r="C162">
        <v>1</v>
      </c>
      <c r="D162" t="s">
        <v>434</v>
      </c>
      <c r="E162">
        <v>140</v>
      </c>
      <c r="F162" s="1" t="s">
        <v>160</v>
      </c>
      <c r="G162" s="11">
        <v>83</v>
      </c>
      <c r="H162" s="11">
        <v>32</v>
      </c>
      <c r="I162" s="11">
        <v>51</v>
      </c>
      <c r="J162" s="11">
        <v>0</v>
      </c>
      <c r="K162" s="11">
        <v>9</v>
      </c>
      <c r="L162" s="11">
        <v>4</v>
      </c>
      <c r="M162" s="11">
        <v>3</v>
      </c>
      <c r="N162" s="11">
        <v>0</v>
      </c>
      <c r="O162" s="11">
        <v>1</v>
      </c>
      <c r="P162" s="11">
        <v>1</v>
      </c>
      <c r="Q162" s="11">
        <v>1</v>
      </c>
      <c r="R162" s="11">
        <v>4</v>
      </c>
      <c r="S162" s="11">
        <v>2</v>
      </c>
      <c r="T162" s="11">
        <v>1</v>
      </c>
      <c r="U162" s="11">
        <v>2</v>
      </c>
      <c r="V162" s="11">
        <v>1</v>
      </c>
      <c r="W162" s="11">
        <v>3</v>
      </c>
      <c r="X162" s="11">
        <v>5</v>
      </c>
      <c r="Y162" s="11">
        <v>3</v>
      </c>
      <c r="Z162" s="11">
        <v>8</v>
      </c>
      <c r="AA162" s="11">
        <v>6</v>
      </c>
      <c r="AB162" s="11">
        <v>8</v>
      </c>
      <c r="AC162" s="11">
        <v>21</v>
      </c>
      <c r="AD162" s="11">
        <v>7</v>
      </c>
    </row>
    <row r="163" spans="1:30" x14ac:dyDescent="0.2">
      <c r="A163">
        <v>162</v>
      </c>
      <c r="C163">
        <v>1</v>
      </c>
      <c r="D163" t="s">
        <v>435</v>
      </c>
      <c r="E163">
        <v>141</v>
      </c>
      <c r="F163" s="1" t="s">
        <v>161</v>
      </c>
      <c r="G163" s="11">
        <v>89</v>
      </c>
      <c r="H163" s="11">
        <v>33</v>
      </c>
      <c r="I163" s="11">
        <v>56</v>
      </c>
      <c r="J163" s="11">
        <v>3</v>
      </c>
      <c r="K163" s="11">
        <v>4</v>
      </c>
      <c r="L163" s="11">
        <v>1</v>
      </c>
      <c r="M163" s="11">
        <v>1</v>
      </c>
      <c r="N163" s="11">
        <v>2</v>
      </c>
      <c r="O163" s="11">
        <v>1</v>
      </c>
      <c r="P163" s="11">
        <v>0</v>
      </c>
      <c r="Q163" s="11">
        <v>1</v>
      </c>
      <c r="R163" s="11">
        <v>0</v>
      </c>
      <c r="S163" s="11">
        <v>1</v>
      </c>
      <c r="T163" s="11">
        <v>1</v>
      </c>
      <c r="U163" s="11">
        <v>2</v>
      </c>
      <c r="V163" s="11">
        <v>4</v>
      </c>
      <c r="W163" s="11">
        <v>5</v>
      </c>
      <c r="X163" s="11">
        <v>3</v>
      </c>
      <c r="Y163" s="11">
        <v>3</v>
      </c>
      <c r="Z163" s="11">
        <v>7</v>
      </c>
      <c r="AA163" s="11">
        <v>13</v>
      </c>
      <c r="AB163" s="11">
        <v>12</v>
      </c>
      <c r="AC163" s="11">
        <v>25</v>
      </c>
      <c r="AD163" s="11">
        <v>8</v>
      </c>
    </row>
    <row r="164" spans="1:30" x14ac:dyDescent="0.2">
      <c r="A164">
        <v>163</v>
      </c>
      <c r="B164">
        <v>1</v>
      </c>
      <c r="F164" t="s">
        <v>162</v>
      </c>
      <c r="G164" s="11">
        <v>4228</v>
      </c>
      <c r="H164" s="11">
        <v>2194</v>
      </c>
      <c r="I164" s="11">
        <v>2034</v>
      </c>
      <c r="J164" s="11">
        <v>196</v>
      </c>
      <c r="K164" s="11">
        <v>161</v>
      </c>
      <c r="L164" s="11">
        <v>85</v>
      </c>
      <c r="M164" s="11">
        <v>45</v>
      </c>
      <c r="N164" s="11">
        <v>51</v>
      </c>
      <c r="O164" s="11">
        <v>68</v>
      </c>
      <c r="P164" s="11">
        <v>57</v>
      </c>
      <c r="Q164" s="11">
        <v>67</v>
      </c>
      <c r="R164" s="11">
        <v>133</v>
      </c>
      <c r="S164" s="11">
        <v>127</v>
      </c>
      <c r="T164" s="11">
        <v>157</v>
      </c>
      <c r="U164" s="11">
        <v>138</v>
      </c>
      <c r="V164" s="11">
        <v>210</v>
      </c>
      <c r="W164" s="11">
        <v>153</v>
      </c>
      <c r="X164" s="11">
        <v>303</v>
      </c>
      <c r="Y164" s="11">
        <v>243</v>
      </c>
      <c r="Z164" s="11">
        <v>395</v>
      </c>
      <c r="AA164" s="11">
        <v>329</v>
      </c>
      <c r="AB164" s="11">
        <v>607</v>
      </c>
      <c r="AC164" s="11">
        <v>703</v>
      </c>
    </row>
    <row r="165" spans="1:30" x14ac:dyDescent="0.2">
      <c r="A165">
        <v>164</v>
      </c>
      <c r="C165">
        <v>1</v>
      </c>
      <c r="D165" t="s">
        <v>436</v>
      </c>
      <c r="E165">
        <v>142</v>
      </c>
      <c r="F165" s="1" t="s">
        <v>163</v>
      </c>
      <c r="G165" s="11">
        <v>349</v>
      </c>
      <c r="H165" s="11">
        <v>182</v>
      </c>
      <c r="I165" s="11">
        <v>167</v>
      </c>
      <c r="J165" s="11">
        <v>13</v>
      </c>
      <c r="K165" s="11">
        <v>22</v>
      </c>
      <c r="L165" s="11">
        <v>6</v>
      </c>
      <c r="M165" s="11">
        <v>3</v>
      </c>
      <c r="N165" s="11">
        <v>2</v>
      </c>
      <c r="O165" s="11">
        <v>3</v>
      </c>
      <c r="P165" s="11">
        <v>5</v>
      </c>
      <c r="Q165" s="11">
        <v>11</v>
      </c>
      <c r="R165" s="11">
        <v>15</v>
      </c>
      <c r="S165" s="11">
        <v>15</v>
      </c>
      <c r="T165" s="11">
        <v>20</v>
      </c>
      <c r="U165" s="11">
        <v>14</v>
      </c>
      <c r="V165" s="11">
        <v>17</v>
      </c>
      <c r="W165" s="11">
        <v>10</v>
      </c>
      <c r="X165" s="11">
        <v>24</v>
      </c>
      <c r="Y165" s="11">
        <v>16</v>
      </c>
      <c r="Z165" s="11">
        <v>26</v>
      </c>
      <c r="AA165" s="11">
        <v>25</v>
      </c>
      <c r="AB165" s="11">
        <v>54</v>
      </c>
      <c r="AC165" s="11">
        <v>48</v>
      </c>
      <c r="AD165" s="11">
        <v>1</v>
      </c>
    </row>
    <row r="166" spans="1:30" x14ac:dyDescent="0.2">
      <c r="A166">
        <v>165</v>
      </c>
      <c r="C166">
        <v>1</v>
      </c>
      <c r="D166" t="s">
        <v>437</v>
      </c>
      <c r="E166">
        <v>143</v>
      </c>
      <c r="F166" s="1" t="s">
        <v>164</v>
      </c>
      <c r="G166" s="11">
        <v>118</v>
      </c>
      <c r="H166" s="11">
        <v>63</v>
      </c>
      <c r="I166" s="11">
        <v>55</v>
      </c>
      <c r="J166" s="11">
        <v>9</v>
      </c>
      <c r="K166" s="11">
        <v>3</v>
      </c>
      <c r="L166" s="11">
        <v>4</v>
      </c>
      <c r="M166" s="11">
        <v>2</v>
      </c>
      <c r="N166" s="11">
        <v>1</v>
      </c>
      <c r="O166" s="11">
        <v>2</v>
      </c>
      <c r="P166" s="11">
        <v>2</v>
      </c>
      <c r="Q166" s="11">
        <v>2</v>
      </c>
      <c r="R166" s="11">
        <v>2</v>
      </c>
      <c r="S166" s="11">
        <v>2</v>
      </c>
      <c r="T166" s="11">
        <v>1</v>
      </c>
      <c r="U166" s="11">
        <v>1</v>
      </c>
      <c r="V166" s="11">
        <v>4</v>
      </c>
      <c r="W166" s="11">
        <v>3</v>
      </c>
      <c r="X166" s="11">
        <v>10</v>
      </c>
      <c r="Y166" s="11">
        <v>5</v>
      </c>
      <c r="Z166" s="11">
        <v>9</v>
      </c>
      <c r="AA166" s="11">
        <v>6</v>
      </c>
      <c r="AB166" s="11">
        <v>21</v>
      </c>
      <c r="AC166" s="11">
        <v>29</v>
      </c>
      <c r="AD166" s="11">
        <v>2</v>
      </c>
    </row>
    <row r="167" spans="1:30" x14ac:dyDescent="0.2">
      <c r="A167">
        <v>166</v>
      </c>
      <c r="C167">
        <v>1</v>
      </c>
      <c r="D167" t="s">
        <v>438</v>
      </c>
      <c r="E167">
        <v>144</v>
      </c>
      <c r="F167" s="1" t="s">
        <v>205</v>
      </c>
      <c r="G167" s="11">
        <v>76</v>
      </c>
      <c r="H167" s="11">
        <v>40</v>
      </c>
      <c r="I167" s="11">
        <v>36</v>
      </c>
      <c r="J167" s="11">
        <v>4</v>
      </c>
      <c r="K167" s="11">
        <v>3</v>
      </c>
      <c r="L167" s="11">
        <v>2</v>
      </c>
      <c r="M167" s="11">
        <v>2</v>
      </c>
      <c r="N167" s="11">
        <v>0</v>
      </c>
      <c r="O167" s="11">
        <v>1</v>
      </c>
      <c r="P167" s="11">
        <v>1</v>
      </c>
      <c r="Q167" s="11">
        <v>0</v>
      </c>
      <c r="R167" s="11">
        <v>2</v>
      </c>
      <c r="S167" s="11">
        <v>0</v>
      </c>
      <c r="T167" s="11">
        <v>0</v>
      </c>
      <c r="U167" s="11">
        <v>1</v>
      </c>
      <c r="V167" s="11">
        <v>6</v>
      </c>
      <c r="W167" s="11">
        <v>0</v>
      </c>
      <c r="X167" s="11">
        <v>3</v>
      </c>
      <c r="Y167" s="11">
        <v>5</v>
      </c>
      <c r="Z167" s="11">
        <v>8</v>
      </c>
      <c r="AA167" s="11">
        <v>5</v>
      </c>
      <c r="AB167" s="11">
        <v>14</v>
      </c>
      <c r="AC167" s="11">
        <v>19</v>
      </c>
      <c r="AD167" s="11">
        <v>3</v>
      </c>
    </row>
    <row r="168" spans="1:30" x14ac:dyDescent="0.2">
      <c r="A168">
        <v>167</v>
      </c>
      <c r="C168">
        <v>1</v>
      </c>
      <c r="D168" t="s">
        <v>439</v>
      </c>
      <c r="E168">
        <v>145</v>
      </c>
      <c r="F168" s="1" t="s">
        <v>165</v>
      </c>
      <c r="G168" s="11">
        <v>172</v>
      </c>
      <c r="H168" s="11">
        <v>98</v>
      </c>
      <c r="I168" s="11">
        <v>74</v>
      </c>
      <c r="J168" s="11">
        <v>7</v>
      </c>
      <c r="K168" s="11">
        <v>6</v>
      </c>
      <c r="L168" s="11">
        <v>1</v>
      </c>
      <c r="M168" s="11">
        <v>0</v>
      </c>
      <c r="N168" s="11">
        <v>3</v>
      </c>
      <c r="O168" s="11">
        <v>1</v>
      </c>
      <c r="P168" s="11">
        <v>1</v>
      </c>
      <c r="Q168" s="11">
        <v>2</v>
      </c>
      <c r="R168" s="11">
        <v>0</v>
      </c>
      <c r="S168" s="11">
        <v>7</v>
      </c>
      <c r="T168" s="11">
        <v>4</v>
      </c>
      <c r="U168" s="11">
        <v>7</v>
      </c>
      <c r="V168" s="11">
        <v>12</v>
      </c>
      <c r="W168" s="11">
        <v>5</v>
      </c>
      <c r="X168" s="11">
        <v>15</v>
      </c>
      <c r="Y168" s="11">
        <v>7</v>
      </c>
      <c r="Z168" s="11">
        <v>14</v>
      </c>
      <c r="AA168" s="11">
        <v>11</v>
      </c>
      <c r="AB168" s="11">
        <v>41</v>
      </c>
      <c r="AC168" s="11">
        <v>28</v>
      </c>
      <c r="AD168" s="11">
        <v>4</v>
      </c>
    </row>
    <row r="169" spans="1:30" x14ac:dyDescent="0.2">
      <c r="A169">
        <v>168</v>
      </c>
      <c r="C169">
        <v>1</v>
      </c>
      <c r="D169" t="s">
        <v>440</v>
      </c>
      <c r="E169">
        <v>146</v>
      </c>
      <c r="F169" s="1" t="s">
        <v>166</v>
      </c>
      <c r="G169" s="11">
        <v>142</v>
      </c>
      <c r="H169" s="11">
        <v>77</v>
      </c>
      <c r="I169" s="11">
        <v>65</v>
      </c>
      <c r="J169" s="11">
        <v>10</v>
      </c>
      <c r="K169" s="11">
        <v>12</v>
      </c>
      <c r="L169" s="11">
        <v>3</v>
      </c>
      <c r="M169" s="11">
        <v>3</v>
      </c>
      <c r="N169" s="11">
        <v>0</v>
      </c>
      <c r="O169" s="11">
        <v>4</v>
      </c>
      <c r="P169" s="11">
        <v>1</v>
      </c>
      <c r="Q169" s="11">
        <v>1</v>
      </c>
      <c r="R169" s="11">
        <v>4</v>
      </c>
      <c r="S169" s="11">
        <v>3</v>
      </c>
      <c r="T169" s="11">
        <v>4</v>
      </c>
      <c r="U169" s="11">
        <v>1</v>
      </c>
      <c r="V169" s="11">
        <v>1</v>
      </c>
      <c r="W169" s="11">
        <v>3</v>
      </c>
      <c r="X169" s="11">
        <v>9</v>
      </c>
      <c r="Y169" s="11">
        <v>6</v>
      </c>
      <c r="Z169" s="11">
        <v>17</v>
      </c>
      <c r="AA169" s="11">
        <v>10</v>
      </c>
      <c r="AB169" s="11">
        <v>28</v>
      </c>
      <c r="AC169" s="11">
        <v>22</v>
      </c>
      <c r="AD169" s="11">
        <v>5</v>
      </c>
    </row>
    <row r="170" spans="1:30" x14ac:dyDescent="0.2">
      <c r="A170">
        <v>169</v>
      </c>
      <c r="C170">
        <v>1</v>
      </c>
      <c r="D170" t="s">
        <v>441</v>
      </c>
      <c r="E170">
        <v>147</v>
      </c>
      <c r="F170" s="1" t="s">
        <v>167</v>
      </c>
      <c r="G170" s="11">
        <v>167</v>
      </c>
      <c r="H170" s="11">
        <v>94</v>
      </c>
      <c r="I170" s="11">
        <v>73</v>
      </c>
      <c r="J170" s="11">
        <v>6</v>
      </c>
      <c r="K170" s="11">
        <v>4</v>
      </c>
      <c r="L170" s="11">
        <v>2</v>
      </c>
      <c r="M170" s="11">
        <v>2</v>
      </c>
      <c r="N170" s="11">
        <v>5</v>
      </c>
      <c r="O170" s="11">
        <v>3</v>
      </c>
      <c r="P170" s="11">
        <v>2</v>
      </c>
      <c r="Q170" s="11">
        <v>3</v>
      </c>
      <c r="R170" s="11">
        <v>6</v>
      </c>
      <c r="S170" s="11">
        <v>4</v>
      </c>
      <c r="T170" s="11">
        <v>6</v>
      </c>
      <c r="U170" s="11">
        <v>2</v>
      </c>
      <c r="V170" s="11">
        <v>5</v>
      </c>
      <c r="W170" s="11">
        <v>6</v>
      </c>
      <c r="X170" s="11">
        <v>13</v>
      </c>
      <c r="Y170" s="11">
        <v>6</v>
      </c>
      <c r="Z170" s="11">
        <v>20</v>
      </c>
      <c r="AA170" s="11">
        <v>13</v>
      </c>
      <c r="AB170" s="11">
        <v>29</v>
      </c>
      <c r="AC170" s="11">
        <v>30</v>
      </c>
      <c r="AD170" s="11">
        <v>6</v>
      </c>
    </row>
    <row r="171" spans="1:30" x14ac:dyDescent="0.2">
      <c r="A171">
        <v>170</v>
      </c>
      <c r="C171">
        <v>1</v>
      </c>
      <c r="D171" t="s">
        <v>442</v>
      </c>
      <c r="E171">
        <v>148</v>
      </c>
      <c r="F171" s="1" t="s">
        <v>168</v>
      </c>
      <c r="G171" s="11">
        <v>1022</v>
      </c>
      <c r="H171" s="11">
        <v>495</v>
      </c>
      <c r="I171" s="11">
        <v>527</v>
      </c>
      <c r="J171" s="11">
        <v>30</v>
      </c>
      <c r="K171" s="11">
        <v>27</v>
      </c>
      <c r="L171" s="11">
        <v>22</v>
      </c>
      <c r="M171" s="11">
        <v>13</v>
      </c>
      <c r="N171" s="11">
        <v>12</v>
      </c>
      <c r="O171" s="11">
        <v>20</v>
      </c>
      <c r="P171" s="11">
        <v>22</v>
      </c>
      <c r="Q171" s="11">
        <v>17</v>
      </c>
      <c r="R171" s="11">
        <v>37</v>
      </c>
      <c r="S171" s="11">
        <v>34</v>
      </c>
      <c r="T171" s="11">
        <v>43</v>
      </c>
      <c r="U171" s="11">
        <v>39</v>
      </c>
      <c r="V171" s="11">
        <v>66</v>
      </c>
      <c r="W171" s="11">
        <v>45</v>
      </c>
      <c r="X171" s="11">
        <v>70</v>
      </c>
      <c r="Y171" s="11">
        <v>82</v>
      </c>
      <c r="Z171" s="11">
        <v>86</v>
      </c>
      <c r="AA171" s="11">
        <v>94</v>
      </c>
      <c r="AB171" s="11">
        <v>107</v>
      </c>
      <c r="AC171" s="11">
        <v>156</v>
      </c>
      <c r="AD171" s="11">
        <v>7</v>
      </c>
    </row>
    <row r="172" spans="1:30" x14ac:dyDescent="0.2">
      <c r="A172">
        <v>171</v>
      </c>
      <c r="C172">
        <v>1</v>
      </c>
      <c r="D172" t="s">
        <v>443</v>
      </c>
      <c r="E172">
        <v>149</v>
      </c>
      <c r="F172" s="1" t="s">
        <v>169</v>
      </c>
      <c r="G172" s="11">
        <v>76</v>
      </c>
      <c r="H172" s="11">
        <v>51</v>
      </c>
      <c r="I172" s="11">
        <v>25</v>
      </c>
      <c r="J172" s="11">
        <v>1</v>
      </c>
      <c r="K172" s="11">
        <v>1</v>
      </c>
      <c r="L172" s="11">
        <v>1</v>
      </c>
      <c r="M172" s="11">
        <v>2</v>
      </c>
      <c r="N172" s="11">
        <v>2</v>
      </c>
      <c r="O172" s="11">
        <v>1</v>
      </c>
      <c r="P172" s="11">
        <v>1</v>
      </c>
      <c r="Q172" s="11">
        <v>0</v>
      </c>
      <c r="R172" s="11">
        <v>4</v>
      </c>
      <c r="S172" s="11">
        <v>1</v>
      </c>
      <c r="T172" s="11">
        <v>4</v>
      </c>
      <c r="U172" s="11">
        <v>0</v>
      </c>
      <c r="V172" s="11">
        <v>3</v>
      </c>
      <c r="W172" s="11">
        <v>2</v>
      </c>
      <c r="X172" s="11">
        <v>6</v>
      </c>
      <c r="Y172" s="11">
        <v>4</v>
      </c>
      <c r="Z172" s="11">
        <v>6</v>
      </c>
      <c r="AA172" s="11">
        <v>3</v>
      </c>
      <c r="AB172" s="11">
        <v>23</v>
      </c>
      <c r="AC172" s="11">
        <v>11</v>
      </c>
      <c r="AD172" s="11">
        <v>8</v>
      </c>
    </row>
    <row r="173" spans="1:30" x14ac:dyDescent="0.2">
      <c r="A173">
        <v>172</v>
      </c>
      <c r="C173">
        <v>1</v>
      </c>
      <c r="D173" t="s">
        <v>444</v>
      </c>
      <c r="E173">
        <v>150</v>
      </c>
      <c r="F173" s="1" t="s">
        <v>170</v>
      </c>
      <c r="G173" s="11">
        <v>163</v>
      </c>
      <c r="H173" s="11">
        <v>85</v>
      </c>
      <c r="I173" s="11">
        <v>78</v>
      </c>
      <c r="J173" s="11">
        <v>7</v>
      </c>
      <c r="K173" s="11">
        <v>7</v>
      </c>
      <c r="L173" s="11">
        <v>2</v>
      </c>
      <c r="M173" s="11">
        <v>2</v>
      </c>
      <c r="N173" s="11">
        <v>1</v>
      </c>
      <c r="O173" s="11">
        <v>4</v>
      </c>
      <c r="P173" s="11">
        <v>1</v>
      </c>
      <c r="Q173" s="11">
        <v>2</v>
      </c>
      <c r="R173" s="11">
        <v>7</v>
      </c>
      <c r="S173" s="11">
        <v>3</v>
      </c>
      <c r="T173" s="11">
        <v>5</v>
      </c>
      <c r="U173" s="11">
        <v>8</v>
      </c>
      <c r="V173" s="11">
        <v>4</v>
      </c>
      <c r="W173" s="11">
        <v>7</v>
      </c>
      <c r="X173" s="11">
        <v>13</v>
      </c>
      <c r="Y173" s="11">
        <v>7</v>
      </c>
      <c r="Z173" s="11">
        <v>17</v>
      </c>
      <c r="AA173" s="11">
        <v>12</v>
      </c>
      <c r="AB173" s="11">
        <v>28</v>
      </c>
      <c r="AC173" s="11">
        <v>26</v>
      </c>
      <c r="AD173" s="11">
        <v>9</v>
      </c>
    </row>
    <row r="174" spans="1:30" x14ac:dyDescent="0.2">
      <c r="A174">
        <v>173</v>
      </c>
      <c r="C174">
        <v>1</v>
      </c>
      <c r="D174" t="s">
        <v>445</v>
      </c>
      <c r="E174">
        <v>151</v>
      </c>
      <c r="F174" s="1" t="s">
        <v>171</v>
      </c>
      <c r="G174" s="11">
        <v>208</v>
      </c>
      <c r="H174" s="11">
        <v>96</v>
      </c>
      <c r="I174" s="11">
        <v>112</v>
      </c>
      <c r="J174" s="11">
        <v>9</v>
      </c>
      <c r="K174" s="11">
        <v>6</v>
      </c>
      <c r="L174" s="11">
        <v>4</v>
      </c>
      <c r="M174" s="11">
        <v>1</v>
      </c>
      <c r="N174" s="11">
        <v>2</v>
      </c>
      <c r="O174" s="11">
        <v>4</v>
      </c>
      <c r="P174" s="11">
        <v>2</v>
      </c>
      <c r="Q174" s="11">
        <v>2</v>
      </c>
      <c r="R174" s="11">
        <v>2</v>
      </c>
      <c r="S174" s="11">
        <v>7</v>
      </c>
      <c r="T174" s="11">
        <v>8</v>
      </c>
      <c r="U174" s="11">
        <v>7</v>
      </c>
      <c r="V174" s="11">
        <v>10</v>
      </c>
      <c r="W174" s="11">
        <v>7</v>
      </c>
      <c r="X174" s="11">
        <v>21</v>
      </c>
      <c r="Y174" s="11">
        <v>12</v>
      </c>
      <c r="Z174" s="11">
        <v>21</v>
      </c>
      <c r="AA174" s="11">
        <v>25</v>
      </c>
      <c r="AB174" s="11">
        <v>17</v>
      </c>
      <c r="AC174" s="11">
        <v>41</v>
      </c>
      <c r="AD174" s="11">
        <v>10</v>
      </c>
    </row>
    <row r="175" spans="1:30" x14ac:dyDescent="0.2">
      <c r="A175">
        <v>174</v>
      </c>
      <c r="C175">
        <v>1</v>
      </c>
      <c r="D175" t="s">
        <v>446</v>
      </c>
      <c r="E175">
        <v>152</v>
      </c>
      <c r="F175" s="1" t="s">
        <v>172</v>
      </c>
      <c r="G175" s="11">
        <v>150</v>
      </c>
      <c r="H175" s="11">
        <v>86</v>
      </c>
      <c r="I175" s="11">
        <v>64</v>
      </c>
      <c r="J175" s="11">
        <v>14</v>
      </c>
      <c r="K175" s="11">
        <v>8</v>
      </c>
      <c r="L175" s="11">
        <v>4</v>
      </c>
      <c r="M175" s="11">
        <v>0</v>
      </c>
      <c r="N175" s="11">
        <v>2</v>
      </c>
      <c r="O175" s="11">
        <v>1</v>
      </c>
      <c r="P175" s="11">
        <v>2</v>
      </c>
      <c r="Q175" s="11">
        <v>2</v>
      </c>
      <c r="R175" s="11">
        <v>1</v>
      </c>
      <c r="S175" s="11">
        <v>6</v>
      </c>
      <c r="T175" s="11">
        <v>6</v>
      </c>
      <c r="U175" s="11">
        <v>5</v>
      </c>
      <c r="V175" s="11">
        <v>9</v>
      </c>
      <c r="W175" s="11">
        <v>1</v>
      </c>
      <c r="X175" s="11">
        <v>10</v>
      </c>
      <c r="Y175" s="11">
        <v>6</v>
      </c>
      <c r="Z175" s="11">
        <v>12</v>
      </c>
      <c r="AA175" s="11">
        <v>13</v>
      </c>
      <c r="AB175" s="11">
        <v>26</v>
      </c>
      <c r="AC175" s="11">
        <v>22</v>
      </c>
      <c r="AD175" s="11">
        <v>11</v>
      </c>
    </row>
    <row r="176" spans="1:30" x14ac:dyDescent="0.2">
      <c r="A176">
        <v>175</v>
      </c>
      <c r="C176">
        <v>1</v>
      </c>
      <c r="D176" t="s">
        <v>447</v>
      </c>
      <c r="E176">
        <v>153</v>
      </c>
      <c r="F176" s="1" t="s">
        <v>173</v>
      </c>
      <c r="G176" s="11">
        <v>208</v>
      </c>
      <c r="H176" s="11">
        <v>103</v>
      </c>
      <c r="I176" s="11">
        <v>105</v>
      </c>
      <c r="J176" s="11">
        <v>9</v>
      </c>
      <c r="K176" s="11">
        <v>5</v>
      </c>
      <c r="L176" s="11">
        <v>2</v>
      </c>
      <c r="M176" s="11">
        <v>1</v>
      </c>
      <c r="N176" s="11">
        <v>2</v>
      </c>
      <c r="O176" s="11">
        <v>4</v>
      </c>
      <c r="P176" s="11">
        <v>1</v>
      </c>
      <c r="Q176" s="11">
        <v>4</v>
      </c>
      <c r="R176" s="11">
        <v>4</v>
      </c>
      <c r="S176" s="11">
        <v>5</v>
      </c>
      <c r="T176" s="11">
        <v>9</v>
      </c>
      <c r="U176" s="11">
        <v>5</v>
      </c>
      <c r="V176" s="11">
        <v>7</v>
      </c>
      <c r="W176" s="11">
        <v>11</v>
      </c>
      <c r="X176" s="11">
        <v>13</v>
      </c>
      <c r="Y176" s="11">
        <v>15</v>
      </c>
      <c r="Z176" s="11">
        <v>23</v>
      </c>
      <c r="AA176" s="11">
        <v>12</v>
      </c>
      <c r="AB176" s="11">
        <v>33</v>
      </c>
      <c r="AC176" s="11">
        <v>43</v>
      </c>
      <c r="AD176" s="11">
        <v>12</v>
      </c>
    </row>
    <row r="177" spans="1:30" x14ac:dyDescent="0.2">
      <c r="A177">
        <v>176</v>
      </c>
      <c r="C177">
        <v>1</v>
      </c>
      <c r="D177" t="s">
        <v>448</v>
      </c>
      <c r="E177">
        <v>154</v>
      </c>
      <c r="F177" s="1" t="s">
        <v>174</v>
      </c>
      <c r="G177" s="11">
        <v>237</v>
      </c>
      <c r="H177" s="11">
        <v>123</v>
      </c>
      <c r="I177" s="11">
        <v>114</v>
      </c>
      <c r="J177" s="11">
        <v>15</v>
      </c>
      <c r="K177" s="11">
        <v>13</v>
      </c>
      <c r="L177" s="11">
        <v>3</v>
      </c>
      <c r="M177" s="11">
        <v>0</v>
      </c>
      <c r="N177" s="11">
        <v>2</v>
      </c>
      <c r="O177" s="11">
        <v>6</v>
      </c>
      <c r="P177" s="11">
        <v>4</v>
      </c>
      <c r="Q177" s="11">
        <v>1</v>
      </c>
      <c r="R177" s="11">
        <v>6</v>
      </c>
      <c r="S177" s="11">
        <v>6</v>
      </c>
      <c r="T177" s="11">
        <v>12</v>
      </c>
      <c r="U177" s="11">
        <v>8</v>
      </c>
      <c r="V177" s="11">
        <v>9</v>
      </c>
      <c r="W177" s="11">
        <v>9</v>
      </c>
      <c r="X177" s="11">
        <v>13</v>
      </c>
      <c r="Y177" s="11">
        <v>8</v>
      </c>
      <c r="Z177" s="11">
        <v>27</v>
      </c>
      <c r="AA177" s="11">
        <v>17</v>
      </c>
      <c r="AB177" s="11">
        <v>32</v>
      </c>
      <c r="AC177" s="11">
        <v>46</v>
      </c>
      <c r="AD177" s="11">
        <v>13</v>
      </c>
    </row>
    <row r="178" spans="1:30" x14ac:dyDescent="0.2">
      <c r="A178">
        <v>177</v>
      </c>
      <c r="C178">
        <v>1</v>
      </c>
      <c r="D178" t="s">
        <v>449</v>
      </c>
      <c r="E178">
        <v>155</v>
      </c>
      <c r="F178" s="1" t="s">
        <v>175</v>
      </c>
      <c r="G178" s="11">
        <v>81</v>
      </c>
      <c r="H178" s="11">
        <v>49</v>
      </c>
      <c r="I178" s="11">
        <v>32</v>
      </c>
      <c r="J178" s="11">
        <v>7</v>
      </c>
      <c r="K178" s="11">
        <v>3</v>
      </c>
      <c r="L178" s="11">
        <v>0</v>
      </c>
      <c r="M178" s="11">
        <v>1</v>
      </c>
      <c r="N178" s="11">
        <v>2</v>
      </c>
      <c r="O178" s="11">
        <v>0</v>
      </c>
      <c r="P178" s="11">
        <v>0</v>
      </c>
      <c r="Q178" s="11">
        <v>0</v>
      </c>
      <c r="R178" s="11">
        <v>3</v>
      </c>
      <c r="S178" s="11">
        <v>2</v>
      </c>
      <c r="T178" s="11">
        <v>3</v>
      </c>
      <c r="U178" s="11">
        <v>3</v>
      </c>
      <c r="V178" s="11">
        <v>6</v>
      </c>
      <c r="W178" s="11">
        <v>1</v>
      </c>
      <c r="X178" s="11">
        <v>5</v>
      </c>
      <c r="Y178" s="11">
        <v>2</v>
      </c>
      <c r="Z178" s="11">
        <v>8</v>
      </c>
      <c r="AA178" s="11">
        <v>3</v>
      </c>
      <c r="AB178" s="11">
        <v>15</v>
      </c>
      <c r="AC178" s="11">
        <v>17</v>
      </c>
      <c r="AD178" s="11">
        <v>14</v>
      </c>
    </row>
    <row r="179" spans="1:30" x14ac:dyDescent="0.2">
      <c r="A179">
        <v>178</v>
      </c>
      <c r="C179">
        <v>1</v>
      </c>
      <c r="D179" t="s">
        <v>450</v>
      </c>
      <c r="E179">
        <v>156</v>
      </c>
      <c r="F179" s="1" t="s">
        <v>176</v>
      </c>
      <c r="G179" s="11">
        <v>161</v>
      </c>
      <c r="H179" s="11">
        <v>89</v>
      </c>
      <c r="I179" s="11">
        <v>72</v>
      </c>
      <c r="J179" s="11">
        <v>22</v>
      </c>
      <c r="K179" s="11">
        <v>9</v>
      </c>
      <c r="L179" s="11">
        <v>4</v>
      </c>
      <c r="M179" s="11">
        <v>3</v>
      </c>
      <c r="N179" s="11">
        <v>2</v>
      </c>
      <c r="O179" s="11">
        <v>1</v>
      </c>
      <c r="P179" s="11">
        <v>2</v>
      </c>
      <c r="Q179" s="11">
        <v>3</v>
      </c>
      <c r="R179" s="11">
        <v>5</v>
      </c>
      <c r="S179" s="11">
        <v>4</v>
      </c>
      <c r="T179" s="11">
        <v>4</v>
      </c>
      <c r="U179" s="11">
        <v>2</v>
      </c>
      <c r="V179" s="11">
        <v>8</v>
      </c>
      <c r="W179" s="11">
        <v>5</v>
      </c>
      <c r="X179" s="11">
        <v>8</v>
      </c>
      <c r="Y179" s="11">
        <v>7</v>
      </c>
      <c r="Z179" s="11">
        <v>11</v>
      </c>
      <c r="AA179" s="11">
        <v>13</v>
      </c>
      <c r="AB179" s="11">
        <v>23</v>
      </c>
      <c r="AC179" s="11">
        <v>25</v>
      </c>
      <c r="AD179" s="11">
        <v>15</v>
      </c>
    </row>
    <row r="180" spans="1:30" x14ac:dyDescent="0.2">
      <c r="A180">
        <v>179</v>
      </c>
      <c r="C180">
        <v>1</v>
      </c>
      <c r="D180" t="s">
        <v>451</v>
      </c>
      <c r="E180">
        <v>157</v>
      </c>
      <c r="F180" s="1" t="s">
        <v>177</v>
      </c>
      <c r="G180" s="11">
        <v>63</v>
      </c>
      <c r="H180" s="11">
        <v>34</v>
      </c>
      <c r="I180" s="11">
        <v>29</v>
      </c>
      <c r="J180" s="11">
        <v>4</v>
      </c>
      <c r="K180" s="11">
        <v>0</v>
      </c>
      <c r="L180" s="11">
        <v>0</v>
      </c>
      <c r="M180" s="11">
        <v>0</v>
      </c>
      <c r="N180" s="11">
        <v>1</v>
      </c>
      <c r="O180" s="11">
        <v>0</v>
      </c>
      <c r="P180" s="11">
        <v>0</v>
      </c>
      <c r="Q180" s="11">
        <v>1</v>
      </c>
      <c r="R180" s="11">
        <v>2</v>
      </c>
      <c r="S180" s="11">
        <v>1</v>
      </c>
      <c r="T180" s="11">
        <v>1</v>
      </c>
      <c r="U180" s="11">
        <v>3</v>
      </c>
      <c r="V180" s="11">
        <v>3</v>
      </c>
      <c r="W180" s="11">
        <v>6</v>
      </c>
      <c r="X180" s="11">
        <v>7</v>
      </c>
      <c r="Y180" s="11">
        <v>6</v>
      </c>
      <c r="Z180" s="11">
        <v>9</v>
      </c>
      <c r="AA180" s="11">
        <v>4</v>
      </c>
      <c r="AB180" s="11">
        <v>7</v>
      </c>
      <c r="AC180" s="11">
        <v>8</v>
      </c>
      <c r="AD180" s="11">
        <v>16</v>
      </c>
    </row>
    <row r="181" spans="1:30" x14ac:dyDescent="0.2">
      <c r="A181">
        <v>180</v>
      </c>
      <c r="C181">
        <v>1</v>
      </c>
      <c r="D181" t="s">
        <v>452</v>
      </c>
      <c r="E181">
        <v>158</v>
      </c>
      <c r="F181" s="1" t="s">
        <v>178</v>
      </c>
      <c r="G181" s="11">
        <v>68</v>
      </c>
      <c r="H181" s="11">
        <v>44</v>
      </c>
      <c r="I181" s="11">
        <v>24</v>
      </c>
      <c r="J181" s="11">
        <v>3</v>
      </c>
      <c r="K181" s="11">
        <v>1</v>
      </c>
      <c r="L181" s="11">
        <v>2</v>
      </c>
      <c r="M181" s="11">
        <v>0</v>
      </c>
      <c r="N181" s="11">
        <v>1</v>
      </c>
      <c r="O181" s="11">
        <v>0</v>
      </c>
      <c r="P181" s="11">
        <v>2</v>
      </c>
      <c r="Q181" s="11">
        <v>2</v>
      </c>
      <c r="R181" s="11">
        <v>5</v>
      </c>
      <c r="S181" s="11">
        <v>1</v>
      </c>
      <c r="T181" s="11">
        <v>2</v>
      </c>
      <c r="U181" s="11">
        <v>1</v>
      </c>
      <c r="V181" s="11">
        <v>2</v>
      </c>
      <c r="W181" s="11">
        <v>1</v>
      </c>
      <c r="X181" s="11">
        <v>8</v>
      </c>
      <c r="Y181" s="11">
        <v>3</v>
      </c>
      <c r="Z181" s="11">
        <v>9</v>
      </c>
      <c r="AA181" s="11">
        <v>7</v>
      </c>
      <c r="AB181" s="11">
        <v>10</v>
      </c>
      <c r="AC181" s="11">
        <v>8</v>
      </c>
      <c r="AD181" s="11">
        <v>17</v>
      </c>
    </row>
    <row r="182" spans="1:30" x14ac:dyDescent="0.2">
      <c r="A182">
        <v>181</v>
      </c>
      <c r="C182">
        <v>1</v>
      </c>
      <c r="D182" t="s">
        <v>453</v>
      </c>
      <c r="E182">
        <v>159</v>
      </c>
      <c r="F182" s="1" t="s">
        <v>179</v>
      </c>
      <c r="G182" s="11">
        <v>519</v>
      </c>
      <c r="H182" s="11">
        <v>253</v>
      </c>
      <c r="I182" s="11">
        <v>266</v>
      </c>
      <c r="J182" s="11">
        <v>16</v>
      </c>
      <c r="K182" s="11">
        <v>15</v>
      </c>
      <c r="L182" s="11">
        <v>17</v>
      </c>
      <c r="M182" s="11">
        <v>7</v>
      </c>
      <c r="N182" s="11">
        <v>6</v>
      </c>
      <c r="O182" s="11">
        <v>12</v>
      </c>
      <c r="P182" s="11">
        <v>6</v>
      </c>
      <c r="Q182" s="11">
        <v>10</v>
      </c>
      <c r="R182" s="11">
        <v>19</v>
      </c>
      <c r="S182" s="11">
        <v>16</v>
      </c>
      <c r="T182" s="11">
        <v>18</v>
      </c>
      <c r="U182" s="11">
        <v>28</v>
      </c>
      <c r="V182" s="11">
        <v>30</v>
      </c>
      <c r="W182" s="11">
        <v>20</v>
      </c>
      <c r="X182" s="11">
        <v>37</v>
      </c>
      <c r="Y182" s="11">
        <v>36</v>
      </c>
      <c r="Z182" s="11">
        <v>46</v>
      </c>
      <c r="AA182" s="11">
        <v>34</v>
      </c>
      <c r="AB182" s="11">
        <v>58</v>
      </c>
      <c r="AC182" s="11">
        <v>88</v>
      </c>
      <c r="AD182" s="11">
        <v>18</v>
      </c>
    </row>
    <row r="183" spans="1:30" x14ac:dyDescent="0.2">
      <c r="A183">
        <v>182</v>
      </c>
      <c r="C183">
        <v>1</v>
      </c>
      <c r="D183" t="s">
        <v>454</v>
      </c>
      <c r="E183">
        <v>160</v>
      </c>
      <c r="F183" s="1" t="s">
        <v>180</v>
      </c>
      <c r="G183" s="11">
        <v>248</v>
      </c>
      <c r="H183" s="11">
        <v>132</v>
      </c>
      <c r="I183" s="11">
        <v>116</v>
      </c>
      <c r="J183" s="11">
        <v>10</v>
      </c>
      <c r="K183" s="11">
        <v>16</v>
      </c>
      <c r="L183" s="11">
        <v>6</v>
      </c>
      <c r="M183" s="11">
        <v>3</v>
      </c>
      <c r="N183" s="11">
        <v>5</v>
      </c>
      <c r="O183" s="11">
        <v>1</v>
      </c>
      <c r="P183" s="11">
        <v>2</v>
      </c>
      <c r="Q183" s="11">
        <v>4</v>
      </c>
      <c r="R183" s="11">
        <v>9</v>
      </c>
      <c r="S183" s="11">
        <v>10</v>
      </c>
      <c r="T183" s="11">
        <v>7</v>
      </c>
      <c r="U183" s="11">
        <v>3</v>
      </c>
      <c r="V183" s="11">
        <v>8</v>
      </c>
      <c r="W183" s="11">
        <v>11</v>
      </c>
      <c r="X183" s="11">
        <v>18</v>
      </c>
      <c r="Y183" s="11">
        <v>10</v>
      </c>
      <c r="Z183" s="11">
        <v>26</v>
      </c>
      <c r="AA183" s="11">
        <v>22</v>
      </c>
      <c r="AB183" s="11">
        <v>41</v>
      </c>
      <c r="AC183" s="11">
        <v>36</v>
      </c>
      <c r="AD183" s="11">
        <v>19</v>
      </c>
    </row>
    <row r="184" spans="1:30" x14ac:dyDescent="0.2">
      <c r="A184">
        <v>183</v>
      </c>
      <c r="B184">
        <v>1</v>
      </c>
      <c r="F184" t="s">
        <v>181</v>
      </c>
      <c r="G184" s="11">
        <v>2276</v>
      </c>
      <c r="H184" s="11">
        <v>1188</v>
      </c>
      <c r="I184" s="11">
        <v>1088</v>
      </c>
      <c r="J184" s="11">
        <v>205</v>
      </c>
      <c r="K184" s="11">
        <v>141</v>
      </c>
      <c r="L184" s="11">
        <v>50</v>
      </c>
      <c r="M184" s="11">
        <v>60</v>
      </c>
      <c r="N184" s="11">
        <v>58</v>
      </c>
      <c r="O184" s="11">
        <v>65</v>
      </c>
      <c r="P184" s="11">
        <v>28</v>
      </c>
      <c r="Q184" s="11">
        <v>33</v>
      </c>
      <c r="R184" s="11">
        <v>65</v>
      </c>
      <c r="S184" s="11">
        <v>69</v>
      </c>
      <c r="T184" s="11">
        <v>87</v>
      </c>
      <c r="U184" s="11">
        <v>77</v>
      </c>
      <c r="V184" s="11">
        <v>79</v>
      </c>
      <c r="W184" s="11">
        <v>45</v>
      </c>
      <c r="X184" s="11">
        <v>135</v>
      </c>
      <c r="Y184" s="11">
        <v>96</v>
      </c>
      <c r="Z184" s="11">
        <v>168</v>
      </c>
      <c r="AA184" s="11">
        <v>195</v>
      </c>
      <c r="AB184" s="11">
        <v>313</v>
      </c>
      <c r="AC184" s="11">
        <v>307</v>
      </c>
    </row>
    <row r="185" spans="1:30" x14ac:dyDescent="0.2">
      <c r="A185">
        <v>184</v>
      </c>
      <c r="C185">
        <v>1</v>
      </c>
      <c r="D185" t="s">
        <v>455</v>
      </c>
      <c r="E185">
        <v>161</v>
      </c>
      <c r="F185" s="1" t="s">
        <v>182</v>
      </c>
      <c r="G185" s="11">
        <v>149</v>
      </c>
      <c r="H185" s="11">
        <v>83</v>
      </c>
      <c r="I185" s="11">
        <v>66</v>
      </c>
      <c r="J185" s="11">
        <v>14</v>
      </c>
      <c r="K185" s="11">
        <v>6</v>
      </c>
      <c r="L185" s="11">
        <v>4</v>
      </c>
      <c r="M185" s="11">
        <v>1</v>
      </c>
      <c r="N185" s="11">
        <v>3</v>
      </c>
      <c r="O185" s="11">
        <v>4</v>
      </c>
      <c r="P185" s="11">
        <v>3</v>
      </c>
      <c r="Q185" s="11">
        <v>0</v>
      </c>
      <c r="R185" s="11">
        <v>6</v>
      </c>
      <c r="S185" s="11">
        <v>5</v>
      </c>
      <c r="T185" s="11">
        <v>6</v>
      </c>
      <c r="U185" s="11">
        <v>4</v>
      </c>
      <c r="V185" s="11">
        <v>7</v>
      </c>
      <c r="W185" s="11">
        <v>2</v>
      </c>
      <c r="X185" s="11">
        <v>16</v>
      </c>
      <c r="Y185" s="11">
        <v>11</v>
      </c>
      <c r="Z185" s="11">
        <v>9</v>
      </c>
      <c r="AA185" s="11">
        <v>10</v>
      </c>
      <c r="AB185" s="11">
        <v>15</v>
      </c>
      <c r="AC185" s="11">
        <v>23</v>
      </c>
      <c r="AD185" s="11">
        <v>1</v>
      </c>
    </row>
    <row r="186" spans="1:30" x14ac:dyDescent="0.2">
      <c r="A186">
        <v>185</v>
      </c>
      <c r="C186">
        <v>1</v>
      </c>
      <c r="D186" t="s">
        <v>457</v>
      </c>
      <c r="E186">
        <v>163</v>
      </c>
      <c r="F186" s="1" t="s">
        <v>183</v>
      </c>
      <c r="G186" s="11">
        <v>178</v>
      </c>
      <c r="H186" s="11">
        <v>87</v>
      </c>
      <c r="I186" s="11">
        <v>91</v>
      </c>
      <c r="J186" s="11">
        <v>14</v>
      </c>
      <c r="K186" s="11">
        <v>12</v>
      </c>
      <c r="L186" s="11">
        <v>3</v>
      </c>
      <c r="M186" s="11">
        <v>5</v>
      </c>
      <c r="N186" s="11">
        <v>4</v>
      </c>
      <c r="O186" s="11">
        <v>6</v>
      </c>
      <c r="P186" s="11">
        <v>0</v>
      </c>
      <c r="Q186" s="11">
        <v>4</v>
      </c>
      <c r="R186" s="11">
        <v>3</v>
      </c>
      <c r="S186" s="11">
        <v>7</v>
      </c>
      <c r="T186" s="11">
        <v>7</v>
      </c>
      <c r="U186" s="11">
        <v>8</v>
      </c>
      <c r="V186" s="11">
        <v>7</v>
      </c>
      <c r="W186" s="11">
        <v>5</v>
      </c>
      <c r="X186" s="11">
        <v>7</v>
      </c>
      <c r="Y186" s="11">
        <v>8</v>
      </c>
      <c r="Z186" s="11">
        <v>13</v>
      </c>
      <c r="AA186" s="11">
        <v>16</v>
      </c>
      <c r="AB186" s="11">
        <v>29</v>
      </c>
      <c r="AC186" s="11">
        <v>20</v>
      </c>
      <c r="AD186" s="11">
        <v>2</v>
      </c>
    </row>
    <row r="187" spans="1:30" x14ac:dyDescent="0.2">
      <c r="A187">
        <v>186</v>
      </c>
      <c r="C187">
        <v>1</v>
      </c>
      <c r="D187" t="s">
        <v>456</v>
      </c>
      <c r="E187">
        <v>162</v>
      </c>
      <c r="F187" s="1" t="s">
        <v>184</v>
      </c>
      <c r="G187" s="11">
        <v>197</v>
      </c>
      <c r="H187" s="11">
        <v>103</v>
      </c>
      <c r="I187" s="11">
        <v>94</v>
      </c>
      <c r="J187" s="11">
        <v>11</v>
      </c>
      <c r="K187" s="11">
        <v>7</v>
      </c>
      <c r="L187" s="11">
        <v>5</v>
      </c>
      <c r="M187" s="11">
        <v>6</v>
      </c>
      <c r="N187" s="11">
        <v>3</v>
      </c>
      <c r="O187" s="11">
        <v>3</v>
      </c>
      <c r="P187" s="11">
        <v>3</v>
      </c>
      <c r="Q187" s="11">
        <v>3</v>
      </c>
      <c r="R187" s="11">
        <v>6</v>
      </c>
      <c r="S187" s="11">
        <v>4</v>
      </c>
      <c r="T187" s="11">
        <v>2</v>
      </c>
      <c r="U187" s="11">
        <v>2</v>
      </c>
      <c r="V187" s="11">
        <v>3</v>
      </c>
      <c r="W187" s="11">
        <v>4</v>
      </c>
      <c r="X187" s="11">
        <v>7</v>
      </c>
      <c r="Y187" s="11">
        <v>10</v>
      </c>
      <c r="Z187" s="11">
        <v>15</v>
      </c>
      <c r="AA187" s="11">
        <v>21</v>
      </c>
      <c r="AB187" s="11">
        <v>48</v>
      </c>
      <c r="AC187" s="11">
        <v>34</v>
      </c>
      <c r="AD187" s="11">
        <v>3</v>
      </c>
    </row>
    <row r="188" spans="1:30" x14ac:dyDescent="0.2">
      <c r="A188">
        <v>187</v>
      </c>
      <c r="C188">
        <v>1</v>
      </c>
      <c r="D188" t="s">
        <v>458</v>
      </c>
      <c r="E188">
        <v>164</v>
      </c>
      <c r="F188" s="1" t="s">
        <v>185</v>
      </c>
      <c r="G188" s="11">
        <v>102</v>
      </c>
      <c r="H188" s="11">
        <v>56</v>
      </c>
      <c r="I188" s="11">
        <v>46</v>
      </c>
      <c r="J188" s="11">
        <v>9</v>
      </c>
      <c r="K188" s="11">
        <v>4</v>
      </c>
      <c r="L188" s="11">
        <v>0</v>
      </c>
      <c r="M188" s="11">
        <v>2</v>
      </c>
      <c r="N188" s="11">
        <v>1</v>
      </c>
      <c r="O188" s="11">
        <v>2</v>
      </c>
      <c r="P188" s="11">
        <v>1</v>
      </c>
      <c r="Q188" s="11">
        <v>1</v>
      </c>
      <c r="R188" s="11">
        <v>5</v>
      </c>
      <c r="S188" s="11">
        <v>0</v>
      </c>
      <c r="T188" s="11">
        <v>3</v>
      </c>
      <c r="U188" s="11">
        <v>4</v>
      </c>
      <c r="V188" s="11">
        <v>5</v>
      </c>
      <c r="W188" s="11">
        <v>0</v>
      </c>
      <c r="X188" s="11">
        <v>7</v>
      </c>
      <c r="Y188" s="11">
        <v>2</v>
      </c>
      <c r="Z188" s="11">
        <v>10</v>
      </c>
      <c r="AA188" s="11">
        <v>9</v>
      </c>
      <c r="AB188" s="11">
        <v>15</v>
      </c>
      <c r="AC188" s="11">
        <v>22</v>
      </c>
      <c r="AD188" s="11">
        <v>4</v>
      </c>
    </row>
    <row r="189" spans="1:30" x14ac:dyDescent="0.2">
      <c r="A189">
        <v>188</v>
      </c>
      <c r="C189">
        <v>1</v>
      </c>
      <c r="D189" t="s">
        <v>459</v>
      </c>
      <c r="E189">
        <v>165</v>
      </c>
      <c r="F189" s="1" t="s">
        <v>186</v>
      </c>
      <c r="G189" s="11">
        <v>147</v>
      </c>
      <c r="H189" s="11">
        <v>78</v>
      </c>
      <c r="I189" s="11">
        <v>69</v>
      </c>
      <c r="J189" s="11">
        <v>14</v>
      </c>
      <c r="K189" s="11">
        <v>9</v>
      </c>
      <c r="L189" s="11">
        <v>7</v>
      </c>
      <c r="M189" s="11">
        <v>7</v>
      </c>
      <c r="N189" s="11">
        <v>4</v>
      </c>
      <c r="O189" s="11">
        <v>5</v>
      </c>
      <c r="P189" s="11">
        <v>1</v>
      </c>
      <c r="Q189" s="11">
        <v>2</v>
      </c>
      <c r="R189" s="11">
        <v>5</v>
      </c>
      <c r="S189" s="11">
        <v>2</v>
      </c>
      <c r="T189" s="11">
        <v>5</v>
      </c>
      <c r="U189" s="11">
        <v>4</v>
      </c>
      <c r="V189" s="11">
        <v>4</v>
      </c>
      <c r="W189" s="11">
        <v>4</v>
      </c>
      <c r="X189" s="11">
        <v>8</v>
      </c>
      <c r="Y189" s="11">
        <v>6</v>
      </c>
      <c r="Z189" s="11">
        <v>11</v>
      </c>
      <c r="AA189" s="11">
        <v>11</v>
      </c>
      <c r="AB189" s="11">
        <v>19</v>
      </c>
      <c r="AC189" s="11">
        <v>19</v>
      </c>
      <c r="AD189" s="11">
        <v>5</v>
      </c>
    </row>
    <row r="190" spans="1:30" x14ac:dyDescent="0.2">
      <c r="A190">
        <v>189</v>
      </c>
      <c r="C190">
        <v>1</v>
      </c>
      <c r="D190" t="s">
        <v>460</v>
      </c>
      <c r="E190">
        <v>166</v>
      </c>
      <c r="F190" s="1" t="s">
        <v>187</v>
      </c>
      <c r="G190" s="11">
        <v>145</v>
      </c>
      <c r="H190" s="11">
        <v>86</v>
      </c>
      <c r="I190" s="11">
        <v>59</v>
      </c>
      <c r="J190" s="11">
        <v>16</v>
      </c>
      <c r="K190" s="11">
        <v>8</v>
      </c>
      <c r="L190" s="11">
        <v>3</v>
      </c>
      <c r="M190" s="11">
        <v>1</v>
      </c>
      <c r="N190" s="11">
        <v>6</v>
      </c>
      <c r="O190" s="11">
        <v>2</v>
      </c>
      <c r="P190" s="11">
        <v>4</v>
      </c>
      <c r="Q190" s="11">
        <v>2</v>
      </c>
      <c r="R190" s="11">
        <v>5</v>
      </c>
      <c r="S190" s="11">
        <v>3</v>
      </c>
      <c r="T190" s="11">
        <v>7</v>
      </c>
      <c r="U190" s="11">
        <v>5</v>
      </c>
      <c r="V190" s="11">
        <v>8</v>
      </c>
      <c r="W190" s="11">
        <v>3</v>
      </c>
      <c r="X190" s="11">
        <v>12</v>
      </c>
      <c r="Y190" s="11">
        <v>5</v>
      </c>
      <c r="Z190" s="11">
        <v>8</v>
      </c>
      <c r="AA190" s="11">
        <v>16</v>
      </c>
      <c r="AB190" s="11">
        <v>17</v>
      </c>
      <c r="AC190" s="11">
        <v>14</v>
      </c>
      <c r="AD190" s="11">
        <v>6</v>
      </c>
    </row>
    <row r="191" spans="1:30" x14ac:dyDescent="0.2">
      <c r="A191">
        <v>190</v>
      </c>
      <c r="C191">
        <v>1</v>
      </c>
      <c r="D191" t="s">
        <v>461</v>
      </c>
      <c r="E191">
        <v>167</v>
      </c>
      <c r="F191" s="1" t="s">
        <v>188</v>
      </c>
      <c r="G191" s="11">
        <v>274</v>
      </c>
      <c r="H191" s="11">
        <v>152</v>
      </c>
      <c r="I191" s="11">
        <v>122</v>
      </c>
      <c r="J191" s="11">
        <v>28</v>
      </c>
      <c r="K191" s="11">
        <v>12</v>
      </c>
      <c r="L191" s="11">
        <v>5</v>
      </c>
      <c r="M191" s="11">
        <v>7</v>
      </c>
      <c r="N191" s="11">
        <v>8</v>
      </c>
      <c r="O191" s="11">
        <v>9</v>
      </c>
      <c r="P191" s="11">
        <v>4</v>
      </c>
      <c r="Q191" s="11">
        <v>9</v>
      </c>
      <c r="R191" s="11">
        <v>6</v>
      </c>
      <c r="S191" s="11">
        <v>7</v>
      </c>
      <c r="T191" s="11">
        <v>11</v>
      </c>
      <c r="U191" s="11">
        <v>10</v>
      </c>
      <c r="V191" s="11">
        <v>8</v>
      </c>
      <c r="W191" s="11">
        <v>4</v>
      </c>
      <c r="X191" s="11">
        <v>14</v>
      </c>
      <c r="Y191" s="11">
        <v>15</v>
      </c>
      <c r="Z191" s="11">
        <v>24</v>
      </c>
      <c r="AA191" s="11">
        <v>19</v>
      </c>
      <c r="AB191" s="11">
        <v>44</v>
      </c>
      <c r="AC191" s="11">
        <v>30</v>
      </c>
      <c r="AD191" s="11">
        <v>7</v>
      </c>
    </row>
    <row r="192" spans="1:30" x14ac:dyDescent="0.2">
      <c r="A192">
        <v>191</v>
      </c>
      <c r="C192">
        <v>1</v>
      </c>
      <c r="D192" t="s">
        <v>462</v>
      </c>
      <c r="E192">
        <v>168</v>
      </c>
      <c r="F192" s="1" t="s">
        <v>189</v>
      </c>
      <c r="G192" s="11">
        <v>207</v>
      </c>
      <c r="H192" s="11">
        <v>106</v>
      </c>
      <c r="I192" s="11">
        <v>101</v>
      </c>
      <c r="J192" s="11">
        <v>15</v>
      </c>
      <c r="K192" s="11">
        <v>9</v>
      </c>
      <c r="L192" s="11">
        <v>2</v>
      </c>
      <c r="M192" s="11">
        <v>4</v>
      </c>
      <c r="N192" s="11">
        <v>6</v>
      </c>
      <c r="O192" s="11">
        <v>6</v>
      </c>
      <c r="P192" s="11">
        <v>4</v>
      </c>
      <c r="Q192" s="11">
        <v>1</v>
      </c>
      <c r="R192" s="11">
        <v>6</v>
      </c>
      <c r="S192" s="11">
        <v>11</v>
      </c>
      <c r="T192" s="11">
        <v>7</v>
      </c>
      <c r="U192" s="11">
        <v>11</v>
      </c>
      <c r="V192" s="11">
        <v>9</v>
      </c>
      <c r="W192" s="11">
        <v>6</v>
      </c>
      <c r="X192" s="11">
        <v>14</v>
      </c>
      <c r="Y192" s="11">
        <v>6</v>
      </c>
      <c r="Z192" s="11">
        <v>14</v>
      </c>
      <c r="AA192" s="11">
        <v>19</v>
      </c>
      <c r="AB192" s="11">
        <v>29</v>
      </c>
      <c r="AC192" s="11">
        <v>28</v>
      </c>
      <c r="AD192" s="11">
        <v>8</v>
      </c>
    </row>
    <row r="193" spans="1:30" x14ac:dyDescent="0.2">
      <c r="A193">
        <v>192</v>
      </c>
      <c r="C193">
        <v>1</v>
      </c>
      <c r="D193" t="s">
        <v>463</v>
      </c>
      <c r="E193">
        <v>169</v>
      </c>
      <c r="F193" s="1" t="s">
        <v>190</v>
      </c>
      <c r="G193" s="11">
        <v>141</v>
      </c>
      <c r="H193" s="11">
        <v>69</v>
      </c>
      <c r="I193" s="11">
        <v>72</v>
      </c>
      <c r="J193" s="11">
        <v>13</v>
      </c>
      <c r="K193" s="11">
        <v>8</v>
      </c>
      <c r="L193" s="11">
        <v>1</v>
      </c>
      <c r="M193" s="11">
        <v>2</v>
      </c>
      <c r="N193" s="11">
        <v>3</v>
      </c>
      <c r="O193" s="11">
        <v>4</v>
      </c>
      <c r="P193" s="11">
        <v>0</v>
      </c>
      <c r="Q193" s="11">
        <v>1</v>
      </c>
      <c r="R193" s="11">
        <v>3</v>
      </c>
      <c r="S193" s="11">
        <v>6</v>
      </c>
      <c r="T193" s="11">
        <v>4</v>
      </c>
      <c r="U193" s="11">
        <v>2</v>
      </c>
      <c r="V193" s="11">
        <v>5</v>
      </c>
      <c r="W193" s="11">
        <v>3</v>
      </c>
      <c r="X193" s="11">
        <v>7</v>
      </c>
      <c r="Y193" s="11">
        <v>4</v>
      </c>
      <c r="Z193" s="11">
        <v>11</v>
      </c>
      <c r="AA193" s="11">
        <v>12</v>
      </c>
      <c r="AB193" s="11">
        <v>22</v>
      </c>
      <c r="AC193" s="11">
        <v>30</v>
      </c>
      <c r="AD193" s="11">
        <v>9</v>
      </c>
    </row>
    <row r="194" spans="1:30" x14ac:dyDescent="0.2">
      <c r="A194">
        <v>193</v>
      </c>
      <c r="C194">
        <v>1</v>
      </c>
      <c r="D194" t="s">
        <v>464</v>
      </c>
      <c r="E194">
        <v>170</v>
      </c>
      <c r="F194" s="1" t="s">
        <v>191</v>
      </c>
      <c r="G194" s="11">
        <v>123</v>
      </c>
      <c r="H194" s="11">
        <v>55</v>
      </c>
      <c r="I194" s="11">
        <v>68</v>
      </c>
      <c r="J194" s="11">
        <v>3</v>
      </c>
      <c r="K194" s="11">
        <v>10</v>
      </c>
      <c r="L194" s="11">
        <v>4</v>
      </c>
      <c r="M194" s="11">
        <v>4</v>
      </c>
      <c r="N194" s="11">
        <v>3</v>
      </c>
      <c r="O194" s="11">
        <v>2</v>
      </c>
      <c r="P194" s="11">
        <v>1</v>
      </c>
      <c r="Q194" s="11">
        <v>1</v>
      </c>
      <c r="R194" s="11">
        <v>5</v>
      </c>
      <c r="S194" s="11">
        <v>6</v>
      </c>
      <c r="T194" s="11">
        <v>4</v>
      </c>
      <c r="U194" s="11">
        <v>3</v>
      </c>
      <c r="V194" s="11">
        <v>6</v>
      </c>
      <c r="W194" s="11">
        <v>3</v>
      </c>
      <c r="X194" s="11">
        <v>6</v>
      </c>
      <c r="Y194" s="11">
        <v>4</v>
      </c>
      <c r="Z194" s="11">
        <v>8</v>
      </c>
      <c r="AA194" s="11">
        <v>15</v>
      </c>
      <c r="AB194" s="11">
        <v>15</v>
      </c>
      <c r="AC194" s="11">
        <v>20</v>
      </c>
      <c r="AD194" s="11">
        <v>10</v>
      </c>
    </row>
    <row r="195" spans="1:30" x14ac:dyDescent="0.2">
      <c r="A195">
        <v>194</v>
      </c>
      <c r="C195">
        <v>1</v>
      </c>
      <c r="D195" t="s">
        <v>465</v>
      </c>
      <c r="E195">
        <v>171</v>
      </c>
      <c r="F195" s="1" t="s">
        <v>192</v>
      </c>
      <c r="G195" s="11">
        <v>237</v>
      </c>
      <c r="H195" s="11">
        <v>116</v>
      </c>
      <c r="I195" s="11">
        <v>121</v>
      </c>
      <c r="J195" s="11">
        <v>39</v>
      </c>
      <c r="K195" s="11">
        <v>30</v>
      </c>
      <c r="L195" s="11">
        <v>6</v>
      </c>
      <c r="M195" s="11">
        <v>12</v>
      </c>
      <c r="N195" s="11">
        <v>6</v>
      </c>
      <c r="O195" s="11">
        <v>10</v>
      </c>
      <c r="P195" s="11">
        <v>3</v>
      </c>
      <c r="Q195" s="11">
        <v>4</v>
      </c>
      <c r="R195" s="11">
        <v>6</v>
      </c>
      <c r="S195" s="11">
        <v>10</v>
      </c>
      <c r="T195" s="11">
        <v>8</v>
      </c>
      <c r="U195" s="11">
        <v>12</v>
      </c>
      <c r="V195" s="11">
        <v>6</v>
      </c>
      <c r="W195" s="11">
        <v>4</v>
      </c>
      <c r="X195" s="11">
        <v>11</v>
      </c>
      <c r="Y195" s="11">
        <v>8</v>
      </c>
      <c r="Z195" s="11">
        <v>10</v>
      </c>
      <c r="AA195" s="11">
        <v>15</v>
      </c>
      <c r="AB195" s="11">
        <v>21</v>
      </c>
      <c r="AC195" s="11">
        <v>16</v>
      </c>
      <c r="AD195" s="11">
        <v>11</v>
      </c>
    </row>
    <row r="196" spans="1:30" x14ac:dyDescent="0.2">
      <c r="A196">
        <v>195</v>
      </c>
      <c r="C196">
        <v>1</v>
      </c>
      <c r="D196" t="s">
        <v>466</v>
      </c>
      <c r="E196">
        <v>172</v>
      </c>
      <c r="F196" s="1" t="s">
        <v>193</v>
      </c>
      <c r="G196" s="11">
        <v>193</v>
      </c>
      <c r="H196" s="11">
        <v>100</v>
      </c>
      <c r="I196" s="11">
        <v>93</v>
      </c>
      <c r="J196" s="11">
        <v>10</v>
      </c>
      <c r="K196" s="11">
        <v>9</v>
      </c>
      <c r="L196" s="11">
        <v>5</v>
      </c>
      <c r="M196" s="11">
        <v>4</v>
      </c>
      <c r="N196" s="11">
        <v>6</v>
      </c>
      <c r="O196" s="11">
        <v>6</v>
      </c>
      <c r="P196" s="11">
        <v>3</v>
      </c>
      <c r="Q196" s="11">
        <v>4</v>
      </c>
      <c r="R196" s="11">
        <v>5</v>
      </c>
      <c r="S196" s="11">
        <v>5</v>
      </c>
      <c r="T196" s="11">
        <v>15</v>
      </c>
      <c r="U196" s="11">
        <v>4</v>
      </c>
      <c r="V196" s="11">
        <v>4</v>
      </c>
      <c r="W196" s="11">
        <v>2</v>
      </c>
      <c r="X196" s="11">
        <v>15</v>
      </c>
      <c r="Y196" s="11">
        <v>9</v>
      </c>
      <c r="Z196" s="11">
        <v>20</v>
      </c>
      <c r="AA196" s="11">
        <v>17</v>
      </c>
      <c r="AB196" s="11">
        <v>17</v>
      </c>
      <c r="AC196" s="11">
        <v>33</v>
      </c>
      <c r="AD196" s="11">
        <v>12</v>
      </c>
    </row>
    <row r="197" spans="1:30" x14ac:dyDescent="0.2">
      <c r="A197">
        <v>196</v>
      </c>
      <c r="C197">
        <v>1</v>
      </c>
      <c r="D197" t="s">
        <v>467</v>
      </c>
      <c r="E197">
        <v>173</v>
      </c>
      <c r="F197" s="1" t="s">
        <v>194</v>
      </c>
      <c r="G197" s="11">
        <v>183</v>
      </c>
      <c r="H197" s="11">
        <v>97</v>
      </c>
      <c r="I197" s="11">
        <v>86</v>
      </c>
      <c r="J197" s="11">
        <v>19</v>
      </c>
      <c r="K197" s="11">
        <v>17</v>
      </c>
      <c r="L197" s="11">
        <v>5</v>
      </c>
      <c r="M197" s="11">
        <v>5</v>
      </c>
      <c r="N197" s="11">
        <v>5</v>
      </c>
      <c r="O197" s="11">
        <v>6</v>
      </c>
      <c r="P197" s="11">
        <v>1</v>
      </c>
      <c r="Q197" s="11">
        <v>1</v>
      </c>
      <c r="R197" s="11">
        <v>4</v>
      </c>
      <c r="S197" s="11">
        <v>3</v>
      </c>
      <c r="T197" s="11">
        <v>8</v>
      </c>
      <c r="U197" s="11">
        <v>8</v>
      </c>
      <c r="V197" s="11">
        <v>7</v>
      </c>
      <c r="W197" s="11">
        <v>5</v>
      </c>
      <c r="X197" s="11">
        <v>11</v>
      </c>
      <c r="Y197" s="11">
        <v>8</v>
      </c>
      <c r="Z197" s="11">
        <v>15</v>
      </c>
      <c r="AA197" s="11">
        <v>15</v>
      </c>
      <c r="AB197" s="11">
        <v>22</v>
      </c>
      <c r="AC197" s="11">
        <v>18</v>
      </c>
      <c r="AD197" s="11">
        <v>13</v>
      </c>
    </row>
    <row r="198" spans="1:30" x14ac:dyDescent="0.2">
      <c r="A198">
        <v>197</v>
      </c>
      <c r="B198">
        <v>1</v>
      </c>
      <c r="F198" t="s">
        <v>195</v>
      </c>
      <c r="G198" s="11">
        <v>1648</v>
      </c>
      <c r="H198" s="11">
        <v>838</v>
      </c>
      <c r="I198" s="11">
        <v>810</v>
      </c>
      <c r="J198" s="11">
        <v>85</v>
      </c>
      <c r="K198" s="11">
        <v>63</v>
      </c>
      <c r="L198" s="11">
        <v>28</v>
      </c>
      <c r="M198" s="11">
        <v>15</v>
      </c>
      <c r="N198" s="11">
        <v>29</v>
      </c>
      <c r="O198" s="11">
        <v>29</v>
      </c>
      <c r="P198" s="11">
        <v>32</v>
      </c>
      <c r="Q198" s="11">
        <v>33</v>
      </c>
      <c r="R198" s="11">
        <v>65</v>
      </c>
      <c r="S198" s="11">
        <v>67</v>
      </c>
      <c r="T198" s="11">
        <v>58</v>
      </c>
      <c r="U198" s="11">
        <v>61</v>
      </c>
      <c r="V198" s="11">
        <v>90</v>
      </c>
      <c r="W198" s="11">
        <v>44</v>
      </c>
      <c r="X198" s="11">
        <v>124</v>
      </c>
      <c r="Y198" s="11">
        <v>101</v>
      </c>
      <c r="Z198" s="11">
        <v>123</v>
      </c>
      <c r="AA198" s="11">
        <v>130</v>
      </c>
      <c r="AB198" s="11">
        <v>204</v>
      </c>
      <c r="AC198" s="11">
        <v>267</v>
      </c>
    </row>
    <row r="199" spans="1:30" x14ac:dyDescent="0.2">
      <c r="A199">
        <v>198</v>
      </c>
      <c r="C199">
        <v>1</v>
      </c>
      <c r="D199" t="s">
        <v>468</v>
      </c>
      <c r="E199">
        <v>174</v>
      </c>
      <c r="F199" s="1" t="s">
        <v>196</v>
      </c>
      <c r="G199" s="11">
        <v>257</v>
      </c>
      <c r="H199" s="11">
        <v>124</v>
      </c>
      <c r="I199" s="11">
        <v>133</v>
      </c>
      <c r="J199" s="11">
        <v>8</v>
      </c>
      <c r="K199" s="11">
        <v>5</v>
      </c>
      <c r="L199" s="11">
        <v>2</v>
      </c>
      <c r="M199" s="11">
        <v>2</v>
      </c>
      <c r="N199" s="11">
        <v>5</v>
      </c>
      <c r="O199" s="11">
        <v>4</v>
      </c>
      <c r="P199" s="11">
        <v>1</v>
      </c>
      <c r="Q199" s="11">
        <v>4</v>
      </c>
      <c r="R199" s="11">
        <v>7</v>
      </c>
      <c r="S199" s="11">
        <v>9</v>
      </c>
      <c r="T199" s="11">
        <v>7</v>
      </c>
      <c r="U199" s="11">
        <v>6</v>
      </c>
      <c r="V199" s="11">
        <v>19</v>
      </c>
      <c r="W199" s="11">
        <v>4</v>
      </c>
      <c r="X199" s="11">
        <v>14</v>
      </c>
      <c r="Y199" s="11">
        <v>20</v>
      </c>
      <c r="Z199" s="11">
        <v>21</v>
      </c>
      <c r="AA199" s="11">
        <v>30</v>
      </c>
      <c r="AB199" s="11">
        <v>40</v>
      </c>
      <c r="AC199" s="11">
        <v>49</v>
      </c>
      <c r="AD199" s="11">
        <v>1</v>
      </c>
    </row>
    <row r="200" spans="1:30" x14ac:dyDescent="0.2">
      <c r="A200">
        <v>199</v>
      </c>
      <c r="C200">
        <v>1</v>
      </c>
      <c r="D200" t="s">
        <v>469</v>
      </c>
      <c r="E200">
        <v>175</v>
      </c>
      <c r="F200" s="1" t="s">
        <v>197</v>
      </c>
      <c r="G200" s="11">
        <v>482</v>
      </c>
      <c r="H200" s="11">
        <v>254</v>
      </c>
      <c r="I200" s="11">
        <v>228</v>
      </c>
      <c r="J200" s="11">
        <v>35</v>
      </c>
      <c r="K200" s="11">
        <v>17</v>
      </c>
      <c r="L200" s="11">
        <v>9</v>
      </c>
      <c r="M200" s="11">
        <v>4</v>
      </c>
      <c r="N200" s="11">
        <v>9</v>
      </c>
      <c r="O200" s="11">
        <v>9</v>
      </c>
      <c r="P200" s="11">
        <v>12</v>
      </c>
      <c r="Q200" s="11">
        <v>12</v>
      </c>
      <c r="R200" s="11">
        <v>19</v>
      </c>
      <c r="S200" s="11">
        <v>19</v>
      </c>
      <c r="T200" s="11">
        <v>15</v>
      </c>
      <c r="U200" s="11">
        <v>20</v>
      </c>
      <c r="V200" s="11">
        <v>28</v>
      </c>
      <c r="W200" s="11">
        <v>16</v>
      </c>
      <c r="X200" s="11">
        <v>43</v>
      </c>
      <c r="Y200" s="11">
        <v>27</v>
      </c>
      <c r="Z200" s="11">
        <v>27</v>
      </c>
      <c r="AA200" s="11">
        <v>28</v>
      </c>
      <c r="AB200" s="11">
        <v>57</v>
      </c>
      <c r="AC200" s="11">
        <v>76</v>
      </c>
      <c r="AD200" s="11">
        <v>2</v>
      </c>
    </row>
    <row r="201" spans="1:30" x14ac:dyDescent="0.2">
      <c r="A201">
        <v>200</v>
      </c>
      <c r="C201">
        <v>1</v>
      </c>
      <c r="D201" t="s">
        <v>470</v>
      </c>
      <c r="E201">
        <v>176</v>
      </c>
      <c r="F201" s="1" t="s">
        <v>206</v>
      </c>
      <c r="G201" s="11">
        <v>234</v>
      </c>
      <c r="H201" s="11">
        <v>118</v>
      </c>
      <c r="I201" s="11">
        <v>116</v>
      </c>
      <c r="J201" s="11">
        <v>13</v>
      </c>
      <c r="K201" s="11">
        <v>11</v>
      </c>
      <c r="L201" s="11">
        <v>5</v>
      </c>
      <c r="M201" s="11">
        <v>2</v>
      </c>
      <c r="N201" s="11">
        <v>6</v>
      </c>
      <c r="O201" s="11">
        <v>7</v>
      </c>
      <c r="P201" s="11">
        <v>7</v>
      </c>
      <c r="Q201" s="11">
        <v>7</v>
      </c>
      <c r="R201" s="11">
        <v>9</v>
      </c>
      <c r="S201" s="11">
        <v>11</v>
      </c>
      <c r="T201" s="11">
        <v>9</v>
      </c>
      <c r="U201" s="11">
        <v>10</v>
      </c>
      <c r="V201" s="11">
        <v>10</v>
      </c>
      <c r="W201" s="11">
        <v>9</v>
      </c>
      <c r="X201" s="11">
        <v>14</v>
      </c>
      <c r="Y201" s="11">
        <v>11</v>
      </c>
      <c r="Z201" s="11">
        <v>14</v>
      </c>
      <c r="AA201" s="11">
        <v>18</v>
      </c>
      <c r="AB201" s="11">
        <v>31</v>
      </c>
      <c r="AC201" s="11">
        <v>30</v>
      </c>
      <c r="AD201" s="11">
        <v>3</v>
      </c>
    </row>
    <row r="202" spans="1:30" x14ac:dyDescent="0.2">
      <c r="A202">
        <v>201</v>
      </c>
      <c r="C202">
        <v>1</v>
      </c>
      <c r="D202" t="s">
        <v>195</v>
      </c>
      <c r="E202">
        <v>177</v>
      </c>
      <c r="F202" s="1" t="s">
        <v>198</v>
      </c>
      <c r="G202" s="11">
        <v>391</v>
      </c>
      <c r="H202" s="11">
        <v>194</v>
      </c>
      <c r="I202" s="11">
        <v>197</v>
      </c>
      <c r="J202" s="11">
        <v>16</v>
      </c>
      <c r="K202" s="11">
        <v>16</v>
      </c>
      <c r="L202" s="11">
        <v>5</v>
      </c>
      <c r="M202" s="11">
        <v>3</v>
      </c>
      <c r="N202" s="11">
        <v>6</v>
      </c>
      <c r="O202" s="11">
        <v>5</v>
      </c>
      <c r="P202" s="11">
        <v>6</v>
      </c>
      <c r="Q202" s="11">
        <v>4</v>
      </c>
      <c r="R202" s="11">
        <v>13</v>
      </c>
      <c r="S202" s="11">
        <v>20</v>
      </c>
      <c r="T202" s="11">
        <v>20</v>
      </c>
      <c r="U202" s="11">
        <v>17</v>
      </c>
      <c r="V202" s="11">
        <v>18</v>
      </c>
      <c r="W202" s="11">
        <v>8</v>
      </c>
      <c r="X202" s="11">
        <v>25</v>
      </c>
      <c r="Y202" s="11">
        <v>20</v>
      </c>
      <c r="Z202" s="11">
        <v>40</v>
      </c>
      <c r="AA202" s="11">
        <v>38</v>
      </c>
      <c r="AB202" s="11">
        <v>45</v>
      </c>
      <c r="AC202" s="11">
        <v>66</v>
      </c>
      <c r="AD202" s="11">
        <v>4</v>
      </c>
    </row>
    <row r="203" spans="1:30" x14ac:dyDescent="0.2">
      <c r="A203">
        <v>202</v>
      </c>
      <c r="C203">
        <v>1</v>
      </c>
      <c r="D203" t="s">
        <v>471</v>
      </c>
      <c r="E203">
        <v>178</v>
      </c>
      <c r="F203" s="1" t="s">
        <v>199</v>
      </c>
      <c r="G203" s="11">
        <v>104</v>
      </c>
      <c r="H203" s="11">
        <v>52</v>
      </c>
      <c r="I203" s="11">
        <v>52</v>
      </c>
      <c r="J203" s="11">
        <v>5</v>
      </c>
      <c r="K203" s="11">
        <v>5</v>
      </c>
      <c r="L203" s="11">
        <v>2</v>
      </c>
      <c r="M203" s="11">
        <v>3</v>
      </c>
      <c r="N203" s="11">
        <v>2</v>
      </c>
      <c r="O203" s="11">
        <v>0</v>
      </c>
      <c r="P203" s="11">
        <v>1</v>
      </c>
      <c r="Q203" s="11">
        <v>1</v>
      </c>
      <c r="R203" s="11">
        <v>7</v>
      </c>
      <c r="S203" s="11">
        <v>4</v>
      </c>
      <c r="T203" s="11">
        <v>2</v>
      </c>
      <c r="U203" s="11">
        <v>3</v>
      </c>
      <c r="V203" s="11">
        <v>4</v>
      </c>
      <c r="W203" s="11">
        <v>3</v>
      </c>
      <c r="X203" s="11">
        <v>9</v>
      </c>
      <c r="Y203" s="11">
        <v>7</v>
      </c>
      <c r="Z203" s="11">
        <v>8</v>
      </c>
      <c r="AA203" s="11">
        <v>8</v>
      </c>
      <c r="AB203" s="11">
        <v>12</v>
      </c>
      <c r="AC203" s="11">
        <v>18</v>
      </c>
      <c r="AD203" s="11">
        <v>5</v>
      </c>
    </row>
    <row r="204" spans="1:30" x14ac:dyDescent="0.2">
      <c r="A204">
        <v>203</v>
      </c>
      <c r="C204">
        <v>1</v>
      </c>
      <c r="D204" t="s">
        <v>472</v>
      </c>
      <c r="E204">
        <v>179</v>
      </c>
      <c r="F204" s="1" t="s">
        <v>200</v>
      </c>
      <c r="G204" s="11">
        <v>180</v>
      </c>
      <c r="H204" s="11">
        <v>96</v>
      </c>
      <c r="I204" s="11">
        <v>84</v>
      </c>
      <c r="J204" s="11">
        <v>8</v>
      </c>
      <c r="K204" s="11">
        <v>9</v>
      </c>
      <c r="L204" s="11">
        <v>5</v>
      </c>
      <c r="M204" s="11">
        <v>1</v>
      </c>
      <c r="N204" s="11">
        <v>1</v>
      </c>
      <c r="O204" s="11">
        <v>4</v>
      </c>
      <c r="P204" s="11">
        <v>5</v>
      </c>
      <c r="Q204" s="11">
        <v>5</v>
      </c>
      <c r="R204" s="11">
        <v>10</v>
      </c>
      <c r="S204" s="11">
        <v>4</v>
      </c>
      <c r="T204" s="11">
        <v>5</v>
      </c>
      <c r="U204" s="11">
        <v>5</v>
      </c>
      <c r="V204" s="11">
        <v>11</v>
      </c>
      <c r="W204" s="11">
        <v>4</v>
      </c>
      <c r="X204" s="11">
        <v>19</v>
      </c>
      <c r="Y204" s="11">
        <v>16</v>
      </c>
      <c r="Z204" s="11">
        <v>13</v>
      </c>
      <c r="AA204" s="11">
        <v>8</v>
      </c>
      <c r="AB204" s="11">
        <v>19</v>
      </c>
      <c r="AC204" s="11">
        <v>28</v>
      </c>
      <c r="AD204" s="11">
        <v>6</v>
      </c>
    </row>
    <row r="205" spans="1:30" x14ac:dyDescent="0.2">
      <c r="A205">
        <v>204</v>
      </c>
      <c r="B205">
        <v>1</v>
      </c>
      <c r="F205" t="s">
        <v>201</v>
      </c>
      <c r="G205" s="11">
        <v>2316</v>
      </c>
      <c r="H205" s="11">
        <v>1120</v>
      </c>
      <c r="I205" s="11">
        <v>1196</v>
      </c>
      <c r="J205" s="11">
        <v>62</v>
      </c>
      <c r="K205" s="11">
        <v>53</v>
      </c>
      <c r="L205" s="11">
        <v>36</v>
      </c>
      <c r="M205" s="11">
        <v>18</v>
      </c>
      <c r="N205" s="11">
        <v>28</v>
      </c>
      <c r="O205" s="11">
        <v>28</v>
      </c>
      <c r="P205" s="11">
        <v>26</v>
      </c>
      <c r="Q205" s="11">
        <v>37</v>
      </c>
      <c r="R205" s="11">
        <v>67</v>
      </c>
      <c r="S205" s="11">
        <v>99</v>
      </c>
      <c r="T205" s="11">
        <v>89</v>
      </c>
      <c r="U205" s="11">
        <v>82</v>
      </c>
      <c r="V205" s="11">
        <v>163</v>
      </c>
      <c r="W205" s="11">
        <v>118</v>
      </c>
      <c r="X205" s="11">
        <v>185</v>
      </c>
      <c r="Y205" s="11">
        <v>160</v>
      </c>
      <c r="Z205" s="11">
        <v>208</v>
      </c>
      <c r="AA205" s="11">
        <v>210</v>
      </c>
      <c r="AB205" s="11">
        <v>256</v>
      </c>
      <c r="AC205" s="11">
        <v>391</v>
      </c>
    </row>
    <row r="206" spans="1:30" x14ac:dyDescent="0.2">
      <c r="A206">
        <v>205</v>
      </c>
      <c r="C206">
        <v>1</v>
      </c>
      <c r="D206" t="s">
        <v>473</v>
      </c>
      <c r="E206">
        <v>180</v>
      </c>
      <c r="F206" s="1" t="s">
        <v>202</v>
      </c>
      <c r="G206" s="11">
        <v>867</v>
      </c>
      <c r="H206" s="11">
        <v>427</v>
      </c>
      <c r="I206" s="11">
        <v>440</v>
      </c>
      <c r="J206" s="11">
        <v>19</v>
      </c>
      <c r="K206" s="11">
        <v>22</v>
      </c>
      <c r="L206" s="11">
        <v>11</v>
      </c>
      <c r="M206" s="11">
        <v>6</v>
      </c>
      <c r="N206" s="11">
        <v>7</v>
      </c>
      <c r="O206" s="11">
        <v>11</v>
      </c>
      <c r="P206" s="11">
        <v>12</v>
      </c>
      <c r="Q206" s="11">
        <v>13</v>
      </c>
      <c r="R206" s="11">
        <v>30</v>
      </c>
      <c r="S206" s="11">
        <v>40</v>
      </c>
      <c r="T206" s="11">
        <v>41</v>
      </c>
      <c r="U206" s="11">
        <v>32</v>
      </c>
      <c r="V206" s="11">
        <v>73</v>
      </c>
      <c r="W206" s="11">
        <v>43</v>
      </c>
      <c r="X206" s="11">
        <v>64</v>
      </c>
      <c r="Y206" s="11">
        <v>63</v>
      </c>
      <c r="Z206" s="11">
        <v>81</v>
      </c>
      <c r="AA206" s="11">
        <v>80</v>
      </c>
      <c r="AB206" s="11">
        <v>89</v>
      </c>
      <c r="AC206" s="11">
        <v>130</v>
      </c>
      <c r="AD206" s="11">
        <v>1</v>
      </c>
    </row>
    <row r="207" spans="1:30" x14ac:dyDescent="0.2">
      <c r="A207">
        <v>206</v>
      </c>
      <c r="C207">
        <v>1</v>
      </c>
      <c r="D207" t="s">
        <v>474</v>
      </c>
      <c r="E207">
        <v>181</v>
      </c>
      <c r="F207" s="1" t="s">
        <v>203</v>
      </c>
      <c r="G207" s="11">
        <v>332</v>
      </c>
      <c r="H207" s="11">
        <v>179</v>
      </c>
      <c r="I207" s="11">
        <v>153</v>
      </c>
      <c r="J207" s="11">
        <v>11</v>
      </c>
      <c r="K207" s="11">
        <v>5</v>
      </c>
      <c r="L207" s="11">
        <v>11</v>
      </c>
      <c r="M207" s="11">
        <v>2</v>
      </c>
      <c r="N207" s="11">
        <v>6</v>
      </c>
      <c r="O207" s="11">
        <v>6</v>
      </c>
      <c r="P207" s="11">
        <v>4</v>
      </c>
      <c r="Q207" s="11">
        <v>7</v>
      </c>
      <c r="R207" s="11">
        <v>5</v>
      </c>
      <c r="S207" s="11">
        <v>8</v>
      </c>
      <c r="T207" s="11">
        <v>9</v>
      </c>
      <c r="U207" s="11">
        <v>12</v>
      </c>
      <c r="V207" s="11">
        <v>22</v>
      </c>
      <c r="W207" s="11">
        <v>13</v>
      </c>
      <c r="X207" s="11">
        <v>23</v>
      </c>
      <c r="Y207" s="11">
        <v>22</v>
      </c>
      <c r="Z207" s="11">
        <v>31</v>
      </c>
      <c r="AA207" s="11">
        <v>33</v>
      </c>
      <c r="AB207" s="11">
        <v>57</v>
      </c>
      <c r="AC207" s="11">
        <v>45</v>
      </c>
      <c r="AD207" s="11">
        <v>2</v>
      </c>
    </row>
    <row r="208" spans="1:30" x14ac:dyDescent="0.2">
      <c r="A208">
        <v>207</v>
      </c>
      <c r="C208">
        <v>1</v>
      </c>
      <c r="D208" t="s">
        <v>475</v>
      </c>
      <c r="E208">
        <v>182</v>
      </c>
      <c r="F208" s="1" t="s">
        <v>204</v>
      </c>
      <c r="G208" s="11">
        <v>1117</v>
      </c>
      <c r="H208" s="11">
        <v>514</v>
      </c>
      <c r="I208" s="11">
        <v>603</v>
      </c>
      <c r="J208" s="11">
        <v>32</v>
      </c>
      <c r="K208" s="11">
        <v>26</v>
      </c>
      <c r="L208" s="11">
        <v>14</v>
      </c>
      <c r="M208" s="11">
        <v>10</v>
      </c>
      <c r="N208" s="11">
        <v>15</v>
      </c>
      <c r="O208" s="11">
        <v>11</v>
      </c>
      <c r="P208" s="11">
        <v>10</v>
      </c>
      <c r="Q208" s="11">
        <v>17</v>
      </c>
      <c r="R208" s="11">
        <v>32</v>
      </c>
      <c r="S208" s="11">
        <v>51</v>
      </c>
      <c r="T208" s="11">
        <v>39</v>
      </c>
      <c r="U208" s="11">
        <v>38</v>
      </c>
      <c r="V208" s="11">
        <v>68</v>
      </c>
      <c r="W208" s="11">
        <v>62</v>
      </c>
      <c r="X208" s="11">
        <v>98</v>
      </c>
      <c r="Y208" s="11">
        <v>75</v>
      </c>
      <c r="Z208" s="11">
        <v>96</v>
      </c>
      <c r="AA208" s="11">
        <v>97</v>
      </c>
      <c r="AB208" s="11">
        <v>110</v>
      </c>
      <c r="AC208" s="11">
        <v>216</v>
      </c>
      <c r="AD208" s="11">
        <v>3</v>
      </c>
    </row>
    <row r="209" spans="7:7" x14ac:dyDescent="0.2">
      <c r="G209" s="9">
        <f>SUMIFS(G2:G208,C2:C208,1)</f>
        <v>53143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28A5-0C7A-C34E-845C-E330EEB5BBC0}">
  <dimension ref="A1:AD209"/>
  <sheetViews>
    <sheetView tabSelected="1" topLeftCell="A186" workbookViewId="0">
      <selection activeCell="G211" sqref="G211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3.1640625" customWidth="1"/>
    <col min="7" max="30" width="10.83203125" style="11"/>
  </cols>
  <sheetData>
    <row r="1" spans="1:30" s="3" customFormat="1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9" t="s">
        <v>277</v>
      </c>
      <c r="H1" s="5" t="s">
        <v>278</v>
      </c>
      <c r="I1" s="5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 t="s">
        <v>287</v>
      </c>
      <c r="R1" s="9" t="s">
        <v>288</v>
      </c>
      <c r="S1" s="9" t="s">
        <v>289</v>
      </c>
      <c r="T1" s="9" t="s">
        <v>290</v>
      </c>
      <c r="U1" s="9" t="s">
        <v>291</v>
      </c>
      <c r="V1" s="9" t="s">
        <v>292</v>
      </c>
      <c r="W1" s="9" t="s">
        <v>293</v>
      </c>
      <c r="X1" s="9" t="s">
        <v>294</v>
      </c>
      <c r="Y1" s="9" t="s">
        <v>295</v>
      </c>
      <c r="Z1" s="9" t="s">
        <v>296</v>
      </c>
      <c r="AA1" s="9" t="s">
        <v>297</v>
      </c>
      <c r="AB1" s="9" t="s">
        <v>298</v>
      </c>
      <c r="AC1" s="9" t="s">
        <v>299</v>
      </c>
      <c r="AD1" s="9" t="s">
        <v>300</v>
      </c>
    </row>
    <row r="2" spans="1:30" x14ac:dyDescent="0.2">
      <c r="A2">
        <v>1</v>
      </c>
      <c r="B2">
        <v>1</v>
      </c>
      <c r="F2" t="s">
        <v>0</v>
      </c>
      <c r="G2" s="11">
        <v>8910</v>
      </c>
      <c r="H2" s="11">
        <v>4763</v>
      </c>
      <c r="I2" s="11">
        <v>4147</v>
      </c>
      <c r="J2" s="11">
        <v>355</v>
      </c>
      <c r="K2" s="11">
        <v>256</v>
      </c>
      <c r="L2" s="11">
        <v>129</v>
      </c>
      <c r="M2" s="11">
        <v>140</v>
      </c>
      <c r="N2" s="11">
        <v>160</v>
      </c>
      <c r="O2" s="11">
        <v>131</v>
      </c>
      <c r="P2" s="11">
        <v>189</v>
      </c>
      <c r="Q2" s="11">
        <v>171</v>
      </c>
      <c r="R2" s="11">
        <v>725</v>
      </c>
      <c r="S2" s="11">
        <v>531</v>
      </c>
      <c r="T2" s="11">
        <v>621</v>
      </c>
      <c r="U2" s="11">
        <v>425</v>
      </c>
      <c r="V2" s="11">
        <v>507</v>
      </c>
      <c r="W2" s="11">
        <v>323</v>
      </c>
      <c r="X2" s="11">
        <v>558</v>
      </c>
      <c r="Y2" s="11">
        <v>426</v>
      </c>
      <c r="Z2" s="11">
        <v>653</v>
      </c>
      <c r="AA2" s="11">
        <v>654</v>
      </c>
      <c r="AB2" s="11">
        <v>866</v>
      </c>
      <c r="AC2" s="11">
        <v>1090</v>
      </c>
    </row>
    <row r="3" spans="1:30" x14ac:dyDescent="0.2">
      <c r="A3">
        <v>2</v>
      </c>
      <c r="C3">
        <v>1</v>
      </c>
      <c r="D3" t="s">
        <v>303</v>
      </c>
      <c r="E3">
        <v>1</v>
      </c>
      <c r="F3" s="1" t="s">
        <v>1</v>
      </c>
      <c r="G3" s="11">
        <v>227</v>
      </c>
      <c r="H3" s="11">
        <v>129</v>
      </c>
      <c r="I3" s="11">
        <v>98</v>
      </c>
      <c r="J3" s="11">
        <v>4</v>
      </c>
      <c r="K3" s="11">
        <v>2</v>
      </c>
      <c r="L3" s="11">
        <v>2</v>
      </c>
      <c r="M3" s="11">
        <v>3</v>
      </c>
      <c r="N3" s="11">
        <v>2</v>
      </c>
      <c r="O3" s="11">
        <v>1</v>
      </c>
      <c r="P3" s="11">
        <v>2</v>
      </c>
      <c r="Q3" s="11">
        <v>4</v>
      </c>
      <c r="R3" s="11">
        <v>16</v>
      </c>
      <c r="S3" s="11">
        <v>5</v>
      </c>
      <c r="T3" s="11">
        <v>17</v>
      </c>
      <c r="U3" s="11">
        <v>5</v>
      </c>
      <c r="V3" s="11">
        <v>9</v>
      </c>
      <c r="W3" s="11">
        <v>8</v>
      </c>
      <c r="X3" s="11">
        <v>21</v>
      </c>
      <c r="Y3" s="11">
        <v>16</v>
      </c>
      <c r="Z3" s="11">
        <v>23</v>
      </c>
      <c r="AA3" s="11">
        <v>20</v>
      </c>
      <c r="AB3" s="11">
        <v>33</v>
      </c>
      <c r="AC3" s="11">
        <v>34</v>
      </c>
      <c r="AD3" s="11">
        <v>1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1" t="s">
        <v>2</v>
      </c>
      <c r="G4" s="11">
        <v>451</v>
      </c>
      <c r="H4" s="11">
        <v>259</v>
      </c>
      <c r="I4" s="11">
        <v>192</v>
      </c>
      <c r="J4" s="11">
        <v>15</v>
      </c>
      <c r="K4" s="11">
        <v>12</v>
      </c>
      <c r="L4" s="11">
        <v>7</v>
      </c>
      <c r="M4" s="11">
        <v>7</v>
      </c>
      <c r="N4" s="11">
        <v>7</v>
      </c>
      <c r="O4" s="11">
        <v>4</v>
      </c>
      <c r="P4" s="11">
        <v>6</v>
      </c>
      <c r="Q4" s="11">
        <v>7</v>
      </c>
      <c r="R4" s="11">
        <v>41</v>
      </c>
      <c r="S4" s="11">
        <v>19</v>
      </c>
      <c r="T4" s="11">
        <v>25</v>
      </c>
      <c r="U4" s="11">
        <v>17</v>
      </c>
      <c r="V4" s="11">
        <v>21</v>
      </c>
      <c r="W4" s="11">
        <v>14</v>
      </c>
      <c r="X4" s="11">
        <v>33</v>
      </c>
      <c r="Y4" s="11">
        <v>17</v>
      </c>
      <c r="Z4" s="11">
        <v>38</v>
      </c>
      <c r="AA4" s="11">
        <v>40</v>
      </c>
      <c r="AB4" s="11">
        <v>66</v>
      </c>
      <c r="AC4" s="11">
        <v>55</v>
      </c>
      <c r="AD4" s="11">
        <v>2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1" t="s">
        <v>3</v>
      </c>
      <c r="G5" s="11">
        <v>487</v>
      </c>
      <c r="H5" s="11">
        <v>255</v>
      </c>
      <c r="I5" s="11">
        <v>232</v>
      </c>
      <c r="J5" s="11">
        <v>16</v>
      </c>
      <c r="K5" s="11">
        <v>21</v>
      </c>
      <c r="L5" s="11">
        <v>9</v>
      </c>
      <c r="M5" s="11">
        <v>14</v>
      </c>
      <c r="N5" s="11">
        <v>16</v>
      </c>
      <c r="O5" s="11">
        <v>7</v>
      </c>
      <c r="P5" s="11">
        <v>11</v>
      </c>
      <c r="Q5" s="11">
        <v>7</v>
      </c>
      <c r="R5" s="11">
        <v>34</v>
      </c>
      <c r="S5" s="11">
        <v>22</v>
      </c>
      <c r="T5" s="11">
        <v>31</v>
      </c>
      <c r="U5" s="11">
        <v>21</v>
      </c>
      <c r="V5" s="11">
        <v>26</v>
      </c>
      <c r="W5" s="11">
        <v>19</v>
      </c>
      <c r="X5" s="11">
        <v>25</v>
      </c>
      <c r="Y5" s="11">
        <v>15</v>
      </c>
      <c r="Z5" s="11">
        <v>38</v>
      </c>
      <c r="AA5" s="11">
        <v>28</v>
      </c>
      <c r="AB5" s="11">
        <v>49</v>
      </c>
      <c r="AC5" s="11">
        <v>78</v>
      </c>
      <c r="AD5" s="11">
        <v>3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1" t="s">
        <v>4</v>
      </c>
      <c r="G6" s="11">
        <v>285</v>
      </c>
      <c r="H6" s="11">
        <v>150</v>
      </c>
      <c r="I6" s="11">
        <v>135</v>
      </c>
      <c r="J6" s="11">
        <v>17</v>
      </c>
      <c r="K6" s="11">
        <v>8</v>
      </c>
      <c r="L6" s="11">
        <v>1</v>
      </c>
      <c r="M6" s="11">
        <v>7</v>
      </c>
      <c r="N6" s="11">
        <v>8</v>
      </c>
      <c r="O6" s="11">
        <v>7</v>
      </c>
      <c r="P6" s="11">
        <v>6</v>
      </c>
      <c r="Q6" s="11">
        <v>2</v>
      </c>
      <c r="R6" s="11">
        <v>13</v>
      </c>
      <c r="S6" s="11">
        <v>11</v>
      </c>
      <c r="T6" s="11">
        <v>16</v>
      </c>
      <c r="U6" s="11">
        <v>18</v>
      </c>
      <c r="V6" s="11">
        <v>11</v>
      </c>
      <c r="W6" s="11">
        <v>8</v>
      </c>
      <c r="X6" s="11">
        <v>18</v>
      </c>
      <c r="Y6" s="11">
        <v>13</v>
      </c>
      <c r="Z6" s="11">
        <v>26</v>
      </c>
      <c r="AA6" s="11">
        <v>18</v>
      </c>
      <c r="AB6" s="11">
        <v>34</v>
      </c>
      <c r="AC6" s="11">
        <v>43</v>
      </c>
      <c r="AD6" s="11">
        <v>4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1" t="s">
        <v>5</v>
      </c>
      <c r="G7" s="11">
        <v>635</v>
      </c>
      <c r="H7" s="11">
        <v>346</v>
      </c>
      <c r="I7" s="11">
        <v>289</v>
      </c>
      <c r="J7" s="11">
        <v>28</v>
      </c>
      <c r="K7" s="11">
        <v>21</v>
      </c>
      <c r="L7" s="11">
        <v>8</v>
      </c>
      <c r="M7" s="11">
        <v>9</v>
      </c>
      <c r="N7" s="11">
        <v>11</v>
      </c>
      <c r="O7" s="11">
        <v>4</v>
      </c>
      <c r="P7" s="11">
        <v>9</v>
      </c>
      <c r="Q7" s="11">
        <v>9</v>
      </c>
      <c r="R7" s="11">
        <v>48</v>
      </c>
      <c r="S7" s="11">
        <v>31</v>
      </c>
      <c r="T7" s="11">
        <v>33</v>
      </c>
      <c r="U7" s="11">
        <v>27</v>
      </c>
      <c r="V7" s="11">
        <v>34</v>
      </c>
      <c r="W7" s="11">
        <v>14</v>
      </c>
      <c r="X7" s="11">
        <v>54</v>
      </c>
      <c r="Y7" s="11">
        <v>36</v>
      </c>
      <c r="Z7" s="11">
        <v>37</v>
      </c>
      <c r="AA7" s="11">
        <v>56</v>
      </c>
      <c r="AB7" s="11">
        <v>84</v>
      </c>
      <c r="AC7" s="11">
        <v>82</v>
      </c>
      <c r="AD7" s="11">
        <v>5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1" t="s">
        <v>6</v>
      </c>
      <c r="G8" s="11">
        <v>724</v>
      </c>
      <c r="H8" s="11">
        <v>373</v>
      </c>
      <c r="I8" s="11">
        <v>351</v>
      </c>
      <c r="J8" s="11">
        <v>26</v>
      </c>
      <c r="K8" s="11">
        <v>19</v>
      </c>
      <c r="L8" s="11">
        <v>10</v>
      </c>
      <c r="M8" s="11">
        <v>13</v>
      </c>
      <c r="N8" s="11">
        <v>16</v>
      </c>
      <c r="O8" s="11">
        <v>16</v>
      </c>
      <c r="P8" s="11">
        <v>14</v>
      </c>
      <c r="Q8" s="11">
        <v>7</v>
      </c>
      <c r="R8" s="11">
        <v>51</v>
      </c>
      <c r="S8" s="11">
        <v>41</v>
      </c>
      <c r="T8" s="11">
        <v>51</v>
      </c>
      <c r="U8" s="11">
        <v>29</v>
      </c>
      <c r="V8" s="11">
        <v>36</v>
      </c>
      <c r="W8" s="11">
        <v>36</v>
      </c>
      <c r="X8" s="11">
        <v>61</v>
      </c>
      <c r="Y8" s="11">
        <v>30</v>
      </c>
      <c r="Z8" s="11">
        <v>54</v>
      </c>
      <c r="AA8" s="11">
        <v>57</v>
      </c>
      <c r="AB8" s="11">
        <v>54</v>
      </c>
      <c r="AC8" s="11">
        <v>103</v>
      </c>
      <c r="AD8" s="11">
        <v>6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1" t="s">
        <v>7</v>
      </c>
      <c r="G9" s="11">
        <v>475</v>
      </c>
      <c r="H9" s="11">
        <v>256</v>
      </c>
      <c r="I9" s="11">
        <v>219</v>
      </c>
      <c r="J9" s="11">
        <v>23</v>
      </c>
      <c r="K9" s="11">
        <v>13</v>
      </c>
      <c r="L9" s="11">
        <v>4</v>
      </c>
      <c r="M9" s="11">
        <v>4</v>
      </c>
      <c r="N9" s="11">
        <v>4</v>
      </c>
      <c r="O9" s="11">
        <v>5</v>
      </c>
      <c r="P9" s="11">
        <v>6</v>
      </c>
      <c r="Q9" s="11">
        <v>11</v>
      </c>
      <c r="R9" s="11">
        <v>23</v>
      </c>
      <c r="S9" s="11">
        <v>17</v>
      </c>
      <c r="T9" s="11">
        <v>30</v>
      </c>
      <c r="U9" s="11">
        <v>23</v>
      </c>
      <c r="V9" s="11">
        <v>25</v>
      </c>
      <c r="W9" s="11">
        <v>14</v>
      </c>
      <c r="X9" s="11">
        <v>24</v>
      </c>
      <c r="Y9" s="11">
        <v>25</v>
      </c>
      <c r="Z9" s="11">
        <v>43</v>
      </c>
      <c r="AA9" s="11">
        <v>29</v>
      </c>
      <c r="AB9" s="11">
        <v>74</v>
      </c>
      <c r="AC9" s="11">
        <v>78</v>
      </c>
      <c r="AD9" s="11">
        <v>7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1" t="s">
        <v>8</v>
      </c>
      <c r="G10" s="11">
        <v>381</v>
      </c>
      <c r="H10" s="11">
        <v>206</v>
      </c>
      <c r="I10" s="11">
        <v>175</v>
      </c>
      <c r="J10" s="11">
        <v>22</v>
      </c>
      <c r="K10" s="11">
        <v>7</v>
      </c>
      <c r="L10" s="11">
        <v>10</v>
      </c>
      <c r="M10" s="11">
        <v>3</v>
      </c>
      <c r="N10" s="11">
        <v>8</v>
      </c>
      <c r="O10" s="11">
        <v>5</v>
      </c>
      <c r="P10" s="11">
        <v>6</v>
      </c>
      <c r="Q10" s="11">
        <v>10</v>
      </c>
      <c r="R10" s="11">
        <v>28</v>
      </c>
      <c r="S10" s="11">
        <v>26</v>
      </c>
      <c r="T10" s="11">
        <v>19</v>
      </c>
      <c r="U10" s="11">
        <v>12</v>
      </c>
      <c r="V10" s="11">
        <v>13</v>
      </c>
      <c r="W10" s="11">
        <v>12</v>
      </c>
      <c r="X10" s="11">
        <v>16</v>
      </c>
      <c r="Y10" s="11">
        <v>18</v>
      </c>
      <c r="Z10" s="11">
        <v>29</v>
      </c>
      <c r="AA10" s="11">
        <v>29</v>
      </c>
      <c r="AB10" s="11">
        <v>55</v>
      </c>
      <c r="AC10" s="11">
        <v>53</v>
      </c>
      <c r="AD10" s="11">
        <v>8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1" t="s">
        <v>9</v>
      </c>
      <c r="G11" s="11">
        <v>382</v>
      </c>
      <c r="H11" s="11">
        <v>194</v>
      </c>
      <c r="I11" s="11">
        <v>188</v>
      </c>
      <c r="J11" s="11">
        <v>18</v>
      </c>
      <c r="K11" s="11">
        <v>12</v>
      </c>
      <c r="L11" s="11">
        <v>3</v>
      </c>
      <c r="M11" s="11">
        <v>2</v>
      </c>
      <c r="N11" s="11">
        <v>5</v>
      </c>
      <c r="O11" s="11">
        <v>7</v>
      </c>
      <c r="P11" s="11">
        <v>11</v>
      </c>
      <c r="Q11" s="11">
        <v>13</v>
      </c>
      <c r="R11" s="11">
        <v>26</v>
      </c>
      <c r="S11" s="11">
        <v>30</v>
      </c>
      <c r="T11" s="11">
        <v>21</v>
      </c>
      <c r="U11" s="11">
        <v>15</v>
      </c>
      <c r="V11" s="11">
        <v>20</v>
      </c>
      <c r="W11" s="11">
        <v>17</v>
      </c>
      <c r="X11" s="11">
        <v>20</v>
      </c>
      <c r="Y11" s="11">
        <v>13</v>
      </c>
      <c r="Z11" s="11">
        <v>20</v>
      </c>
      <c r="AA11" s="11">
        <v>34</v>
      </c>
      <c r="AB11" s="11">
        <v>50</v>
      </c>
      <c r="AC11" s="11">
        <v>45</v>
      </c>
      <c r="AD11" s="11">
        <v>9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1" t="s">
        <v>10</v>
      </c>
      <c r="G12" s="11">
        <v>1256</v>
      </c>
      <c r="H12" s="11">
        <v>678</v>
      </c>
      <c r="I12" s="11">
        <v>578</v>
      </c>
      <c r="J12" s="11">
        <v>54</v>
      </c>
      <c r="K12" s="11">
        <v>41</v>
      </c>
      <c r="L12" s="11">
        <v>26</v>
      </c>
      <c r="M12" s="11">
        <v>24</v>
      </c>
      <c r="N12" s="11">
        <v>24</v>
      </c>
      <c r="O12" s="11">
        <v>21</v>
      </c>
      <c r="P12" s="11">
        <v>29</v>
      </c>
      <c r="Q12" s="11">
        <v>23</v>
      </c>
      <c r="R12" s="11">
        <v>107</v>
      </c>
      <c r="S12" s="11">
        <v>66</v>
      </c>
      <c r="T12" s="11">
        <v>70</v>
      </c>
      <c r="U12" s="11">
        <v>56</v>
      </c>
      <c r="V12" s="11">
        <v>72</v>
      </c>
      <c r="W12" s="11">
        <v>37</v>
      </c>
      <c r="X12" s="11">
        <v>68</v>
      </c>
      <c r="Y12" s="11">
        <v>59</v>
      </c>
      <c r="Z12" s="11">
        <v>99</v>
      </c>
      <c r="AA12" s="11">
        <v>86</v>
      </c>
      <c r="AB12" s="11">
        <v>129</v>
      </c>
      <c r="AC12" s="11">
        <v>165</v>
      </c>
      <c r="AD12" s="11">
        <v>10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1" t="s">
        <v>32</v>
      </c>
      <c r="G13" s="11">
        <v>3607</v>
      </c>
      <c r="H13" s="11">
        <v>1917</v>
      </c>
      <c r="I13" s="11">
        <v>1690</v>
      </c>
      <c r="J13" s="11">
        <v>132</v>
      </c>
      <c r="K13" s="11">
        <v>100</v>
      </c>
      <c r="L13" s="11">
        <v>49</v>
      </c>
      <c r="M13" s="11">
        <v>54</v>
      </c>
      <c r="N13" s="11">
        <v>59</v>
      </c>
      <c r="O13" s="11">
        <v>54</v>
      </c>
      <c r="P13" s="11">
        <v>89</v>
      </c>
      <c r="Q13" s="11">
        <v>78</v>
      </c>
      <c r="R13" s="11">
        <v>338</v>
      </c>
      <c r="S13" s="11">
        <v>263</v>
      </c>
      <c r="T13" s="11">
        <v>308</v>
      </c>
      <c r="U13" s="11">
        <v>202</v>
      </c>
      <c r="V13" s="11">
        <v>240</v>
      </c>
      <c r="W13" s="11">
        <v>144</v>
      </c>
      <c r="X13" s="11">
        <v>218</v>
      </c>
      <c r="Y13" s="11">
        <v>184</v>
      </c>
      <c r="Z13" s="11">
        <v>246</v>
      </c>
      <c r="AA13" s="11">
        <v>257</v>
      </c>
      <c r="AB13" s="11">
        <v>238</v>
      </c>
      <c r="AC13" s="11">
        <v>354</v>
      </c>
      <c r="AD13" s="11">
        <v>11</v>
      </c>
    </row>
    <row r="14" spans="1:30" x14ac:dyDescent="0.2">
      <c r="A14">
        <v>13</v>
      </c>
      <c r="B14">
        <v>1</v>
      </c>
      <c r="F14" t="s">
        <v>11</v>
      </c>
      <c r="G14" s="11">
        <v>13007</v>
      </c>
      <c r="H14" s="11">
        <v>6946</v>
      </c>
      <c r="I14" s="11">
        <v>6061</v>
      </c>
      <c r="J14" s="11">
        <v>561</v>
      </c>
      <c r="K14" s="11">
        <v>476</v>
      </c>
      <c r="L14" s="11">
        <v>268</v>
      </c>
      <c r="M14" s="11">
        <v>255</v>
      </c>
      <c r="N14" s="11">
        <v>268</v>
      </c>
      <c r="O14" s="11">
        <v>282</v>
      </c>
      <c r="P14" s="11">
        <v>314</v>
      </c>
      <c r="Q14" s="11">
        <v>267</v>
      </c>
      <c r="R14" s="11">
        <v>1160</v>
      </c>
      <c r="S14" s="11">
        <v>807</v>
      </c>
      <c r="T14" s="11">
        <v>929</v>
      </c>
      <c r="U14" s="11">
        <v>608</v>
      </c>
      <c r="V14" s="11">
        <v>614</v>
      </c>
      <c r="W14" s="11">
        <v>510</v>
      </c>
      <c r="X14" s="11">
        <v>719</v>
      </c>
      <c r="Y14" s="11">
        <v>579</v>
      </c>
      <c r="Z14" s="11">
        <v>873</v>
      </c>
      <c r="AA14" s="11">
        <v>817</v>
      </c>
      <c r="AB14" s="11">
        <v>1240</v>
      </c>
      <c r="AC14" s="11">
        <v>1460</v>
      </c>
    </row>
    <row r="15" spans="1:30" x14ac:dyDescent="0.2">
      <c r="A15">
        <v>14</v>
      </c>
      <c r="C15">
        <v>1</v>
      </c>
      <c r="D15" t="s">
        <v>313</v>
      </c>
      <c r="E15">
        <v>12</v>
      </c>
      <c r="F15" s="1" t="s">
        <v>12</v>
      </c>
      <c r="G15" s="11">
        <v>444</v>
      </c>
      <c r="H15" s="11">
        <v>244</v>
      </c>
      <c r="I15" s="11">
        <v>200</v>
      </c>
      <c r="J15" s="11">
        <v>15</v>
      </c>
      <c r="K15" s="11">
        <v>12</v>
      </c>
      <c r="L15" s="11">
        <v>8</v>
      </c>
      <c r="M15" s="11">
        <v>9</v>
      </c>
      <c r="N15" s="11">
        <v>11</v>
      </c>
      <c r="O15" s="11">
        <v>8</v>
      </c>
      <c r="P15" s="11">
        <v>9</v>
      </c>
      <c r="Q15" s="11">
        <v>15</v>
      </c>
      <c r="R15" s="11">
        <v>32</v>
      </c>
      <c r="S15" s="11">
        <v>25</v>
      </c>
      <c r="T15" s="11">
        <v>30</v>
      </c>
      <c r="U15" s="11">
        <v>28</v>
      </c>
      <c r="V15" s="11">
        <v>16</v>
      </c>
      <c r="W15" s="11">
        <v>15</v>
      </c>
      <c r="X15" s="11">
        <v>23</v>
      </c>
      <c r="Y15" s="11">
        <v>20</v>
      </c>
      <c r="Z15" s="11">
        <v>32</v>
      </c>
      <c r="AA15" s="11">
        <v>21</v>
      </c>
      <c r="AB15" s="11">
        <v>68</v>
      </c>
      <c r="AC15" s="11">
        <v>47</v>
      </c>
      <c r="AD15" s="11">
        <v>1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1" t="s">
        <v>13</v>
      </c>
      <c r="G16" s="11">
        <v>491</v>
      </c>
      <c r="H16" s="11">
        <v>269</v>
      </c>
      <c r="I16" s="11">
        <v>222</v>
      </c>
      <c r="J16" s="11">
        <v>25</v>
      </c>
      <c r="K16" s="11">
        <v>15</v>
      </c>
      <c r="L16" s="11">
        <v>6</v>
      </c>
      <c r="M16" s="11">
        <v>7</v>
      </c>
      <c r="N16" s="11">
        <v>9</v>
      </c>
      <c r="O16" s="11">
        <v>11</v>
      </c>
      <c r="P16" s="11">
        <v>5</v>
      </c>
      <c r="Q16" s="11">
        <v>13</v>
      </c>
      <c r="R16" s="11">
        <v>45</v>
      </c>
      <c r="S16" s="11">
        <v>33</v>
      </c>
      <c r="T16" s="11">
        <v>25</v>
      </c>
      <c r="U16" s="11">
        <v>15</v>
      </c>
      <c r="V16" s="11">
        <v>23</v>
      </c>
      <c r="W16" s="11">
        <v>13</v>
      </c>
      <c r="X16" s="11">
        <v>34</v>
      </c>
      <c r="Y16" s="11">
        <v>13</v>
      </c>
      <c r="Z16" s="11">
        <v>39</v>
      </c>
      <c r="AA16" s="11">
        <v>38</v>
      </c>
      <c r="AB16" s="11">
        <v>58</v>
      </c>
      <c r="AC16" s="11">
        <v>64</v>
      </c>
      <c r="AD16" s="11">
        <v>2</v>
      </c>
    </row>
    <row r="17" spans="1:30" x14ac:dyDescent="0.2">
      <c r="A17">
        <v>16</v>
      </c>
      <c r="C17">
        <v>1</v>
      </c>
      <c r="D17" t="s">
        <v>11</v>
      </c>
      <c r="E17">
        <v>14</v>
      </c>
      <c r="F17" s="1" t="s">
        <v>14</v>
      </c>
      <c r="G17" s="11">
        <v>2494</v>
      </c>
      <c r="H17" s="11">
        <v>1267</v>
      </c>
      <c r="I17" s="11">
        <v>1227</v>
      </c>
      <c r="J17" s="11">
        <v>100</v>
      </c>
      <c r="K17" s="11">
        <v>95</v>
      </c>
      <c r="L17" s="11">
        <v>57</v>
      </c>
      <c r="M17" s="11">
        <v>56</v>
      </c>
      <c r="N17" s="11">
        <v>47</v>
      </c>
      <c r="O17" s="11">
        <v>47</v>
      </c>
      <c r="P17" s="11">
        <v>58</v>
      </c>
      <c r="Q17" s="11">
        <v>41</v>
      </c>
      <c r="R17" s="11">
        <v>227</v>
      </c>
      <c r="S17" s="11">
        <v>189</v>
      </c>
      <c r="T17" s="11">
        <v>202</v>
      </c>
      <c r="U17" s="11">
        <v>134</v>
      </c>
      <c r="V17" s="11">
        <v>135</v>
      </c>
      <c r="W17" s="11">
        <v>112</v>
      </c>
      <c r="X17" s="11">
        <v>138</v>
      </c>
      <c r="Y17" s="11">
        <v>130</v>
      </c>
      <c r="Z17" s="11">
        <v>142</v>
      </c>
      <c r="AA17" s="11">
        <v>157</v>
      </c>
      <c r="AB17" s="11">
        <v>161</v>
      </c>
      <c r="AC17" s="11">
        <v>266</v>
      </c>
      <c r="AD17" s="11">
        <v>3</v>
      </c>
    </row>
    <row r="18" spans="1:30" x14ac:dyDescent="0.2">
      <c r="A18">
        <v>17</v>
      </c>
      <c r="C18">
        <v>1</v>
      </c>
      <c r="D18" t="s">
        <v>315</v>
      </c>
      <c r="E18">
        <v>15</v>
      </c>
      <c r="F18" s="1" t="s">
        <v>15</v>
      </c>
      <c r="G18" s="11">
        <v>632</v>
      </c>
      <c r="H18" s="11">
        <v>352</v>
      </c>
      <c r="I18" s="11">
        <v>280</v>
      </c>
      <c r="J18" s="11">
        <v>26</v>
      </c>
      <c r="K18" s="11">
        <v>15</v>
      </c>
      <c r="L18" s="11">
        <v>9</v>
      </c>
      <c r="M18" s="11">
        <v>11</v>
      </c>
      <c r="N18" s="11">
        <v>11</v>
      </c>
      <c r="O18" s="11">
        <v>12</v>
      </c>
      <c r="P18" s="11">
        <v>31</v>
      </c>
      <c r="Q18" s="11">
        <v>21</v>
      </c>
      <c r="R18" s="11">
        <v>74</v>
      </c>
      <c r="S18" s="11">
        <v>40</v>
      </c>
      <c r="T18" s="11">
        <v>70</v>
      </c>
      <c r="U18" s="11">
        <v>26</v>
      </c>
      <c r="V18" s="11">
        <v>31</v>
      </c>
      <c r="W18" s="11">
        <v>37</v>
      </c>
      <c r="X18" s="11">
        <v>30</v>
      </c>
      <c r="Y18" s="11">
        <v>34</v>
      </c>
      <c r="Z18" s="11">
        <v>42</v>
      </c>
      <c r="AA18" s="11">
        <v>33</v>
      </c>
      <c r="AB18" s="11">
        <v>28</v>
      </c>
      <c r="AC18" s="11">
        <v>51</v>
      </c>
      <c r="AD18" s="11">
        <v>4</v>
      </c>
    </row>
    <row r="19" spans="1:30" x14ac:dyDescent="0.2">
      <c r="A19">
        <v>18</v>
      </c>
      <c r="C19">
        <v>1</v>
      </c>
      <c r="D19" t="s">
        <v>316</v>
      </c>
      <c r="E19">
        <v>16</v>
      </c>
      <c r="F19" s="1" t="s">
        <v>33</v>
      </c>
      <c r="G19" s="11">
        <v>227</v>
      </c>
      <c r="H19" s="11">
        <v>119</v>
      </c>
      <c r="I19" s="11">
        <v>108</v>
      </c>
      <c r="J19" s="11">
        <v>10</v>
      </c>
      <c r="K19" s="11">
        <v>11</v>
      </c>
      <c r="L19" s="11">
        <v>5</v>
      </c>
      <c r="M19" s="11">
        <v>2</v>
      </c>
      <c r="N19" s="11">
        <v>6</v>
      </c>
      <c r="O19" s="11">
        <v>6</v>
      </c>
      <c r="P19" s="11">
        <v>3</v>
      </c>
      <c r="Q19" s="11">
        <v>2</v>
      </c>
      <c r="R19" s="11">
        <v>26</v>
      </c>
      <c r="S19" s="11">
        <v>19</v>
      </c>
      <c r="T19" s="11">
        <v>12</v>
      </c>
      <c r="U19" s="11">
        <v>9</v>
      </c>
      <c r="V19" s="11">
        <v>13</v>
      </c>
      <c r="W19" s="11">
        <v>9</v>
      </c>
      <c r="X19" s="11">
        <v>10</v>
      </c>
      <c r="Y19" s="11">
        <v>14</v>
      </c>
      <c r="Z19" s="11">
        <v>14</v>
      </c>
      <c r="AA19" s="11">
        <v>10</v>
      </c>
      <c r="AB19" s="11">
        <v>20</v>
      </c>
      <c r="AC19" s="11">
        <v>26</v>
      </c>
      <c r="AD19" s="11">
        <v>5</v>
      </c>
    </row>
    <row r="20" spans="1:30" x14ac:dyDescent="0.2">
      <c r="A20">
        <v>19</v>
      </c>
      <c r="C20">
        <v>1</v>
      </c>
      <c r="D20" t="s">
        <v>317</v>
      </c>
      <c r="E20">
        <v>17</v>
      </c>
      <c r="F20" s="1" t="s">
        <v>34</v>
      </c>
      <c r="G20" s="11">
        <v>613</v>
      </c>
      <c r="H20" s="11">
        <v>312</v>
      </c>
      <c r="I20" s="11">
        <v>301</v>
      </c>
      <c r="J20" s="11">
        <v>21</v>
      </c>
      <c r="K20" s="11">
        <v>28</v>
      </c>
      <c r="L20" s="11">
        <v>19</v>
      </c>
      <c r="M20" s="11">
        <v>11</v>
      </c>
      <c r="N20" s="11">
        <v>9</v>
      </c>
      <c r="O20" s="11">
        <v>16</v>
      </c>
      <c r="P20" s="11">
        <v>14</v>
      </c>
      <c r="Q20" s="11">
        <v>13</v>
      </c>
      <c r="R20" s="11">
        <v>60</v>
      </c>
      <c r="S20" s="11">
        <v>31</v>
      </c>
      <c r="T20" s="11">
        <v>44</v>
      </c>
      <c r="U20" s="11">
        <v>11</v>
      </c>
      <c r="V20" s="11">
        <v>19</v>
      </c>
      <c r="W20" s="11">
        <v>30</v>
      </c>
      <c r="X20" s="11">
        <v>23</v>
      </c>
      <c r="Y20" s="11">
        <v>25</v>
      </c>
      <c r="Z20" s="11">
        <v>36</v>
      </c>
      <c r="AA20" s="11">
        <v>48</v>
      </c>
      <c r="AB20" s="11">
        <v>67</v>
      </c>
      <c r="AC20" s="11">
        <v>88</v>
      </c>
      <c r="AD20" s="11">
        <v>6</v>
      </c>
    </row>
    <row r="21" spans="1:30" x14ac:dyDescent="0.2">
      <c r="A21">
        <v>20</v>
      </c>
      <c r="C21">
        <v>1</v>
      </c>
      <c r="D21" t="s">
        <v>318</v>
      </c>
      <c r="E21">
        <v>18</v>
      </c>
      <c r="F21" s="1" t="s">
        <v>16</v>
      </c>
      <c r="G21" s="11">
        <v>469</v>
      </c>
      <c r="H21" s="11">
        <v>258</v>
      </c>
      <c r="I21" s="11">
        <v>211</v>
      </c>
      <c r="J21" s="11">
        <v>19</v>
      </c>
      <c r="K21" s="11">
        <v>16</v>
      </c>
      <c r="L21" s="11">
        <v>8</v>
      </c>
      <c r="M21" s="11">
        <v>13</v>
      </c>
      <c r="N21" s="11">
        <v>5</v>
      </c>
      <c r="O21" s="11">
        <v>9</v>
      </c>
      <c r="P21" s="11">
        <v>19</v>
      </c>
      <c r="Q21" s="11">
        <v>11</v>
      </c>
      <c r="R21" s="11">
        <v>44</v>
      </c>
      <c r="S21" s="11">
        <v>32</v>
      </c>
      <c r="T21" s="11">
        <v>42</v>
      </c>
      <c r="U21" s="11">
        <v>16</v>
      </c>
      <c r="V21" s="11">
        <v>22</v>
      </c>
      <c r="W21" s="11">
        <v>14</v>
      </c>
      <c r="X21" s="11">
        <v>25</v>
      </c>
      <c r="Y21" s="11">
        <v>19</v>
      </c>
      <c r="Z21" s="11">
        <v>35</v>
      </c>
      <c r="AA21" s="11">
        <v>34</v>
      </c>
      <c r="AB21" s="11">
        <v>39</v>
      </c>
      <c r="AC21" s="11">
        <v>47</v>
      </c>
      <c r="AD21" s="11">
        <v>7</v>
      </c>
    </row>
    <row r="22" spans="1:30" x14ac:dyDescent="0.2">
      <c r="A22">
        <v>21</v>
      </c>
      <c r="C22">
        <v>1</v>
      </c>
      <c r="D22" t="s">
        <v>319</v>
      </c>
      <c r="E22">
        <v>19</v>
      </c>
      <c r="F22" s="1" t="s">
        <v>35</v>
      </c>
      <c r="G22" s="11">
        <v>364</v>
      </c>
      <c r="H22" s="11">
        <v>190</v>
      </c>
      <c r="I22" s="11">
        <v>174</v>
      </c>
      <c r="J22" s="11">
        <v>13</v>
      </c>
      <c r="K22" s="11">
        <v>24</v>
      </c>
      <c r="L22" s="11">
        <v>10</v>
      </c>
      <c r="M22" s="11">
        <v>9</v>
      </c>
      <c r="N22" s="11">
        <v>11</v>
      </c>
      <c r="O22" s="11">
        <v>12</v>
      </c>
      <c r="P22" s="11">
        <v>13</v>
      </c>
      <c r="Q22" s="11">
        <v>8</v>
      </c>
      <c r="R22" s="11">
        <v>30</v>
      </c>
      <c r="S22" s="11">
        <v>19</v>
      </c>
      <c r="T22" s="11">
        <v>29</v>
      </c>
      <c r="U22" s="11">
        <v>16</v>
      </c>
      <c r="V22" s="11">
        <v>13</v>
      </c>
      <c r="W22" s="11">
        <v>13</v>
      </c>
      <c r="X22" s="11">
        <v>23</v>
      </c>
      <c r="Y22" s="11">
        <v>13</v>
      </c>
      <c r="Z22" s="11">
        <v>21</v>
      </c>
      <c r="AA22" s="11">
        <v>17</v>
      </c>
      <c r="AB22" s="11">
        <v>27</v>
      </c>
      <c r="AC22" s="11">
        <v>43</v>
      </c>
      <c r="AD22" s="11">
        <v>8</v>
      </c>
    </row>
    <row r="23" spans="1:30" x14ac:dyDescent="0.2">
      <c r="A23">
        <v>22</v>
      </c>
      <c r="C23">
        <v>1</v>
      </c>
      <c r="D23" t="s">
        <v>320</v>
      </c>
      <c r="E23">
        <v>20</v>
      </c>
      <c r="F23" s="1" t="s">
        <v>17</v>
      </c>
      <c r="G23" s="11">
        <v>148</v>
      </c>
      <c r="H23" s="11">
        <v>76</v>
      </c>
      <c r="I23" s="11">
        <v>72</v>
      </c>
      <c r="J23" s="11">
        <v>7</v>
      </c>
      <c r="K23" s="11">
        <v>7</v>
      </c>
      <c r="L23" s="11">
        <v>3</v>
      </c>
      <c r="M23" s="11">
        <v>1</v>
      </c>
      <c r="N23" s="11">
        <v>4</v>
      </c>
      <c r="O23" s="11">
        <v>5</v>
      </c>
      <c r="P23" s="11">
        <v>5</v>
      </c>
      <c r="Q23" s="11">
        <v>3</v>
      </c>
      <c r="R23" s="11">
        <v>11</v>
      </c>
      <c r="S23" s="11">
        <v>14</v>
      </c>
      <c r="T23" s="11">
        <v>11</v>
      </c>
      <c r="U23" s="11">
        <v>7</v>
      </c>
      <c r="V23" s="11">
        <v>6</v>
      </c>
      <c r="W23" s="11">
        <v>8</v>
      </c>
      <c r="X23" s="11">
        <v>12</v>
      </c>
      <c r="Y23" s="11">
        <v>7</v>
      </c>
      <c r="Z23" s="11">
        <v>3</v>
      </c>
      <c r="AA23" s="11">
        <v>4</v>
      </c>
      <c r="AB23" s="11">
        <v>14</v>
      </c>
      <c r="AC23" s="11">
        <v>16</v>
      </c>
      <c r="AD23" s="11">
        <v>9</v>
      </c>
    </row>
    <row r="24" spans="1:30" x14ac:dyDescent="0.2">
      <c r="A24">
        <v>23</v>
      </c>
      <c r="C24">
        <v>1</v>
      </c>
      <c r="D24" t="s">
        <v>321</v>
      </c>
      <c r="E24">
        <v>21</v>
      </c>
      <c r="F24" s="1" t="s">
        <v>18</v>
      </c>
      <c r="G24" s="11">
        <v>166</v>
      </c>
      <c r="H24" s="11">
        <v>98</v>
      </c>
      <c r="I24" s="11">
        <v>68</v>
      </c>
      <c r="J24" s="11">
        <v>5</v>
      </c>
      <c r="K24" s="11">
        <v>5</v>
      </c>
      <c r="L24" s="11">
        <v>2</v>
      </c>
      <c r="M24" s="11">
        <v>4</v>
      </c>
      <c r="N24" s="11">
        <v>1</v>
      </c>
      <c r="O24" s="11">
        <v>5</v>
      </c>
      <c r="P24" s="11">
        <v>2</v>
      </c>
      <c r="Q24" s="11">
        <v>2</v>
      </c>
      <c r="R24" s="11">
        <v>20</v>
      </c>
      <c r="S24" s="11">
        <v>9</v>
      </c>
      <c r="T24" s="11">
        <v>13</v>
      </c>
      <c r="U24" s="11">
        <v>3</v>
      </c>
      <c r="V24" s="11">
        <v>9</v>
      </c>
      <c r="W24" s="11">
        <v>8</v>
      </c>
      <c r="X24" s="11">
        <v>4</v>
      </c>
      <c r="Y24" s="11">
        <v>4</v>
      </c>
      <c r="Z24" s="11">
        <v>18</v>
      </c>
      <c r="AA24" s="11">
        <v>13</v>
      </c>
      <c r="AB24" s="11">
        <v>24</v>
      </c>
      <c r="AC24" s="11">
        <v>15</v>
      </c>
      <c r="AD24" s="11">
        <v>10</v>
      </c>
    </row>
    <row r="25" spans="1:30" x14ac:dyDescent="0.2">
      <c r="A25">
        <v>24</v>
      </c>
      <c r="C25">
        <v>1</v>
      </c>
      <c r="D25" t="s">
        <v>322</v>
      </c>
      <c r="E25">
        <v>22</v>
      </c>
      <c r="F25" s="1" t="s">
        <v>19</v>
      </c>
      <c r="G25" s="11">
        <v>278</v>
      </c>
      <c r="H25" s="11">
        <v>138</v>
      </c>
      <c r="I25" s="11">
        <v>140</v>
      </c>
      <c r="J25" s="11">
        <v>11</v>
      </c>
      <c r="K25" s="11">
        <v>18</v>
      </c>
      <c r="L25" s="11">
        <v>6</v>
      </c>
      <c r="M25" s="11">
        <v>4</v>
      </c>
      <c r="N25" s="11">
        <v>5</v>
      </c>
      <c r="O25" s="11">
        <v>10</v>
      </c>
      <c r="P25" s="11">
        <v>4</v>
      </c>
      <c r="Q25" s="11">
        <v>5</v>
      </c>
      <c r="R25" s="11">
        <v>31</v>
      </c>
      <c r="S25" s="11">
        <v>16</v>
      </c>
      <c r="T25" s="11">
        <v>18</v>
      </c>
      <c r="U25" s="11">
        <v>15</v>
      </c>
      <c r="V25" s="11">
        <v>12</v>
      </c>
      <c r="W25" s="11">
        <v>12</v>
      </c>
      <c r="X25" s="11">
        <v>13</v>
      </c>
      <c r="Y25" s="11">
        <v>9</v>
      </c>
      <c r="Z25" s="11">
        <v>17</v>
      </c>
      <c r="AA25" s="11">
        <v>17</v>
      </c>
      <c r="AB25" s="11">
        <v>21</v>
      </c>
      <c r="AC25" s="11">
        <v>34</v>
      </c>
      <c r="AD25" s="11">
        <v>11</v>
      </c>
    </row>
    <row r="26" spans="1:30" x14ac:dyDescent="0.2">
      <c r="A26">
        <v>25</v>
      </c>
      <c r="C26">
        <v>1</v>
      </c>
      <c r="D26" t="s">
        <v>323</v>
      </c>
      <c r="E26">
        <v>23</v>
      </c>
      <c r="F26" s="1" t="s">
        <v>20</v>
      </c>
      <c r="G26" s="11">
        <v>237</v>
      </c>
      <c r="H26" s="11">
        <v>128</v>
      </c>
      <c r="I26" s="11">
        <v>109</v>
      </c>
      <c r="J26" s="11">
        <v>9</v>
      </c>
      <c r="K26" s="11">
        <v>10</v>
      </c>
      <c r="L26" s="11">
        <v>5</v>
      </c>
      <c r="M26" s="11">
        <v>4</v>
      </c>
      <c r="N26" s="11">
        <v>4</v>
      </c>
      <c r="O26" s="11">
        <v>4</v>
      </c>
      <c r="P26" s="11">
        <v>9</v>
      </c>
      <c r="Q26" s="11">
        <v>5</v>
      </c>
      <c r="R26" s="11">
        <v>31</v>
      </c>
      <c r="S26" s="11">
        <v>14</v>
      </c>
      <c r="T26" s="11">
        <v>13</v>
      </c>
      <c r="U26" s="11">
        <v>14</v>
      </c>
      <c r="V26" s="11">
        <v>13</v>
      </c>
      <c r="W26" s="11">
        <v>14</v>
      </c>
      <c r="X26" s="11">
        <v>11</v>
      </c>
      <c r="Y26" s="11">
        <v>14</v>
      </c>
      <c r="Z26" s="11">
        <v>17</v>
      </c>
      <c r="AA26" s="11">
        <v>14</v>
      </c>
      <c r="AB26" s="11">
        <v>16</v>
      </c>
      <c r="AC26" s="11">
        <v>16</v>
      </c>
      <c r="AD26" s="11">
        <v>12</v>
      </c>
    </row>
    <row r="27" spans="1:30" x14ac:dyDescent="0.2">
      <c r="A27">
        <v>26</v>
      </c>
      <c r="C27">
        <v>1</v>
      </c>
      <c r="D27" t="s">
        <v>324</v>
      </c>
      <c r="E27">
        <v>24</v>
      </c>
      <c r="F27" s="1" t="s">
        <v>21</v>
      </c>
      <c r="G27" s="11">
        <v>495</v>
      </c>
      <c r="H27" s="11">
        <v>271</v>
      </c>
      <c r="I27" s="11">
        <v>224</v>
      </c>
      <c r="J27" s="11">
        <v>25</v>
      </c>
      <c r="K27" s="11">
        <v>10</v>
      </c>
      <c r="L27" s="11">
        <v>17</v>
      </c>
      <c r="M27" s="11">
        <v>13</v>
      </c>
      <c r="N27" s="11">
        <v>10</v>
      </c>
      <c r="O27" s="11">
        <v>22</v>
      </c>
      <c r="P27" s="11">
        <v>10</v>
      </c>
      <c r="Q27" s="11">
        <v>10</v>
      </c>
      <c r="R27" s="11">
        <v>37</v>
      </c>
      <c r="S27" s="11">
        <v>21</v>
      </c>
      <c r="T27" s="11">
        <v>23</v>
      </c>
      <c r="U27" s="11">
        <v>19</v>
      </c>
      <c r="V27" s="11">
        <v>28</v>
      </c>
      <c r="W27" s="11">
        <v>20</v>
      </c>
      <c r="X27" s="11">
        <v>33</v>
      </c>
      <c r="Y27" s="11">
        <v>23</v>
      </c>
      <c r="Z27" s="11">
        <v>33</v>
      </c>
      <c r="AA27" s="11">
        <v>31</v>
      </c>
      <c r="AB27" s="11">
        <v>55</v>
      </c>
      <c r="AC27" s="11">
        <v>55</v>
      </c>
      <c r="AD27" s="11">
        <v>13</v>
      </c>
    </row>
    <row r="28" spans="1:30" x14ac:dyDescent="0.2">
      <c r="A28">
        <v>27</v>
      </c>
      <c r="C28">
        <v>1</v>
      </c>
      <c r="D28" t="s">
        <v>325</v>
      </c>
      <c r="E28">
        <v>25</v>
      </c>
      <c r="F28" s="1" t="s">
        <v>36</v>
      </c>
      <c r="G28" s="11">
        <v>593</v>
      </c>
      <c r="H28" s="11">
        <v>322</v>
      </c>
      <c r="I28" s="11">
        <v>271</v>
      </c>
      <c r="J28" s="11">
        <v>29</v>
      </c>
      <c r="K28" s="11">
        <v>13</v>
      </c>
      <c r="L28" s="11">
        <v>10</v>
      </c>
      <c r="M28" s="11">
        <v>11</v>
      </c>
      <c r="N28" s="11">
        <v>10</v>
      </c>
      <c r="O28" s="11">
        <v>10</v>
      </c>
      <c r="P28" s="11">
        <v>10</v>
      </c>
      <c r="Q28" s="11">
        <v>11</v>
      </c>
      <c r="R28" s="11">
        <v>42</v>
      </c>
      <c r="S28" s="11">
        <v>40</v>
      </c>
      <c r="T28" s="11">
        <v>39</v>
      </c>
      <c r="U28" s="11">
        <v>35</v>
      </c>
      <c r="V28" s="11">
        <v>28</v>
      </c>
      <c r="W28" s="11">
        <v>20</v>
      </c>
      <c r="X28" s="11">
        <v>48</v>
      </c>
      <c r="Y28" s="11">
        <v>27</v>
      </c>
      <c r="Z28" s="11">
        <v>42</v>
      </c>
      <c r="AA28" s="11">
        <v>38</v>
      </c>
      <c r="AB28" s="11">
        <v>64</v>
      </c>
      <c r="AC28" s="11">
        <v>66</v>
      </c>
      <c r="AD28" s="11">
        <v>14</v>
      </c>
    </row>
    <row r="29" spans="1:30" x14ac:dyDescent="0.2">
      <c r="A29">
        <v>28</v>
      </c>
      <c r="C29">
        <v>1</v>
      </c>
      <c r="D29" t="s">
        <v>326</v>
      </c>
      <c r="E29">
        <v>26</v>
      </c>
      <c r="F29" s="1" t="s">
        <v>37</v>
      </c>
      <c r="G29" s="11">
        <v>162</v>
      </c>
      <c r="H29" s="11">
        <v>91</v>
      </c>
      <c r="I29" s="11">
        <v>71</v>
      </c>
      <c r="J29" s="11">
        <v>4</v>
      </c>
      <c r="K29" s="11">
        <v>7</v>
      </c>
      <c r="L29" s="11">
        <v>6</v>
      </c>
      <c r="M29" s="11">
        <v>2</v>
      </c>
      <c r="N29" s="11">
        <v>4</v>
      </c>
      <c r="O29" s="11">
        <v>5</v>
      </c>
      <c r="P29" s="11">
        <v>8</v>
      </c>
      <c r="Q29" s="11">
        <v>4</v>
      </c>
      <c r="R29" s="11">
        <v>19</v>
      </c>
      <c r="S29" s="11">
        <v>10</v>
      </c>
      <c r="T29" s="11">
        <v>6</v>
      </c>
      <c r="U29" s="11">
        <v>3</v>
      </c>
      <c r="V29" s="11">
        <v>9</v>
      </c>
      <c r="W29" s="11">
        <v>4</v>
      </c>
      <c r="X29" s="11">
        <v>12</v>
      </c>
      <c r="Y29" s="11">
        <v>7</v>
      </c>
      <c r="Z29" s="11">
        <v>11</v>
      </c>
      <c r="AA29" s="11">
        <v>12</v>
      </c>
      <c r="AB29" s="11">
        <v>12</v>
      </c>
      <c r="AC29" s="11">
        <v>17</v>
      </c>
      <c r="AD29" s="11">
        <v>15</v>
      </c>
    </row>
    <row r="30" spans="1:30" x14ac:dyDescent="0.2">
      <c r="A30">
        <v>29</v>
      </c>
      <c r="C30">
        <v>1</v>
      </c>
      <c r="D30" t="s">
        <v>327</v>
      </c>
      <c r="E30">
        <v>27</v>
      </c>
      <c r="F30" s="1" t="s">
        <v>22</v>
      </c>
      <c r="G30" s="11">
        <v>163</v>
      </c>
      <c r="H30" s="11">
        <v>91</v>
      </c>
      <c r="I30" s="11">
        <v>72</v>
      </c>
      <c r="J30" s="11">
        <v>4</v>
      </c>
      <c r="K30" s="11">
        <v>6</v>
      </c>
      <c r="L30" s="11">
        <v>7</v>
      </c>
      <c r="M30" s="11">
        <v>7</v>
      </c>
      <c r="N30" s="11">
        <v>3</v>
      </c>
      <c r="O30" s="11">
        <v>1</v>
      </c>
      <c r="P30" s="11">
        <v>1</v>
      </c>
      <c r="Q30" s="11">
        <v>1</v>
      </c>
      <c r="R30" s="11">
        <v>18</v>
      </c>
      <c r="S30" s="11">
        <v>8</v>
      </c>
      <c r="T30" s="11">
        <v>13</v>
      </c>
      <c r="U30" s="11">
        <v>9</v>
      </c>
      <c r="V30" s="11">
        <v>11</v>
      </c>
      <c r="W30" s="11">
        <v>4</v>
      </c>
      <c r="X30" s="11">
        <v>8</v>
      </c>
      <c r="Y30" s="11">
        <v>8</v>
      </c>
      <c r="Z30" s="11">
        <v>9</v>
      </c>
      <c r="AA30" s="11">
        <v>15</v>
      </c>
      <c r="AB30" s="11">
        <v>17</v>
      </c>
      <c r="AC30" s="11">
        <v>13</v>
      </c>
      <c r="AD30" s="11">
        <v>16</v>
      </c>
    </row>
    <row r="31" spans="1:30" x14ac:dyDescent="0.2">
      <c r="A31">
        <v>30</v>
      </c>
      <c r="C31">
        <v>1</v>
      </c>
      <c r="D31" t="s">
        <v>328</v>
      </c>
      <c r="E31">
        <v>28</v>
      </c>
      <c r="F31" s="1" t="s">
        <v>208</v>
      </c>
      <c r="G31" s="11">
        <v>456</v>
      </c>
      <c r="H31" s="11">
        <v>241</v>
      </c>
      <c r="I31" s="11">
        <v>215</v>
      </c>
      <c r="J31" s="11">
        <v>15</v>
      </c>
      <c r="K31" s="11">
        <v>15</v>
      </c>
      <c r="L31" s="11">
        <v>7</v>
      </c>
      <c r="M31" s="11">
        <v>10</v>
      </c>
      <c r="N31" s="11">
        <v>11</v>
      </c>
      <c r="O31" s="11">
        <v>7</v>
      </c>
      <c r="P31" s="11">
        <v>15</v>
      </c>
      <c r="Q31" s="11">
        <v>13</v>
      </c>
      <c r="R31" s="11">
        <v>53</v>
      </c>
      <c r="S31" s="11">
        <v>49</v>
      </c>
      <c r="T31" s="11">
        <v>40</v>
      </c>
      <c r="U31" s="11">
        <v>26</v>
      </c>
      <c r="V31" s="11">
        <v>21</v>
      </c>
      <c r="W31" s="11">
        <v>22</v>
      </c>
      <c r="X31" s="11">
        <v>29</v>
      </c>
      <c r="Y31" s="11">
        <v>18</v>
      </c>
      <c r="Z31" s="11">
        <v>27</v>
      </c>
      <c r="AA31" s="11">
        <v>23</v>
      </c>
      <c r="AB31" s="11">
        <v>23</v>
      </c>
      <c r="AC31" s="11">
        <v>32</v>
      </c>
      <c r="AD31" s="11">
        <v>17</v>
      </c>
    </row>
    <row r="32" spans="1:30" x14ac:dyDescent="0.2">
      <c r="A32">
        <v>31</v>
      </c>
      <c r="C32">
        <v>1</v>
      </c>
      <c r="D32" t="s">
        <v>329</v>
      </c>
      <c r="E32">
        <v>29</v>
      </c>
      <c r="F32" s="1" t="s">
        <v>38</v>
      </c>
      <c r="G32" s="11">
        <v>102</v>
      </c>
      <c r="H32" s="11">
        <v>52</v>
      </c>
      <c r="I32" s="11">
        <v>50</v>
      </c>
      <c r="J32" s="11">
        <v>6</v>
      </c>
      <c r="K32" s="11">
        <v>0</v>
      </c>
      <c r="L32" s="11">
        <v>1</v>
      </c>
      <c r="M32" s="11">
        <v>10</v>
      </c>
      <c r="N32" s="11">
        <v>6</v>
      </c>
      <c r="O32" s="11">
        <v>6</v>
      </c>
      <c r="P32" s="11">
        <v>3</v>
      </c>
      <c r="Q32" s="11">
        <v>6</v>
      </c>
      <c r="R32" s="11">
        <v>7</v>
      </c>
      <c r="S32" s="11">
        <v>3</v>
      </c>
      <c r="T32" s="11">
        <v>9</v>
      </c>
      <c r="U32" s="11">
        <v>2</v>
      </c>
      <c r="V32" s="11">
        <v>4</v>
      </c>
      <c r="W32" s="11">
        <v>6</v>
      </c>
      <c r="X32" s="11">
        <v>5</v>
      </c>
      <c r="Y32" s="11">
        <v>8</v>
      </c>
      <c r="Z32" s="11">
        <v>3</v>
      </c>
      <c r="AA32" s="11">
        <v>4</v>
      </c>
      <c r="AB32" s="11">
        <v>8</v>
      </c>
      <c r="AC32" s="11">
        <v>15</v>
      </c>
      <c r="AD32" s="11">
        <v>18</v>
      </c>
    </row>
    <row r="33" spans="1:30" x14ac:dyDescent="0.2">
      <c r="A33">
        <v>32</v>
      </c>
      <c r="C33">
        <v>1</v>
      </c>
      <c r="D33" t="s">
        <v>330</v>
      </c>
      <c r="E33">
        <v>30</v>
      </c>
      <c r="F33" s="1" t="s">
        <v>23</v>
      </c>
      <c r="G33" s="11">
        <v>429</v>
      </c>
      <c r="H33" s="11">
        <v>245</v>
      </c>
      <c r="I33" s="11">
        <v>184</v>
      </c>
      <c r="J33" s="11">
        <v>18</v>
      </c>
      <c r="K33" s="11">
        <v>13</v>
      </c>
      <c r="L33" s="11">
        <v>9</v>
      </c>
      <c r="M33" s="11">
        <v>6</v>
      </c>
      <c r="N33" s="11">
        <v>8</v>
      </c>
      <c r="O33" s="11">
        <v>6</v>
      </c>
      <c r="P33" s="11">
        <v>10</v>
      </c>
      <c r="Q33" s="11">
        <v>11</v>
      </c>
      <c r="R33" s="11">
        <v>37</v>
      </c>
      <c r="S33" s="11">
        <v>18</v>
      </c>
      <c r="T33" s="11">
        <v>36</v>
      </c>
      <c r="U33" s="11">
        <v>27</v>
      </c>
      <c r="V33" s="11">
        <v>15</v>
      </c>
      <c r="W33" s="11">
        <v>13</v>
      </c>
      <c r="X33" s="11">
        <v>31</v>
      </c>
      <c r="Y33" s="11">
        <v>18</v>
      </c>
      <c r="Z33" s="11">
        <v>40</v>
      </c>
      <c r="AA33" s="11">
        <v>26</v>
      </c>
      <c r="AB33" s="11">
        <v>41</v>
      </c>
      <c r="AC33" s="11">
        <v>46</v>
      </c>
      <c r="AD33" s="11">
        <v>19</v>
      </c>
    </row>
    <row r="34" spans="1:30" x14ac:dyDescent="0.2">
      <c r="A34">
        <v>33</v>
      </c>
      <c r="C34">
        <v>1</v>
      </c>
      <c r="D34" t="s">
        <v>331</v>
      </c>
      <c r="E34">
        <v>31</v>
      </c>
      <c r="F34" s="1" t="s">
        <v>39</v>
      </c>
      <c r="G34" s="11">
        <v>96</v>
      </c>
      <c r="H34" s="11">
        <v>43</v>
      </c>
      <c r="I34" s="11">
        <v>53</v>
      </c>
      <c r="J34" s="11">
        <v>4</v>
      </c>
      <c r="K34" s="11">
        <v>8</v>
      </c>
      <c r="L34" s="11">
        <v>0</v>
      </c>
      <c r="M34" s="11">
        <v>1</v>
      </c>
      <c r="N34" s="11">
        <v>1</v>
      </c>
      <c r="O34" s="11">
        <v>2</v>
      </c>
      <c r="P34" s="11">
        <v>1</v>
      </c>
      <c r="Q34" s="11">
        <v>1</v>
      </c>
      <c r="R34" s="11">
        <v>3</v>
      </c>
      <c r="S34" s="11">
        <v>8</v>
      </c>
      <c r="T34" s="11">
        <v>3</v>
      </c>
      <c r="U34" s="11">
        <v>0</v>
      </c>
      <c r="V34" s="11">
        <v>1</v>
      </c>
      <c r="W34" s="11">
        <v>5</v>
      </c>
      <c r="X34" s="11">
        <v>3</v>
      </c>
      <c r="Y34" s="11">
        <v>2</v>
      </c>
      <c r="Z34" s="11">
        <v>10</v>
      </c>
      <c r="AA34" s="11">
        <v>11</v>
      </c>
      <c r="AB34" s="11">
        <v>17</v>
      </c>
      <c r="AC34" s="11">
        <v>15</v>
      </c>
      <c r="AD34" s="11">
        <v>20</v>
      </c>
    </row>
    <row r="35" spans="1:30" x14ac:dyDescent="0.2">
      <c r="A35">
        <v>34</v>
      </c>
      <c r="C35">
        <v>1</v>
      </c>
      <c r="D35" t="s">
        <v>332</v>
      </c>
      <c r="E35">
        <v>32</v>
      </c>
      <c r="F35" s="1" t="s">
        <v>40</v>
      </c>
      <c r="G35" s="11">
        <v>601</v>
      </c>
      <c r="H35" s="11">
        <v>326</v>
      </c>
      <c r="I35" s="11">
        <v>275</v>
      </c>
      <c r="J35" s="11">
        <v>29</v>
      </c>
      <c r="K35" s="11">
        <v>23</v>
      </c>
      <c r="L35" s="11">
        <v>9</v>
      </c>
      <c r="M35" s="11">
        <v>8</v>
      </c>
      <c r="N35" s="11">
        <v>17</v>
      </c>
      <c r="O35" s="11">
        <v>11</v>
      </c>
      <c r="P35" s="11">
        <v>11</v>
      </c>
      <c r="Q35" s="11">
        <v>15</v>
      </c>
      <c r="R35" s="11">
        <v>44</v>
      </c>
      <c r="S35" s="11">
        <v>38</v>
      </c>
      <c r="T35" s="11">
        <v>55</v>
      </c>
      <c r="U35" s="11">
        <v>34</v>
      </c>
      <c r="V35" s="11">
        <v>26</v>
      </c>
      <c r="W35" s="11">
        <v>20</v>
      </c>
      <c r="X35" s="11">
        <v>38</v>
      </c>
      <c r="Y35" s="11">
        <v>30</v>
      </c>
      <c r="Z35" s="11">
        <v>40</v>
      </c>
      <c r="AA35" s="11">
        <v>27</v>
      </c>
      <c r="AB35" s="11">
        <v>57</v>
      </c>
      <c r="AC35" s="11">
        <v>69</v>
      </c>
      <c r="AD35" s="11">
        <v>21</v>
      </c>
    </row>
    <row r="36" spans="1:30" x14ac:dyDescent="0.2">
      <c r="A36">
        <v>35</v>
      </c>
      <c r="C36">
        <v>1</v>
      </c>
      <c r="D36" t="s">
        <v>333</v>
      </c>
      <c r="E36">
        <v>33</v>
      </c>
      <c r="F36" s="1" t="s">
        <v>24</v>
      </c>
      <c r="G36" s="11">
        <v>127</v>
      </c>
      <c r="H36" s="11">
        <v>71</v>
      </c>
      <c r="I36" s="11">
        <v>56</v>
      </c>
      <c r="J36" s="11">
        <v>7</v>
      </c>
      <c r="K36" s="11">
        <v>3</v>
      </c>
      <c r="L36" s="11">
        <v>1</v>
      </c>
      <c r="M36" s="11">
        <v>4</v>
      </c>
      <c r="N36" s="11">
        <v>2</v>
      </c>
      <c r="O36" s="11">
        <v>4</v>
      </c>
      <c r="P36" s="11">
        <v>2</v>
      </c>
      <c r="Q36" s="11">
        <v>2</v>
      </c>
      <c r="R36" s="11">
        <v>6</v>
      </c>
      <c r="S36" s="11">
        <v>2</v>
      </c>
      <c r="T36" s="11">
        <v>10</v>
      </c>
      <c r="U36" s="11">
        <v>19</v>
      </c>
      <c r="V36" s="11">
        <v>6</v>
      </c>
      <c r="W36" s="11">
        <v>4</v>
      </c>
      <c r="X36" s="11">
        <v>10</v>
      </c>
      <c r="Y36" s="11">
        <v>2</v>
      </c>
      <c r="Z36" s="11">
        <v>13</v>
      </c>
      <c r="AA36" s="11">
        <v>5</v>
      </c>
      <c r="AB36" s="11">
        <v>14</v>
      </c>
      <c r="AC36" s="11">
        <v>11</v>
      </c>
      <c r="AD36" s="11">
        <v>22</v>
      </c>
    </row>
    <row r="37" spans="1:30" x14ac:dyDescent="0.2">
      <c r="A37">
        <v>36</v>
      </c>
      <c r="C37">
        <v>1</v>
      </c>
      <c r="D37" t="s">
        <v>334</v>
      </c>
      <c r="E37">
        <v>34</v>
      </c>
      <c r="F37" s="1" t="s">
        <v>25</v>
      </c>
      <c r="G37" s="11">
        <v>228</v>
      </c>
      <c r="H37" s="11">
        <v>118</v>
      </c>
      <c r="I37" s="11">
        <v>110</v>
      </c>
      <c r="J37" s="11">
        <v>22</v>
      </c>
      <c r="K37" s="11">
        <v>18</v>
      </c>
      <c r="L37" s="11">
        <v>12</v>
      </c>
      <c r="M37" s="11">
        <v>12</v>
      </c>
      <c r="N37" s="11">
        <v>11</v>
      </c>
      <c r="O37" s="11">
        <v>4</v>
      </c>
      <c r="P37" s="11">
        <v>5</v>
      </c>
      <c r="Q37" s="11">
        <v>4</v>
      </c>
      <c r="R37" s="11">
        <v>8</v>
      </c>
      <c r="S37" s="11">
        <v>12</v>
      </c>
      <c r="T37" s="11">
        <v>8</v>
      </c>
      <c r="U37" s="11">
        <v>6</v>
      </c>
      <c r="V37" s="11">
        <v>12</v>
      </c>
      <c r="W37" s="11">
        <v>6</v>
      </c>
      <c r="X37" s="11">
        <v>9</v>
      </c>
      <c r="Y37" s="11">
        <v>7</v>
      </c>
      <c r="Z37" s="11">
        <v>16</v>
      </c>
      <c r="AA37" s="11">
        <v>14</v>
      </c>
      <c r="AB37" s="11">
        <v>15</v>
      </c>
      <c r="AC37" s="11">
        <v>27</v>
      </c>
      <c r="AD37" s="11">
        <v>23</v>
      </c>
    </row>
    <row r="38" spans="1:30" x14ac:dyDescent="0.2">
      <c r="A38">
        <v>37</v>
      </c>
      <c r="C38">
        <v>1</v>
      </c>
      <c r="D38" t="s">
        <v>335</v>
      </c>
      <c r="E38">
        <v>35</v>
      </c>
      <c r="F38" s="1" t="s">
        <v>26</v>
      </c>
      <c r="G38" s="11">
        <v>526</v>
      </c>
      <c r="H38" s="11">
        <v>281</v>
      </c>
      <c r="I38" s="11">
        <v>245</v>
      </c>
      <c r="J38" s="11">
        <v>19</v>
      </c>
      <c r="K38" s="11">
        <v>17</v>
      </c>
      <c r="L38" s="11">
        <v>11</v>
      </c>
      <c r="M38" s="11">
        <v>9</v>
      </c>
      <c r="N38" s="11">
        <v>9</v>
      </c>
      <c r="O38" s="11">
        <v>6</v>
      </c>
      <c r="P38" s="11">
        <v>11</v>
      </c>
      <c r="Q38" s="11">
        <v>12</v>
      </c>
      <c r="R38" s="11">
        <v>29</v>
      </c>
      <c r="S38" s="11">
        <v>24</v>
      </c>
      <c r="T38" s="11">
        <v>27</v>
      </c>
      <c r="U38" s="11">
        <v>21</v>
      </c>
      <c r="V38" s="11">
        <v>23</v>
      </c>
      <c r="W38" s="11">
        <v>12</v>
      </c>
      <c r="X38" s="11">
        <v>26</v>
      </c>
      <c r="Y38" s="11">
        <v>29</v>
      </c>
      <c r="Z38" s="11">
        <v>43</v>
      </c>
      <c r="AA38" s="11">
        <v>44</v>
      </c>
      <c r="AB38" s="11">
        <v>83</v>
      </c>
      <c r="AC38" s="11">
        <v>71</v>
      </c>
      <c r="AD38" s="11">
        <v>24</v>
      </c>
    </row>
    <row r="39" spans="1:30" x14ac:dyDescent="0.2">
      <c r="A39">
        <v>38</v>
      </c>
      <c r="C39">
        <v>1</v>
      </c>
      <c r="D39" t="s">
        <v>336</v>
      </c>
      <c r="E39">
        <v>36</v>
      </c>
      <c r="F39" s="1" t="s">
        <v>27</v>
      </c>
      <c r="G39" s="11">
        <v>556</v>
      </c>
      <c r="H39" s="11">
        <v>294</v>
      </c>
      <c r="I39" s="11">
        <v>262</v>
      </c>
      <c r="J39" s="11">
        <v>26</v>
      </c>
      <c r="K39" s="11">
        <v>21</v>
      </c>
      <c r="L39" s="11">
        <v>6</v>
      </c>
      <c r="M39" s="11">
        <v>6</v>
      </c>
      <c r="N39" s="11">
        <v>10</v>
      </c>
      <c r="O39" s="11">
        <v>12</v>
      </c>
      <c r="P39" s="11">
        <v>15</v>
      </c>
      <c r="Q39" s="11">
        <v>13</v>
      </c>
      <c r="R39" s="11">
        <v>47</v>
      </c>
      <c r="S39" s="11">
        <v>30</v>
      </c>
      <c r="T39" s="11">
        <v>39</v>
      </c>
      <c r="U39" s="11">
        <v>27</v>
      </c>
      <c r="V39" s="11">
        <v>23</v>
      </c>
      <c r="W39" s="11">
        <v>13</v>
      </c>
      <c r="X39" s="11">
        <v>23</v>
      </c>
      <c r="Y39" s="11">
        <v>21</v>
      </c>
      <c r="Z39" s="11">
        <v>33</v>
      </c>
      <c r="AA39" s="11">
        <v>36</v>
      </c>
      <c r="AB39" s="11">
        <v>72</v>
      </c>
      <c r="AC39" s="11">
        <v>83</v>
      </c>
      <c r="AD39" s="11">
        <v>25</v>
      </c>
    </row>
    <row r="40" spans="1:30" x14ac:dyDescent="0.2">
      <c r="A40">
        <v>39</v>
      </c>
      <c r="C40">
        <v>1</v>
      </c>
      <c r="D40" t="s">
        <v>337</v>
      </c>
      <c r="E40">
        <v>37</v>
      </c>
      <c r="F40" s="1" t="s">
        <v>41</v>
      </c>
      <c r="G40" s="11">
        <v>226</v>
      </c>
      <c r="H40" s="11">
        <v>132</v>
      </c>
      <c r="I40" s="11">
        <v>94</v>
      </c>
      <c r="J40" s="11">
        <v>10</v>
      </c>
      <c r="K40" s="11">
        <v>8</v>
      </c>
      <c r="L40" s="11">
        <v>2</v>
      </c>
      <c r="M40" s="11">
        <v>2</v>
      </c>
      <c r="N40" s="11">
        <v>0</v>
      </c>
      <c r="O40" s="11">
        <v>3</v>
      </c>
      <c r="P40" s="11">
        <v>8</v>
      </c>
      <c r="Q40" s="11">
        <v>3</v>
      </c>
      <c r="R40" s="11">
        <v>22</v>
      </c>
      <c r="S40" s="11">
        <v>8</v>
      </c>
      <c r="T40" s="11">
        <v>17</v>
      </c>
      <c r="U40" s="11">
        <v>17</v>
      </c>
      <c r="V40" s="11">
        <v>14</v>
      </c>
      <c r="W40" s="11">
        <v>5</v>
      </c>
      <c r="X40" s="11">
        <v>11</v>
      </c>
      <c r="Y40" s="11">
        <v>6</v>
      </c>
      <c r="Z40" s="11">
        <v>18</v>
      </c>
      <c r="AA40" s="11">
        <v>12</v>
      </c>
      <c r="AB40" s="11">
        <v>30</v>
      </c>
      <c r="AC40" s="11">
        <v>30</v>
      </c>
      <c r="AD40" s="11">
        <v>26</v>
      </c>
    </row>
    <row r="41" spans="1:30" x14ac:dyDescent="0.2">
      <c r="A41">
        <v>40</v>
      </c>
      <c r="C41">
        <v>1</v>
      </c>
      <c r="D41" t="s">
        <v>338</v>
      </c>
      <c r="E41">
        <v>38</v>
      </c>
      <c r="F41" s="1" t="s">
        <v>28</v>
      </c>
      <c r="G41" s="11">
        <v>153</v>
      </c>
      <c r="H41" s="11">
        <v>91</v>
      </c>
      <c r="I41" s="11">
        <v>62</v>
      </c>
      <c r="J41" s="11">
        <v>7</v>
      </c>
      <c r="K41" s="11">
        <v>3</v>
      </c>
      <c r="L41" s="11">
        <v>3</v>
      </c>
      <c r="M41" s="11">
        <v>4</v>
      </c>
      <c r="N41" s="11">
        <v>4</v>
      </c>
      <c r="O41" s="11">
        <v>2</v>
      </c>
      <c r="P41" s="11">
        <v>1</v>
      </c>
      <c r="Q41" s="11">
        <v>0</v>
      </c>
      <c r="R41" s="11">
        <v>13</v>
      </c>
      <c r="S41" s="11">
        <v>10</v>
      </c>
      <c r="T41" s="11">
        <v>11</v>
      </c>
      <c r="U41" s="11">
        <v>6</v>
      </c>
      <c r="V41" s="11">
        <v>3</v>
      </c>
      <c r="W41" s="11">
        <v>1</v>
      </c>
      <c r="X41" s="11">
        <v>5</v>
      </c>
      <c r="Y41" s="11">
        <v>4</v>
      </c>
      <c r="Z41" s="11">
        <v>14</v>
      </c>
      <c r="AA41" s="11">
        <v>7</v>
      </c>
      <c r="AB41" s="11">
        <v>30</v>
      </c>
      <c r="AC41" s="11">
        <v>25</v>
      </c>
      <c r="AD41" s="11">
        <v>27</v>
      </c>
    </row>
    <row r="42" spans="1:30" x14ac:dyDescent="0.2">
      <c r="A42">
        <v>41</v>
      </c>
      <c r="C42">
        <v>1</v>
      </c>
      <c r="D42" t="s">
        <v>339</v>
      </c>
      <c r="E42">
        <v>39</v>
      </c>
      <c r="F42" s="1" t="s">
        <v>29</v>
      </c>
      <c r="G42" s="11">
        <v>750</v>
      </c>
      <c r="H42" s="11">
        <v>407</v>
      </c>
      <c r="I42" s="11">
        <v>343</v>
      </c>
      <c r="J42" s="11">
        <v>44</v>
      </c>
      <c r="K42" s="11">
        <v>30</v>
      </c>
      <c r="L42" s="11">
        <v>17</v>
      </c>
      <c r="M42" s="11">
        <v>19</v>
      </c>
      <c r="N42" s="11">
        <v>19</v>
      </c>
      <c r="O42" s="11">
        <v>19</v>
      </c>
      <c r="P42" s="11">
        <v>13</v>
      </c>
      <c r="Q42" s="11">
        <v>14</v>
      </c>
      <c r="R42" s="11">
        <v>69</v>
      </c>
      <c r="S42" s="11">
        <v>36</v>
      </c>
      <c r="T42" s="11">
        <v>47</v>
      </c>
      <c r="U42" s="11">
        <v>27</v>
      </c>
      <c r="V42" s="11">
        <v>44</v>
      </c>
      <c r="W42" s="11">
        <v>32</v>
      </c>
      <c r="X42" s="11">
        <v>36</v>
      </c>
      <c r="Y42" s="11">
        <v>39</v>
      </c>
      <c r="Z42" s="11">
        <v>41</v>
      </c>
      <c r="AA42" s="11">
        <v>53</v>
      </c>
      <c r="AB42" s="11">
        <v>77</v>
      </c>
      <c r="AC42" s="11">
        <v>74</v>
      </c>
      <c r="AD42" s="11">
        <v>28</v>
      </c>
    </row>
    <row r="43" spans="1:30" x14ac:dyDescent="0.2">
      <c r="A43">
        <v>42</v>
      </c>
      <c r="C43">
        <v>1</v>
      </c>
      <c r="D43" t="s">
        <v>340</v>
      </c>
      <c r="E43">
        <v>40</v>
      </c>
      <c r="F43" s="1" t="s">
        <v>30</v>
      </c>
      <c r="G43" s="11">
        <v>427</v>
      </c>
      <c r="H43" s="11">
        <v>222</v>
      </c>
      <c r="I43" s="11">
        <v>205</v>
      </c>
      <c r="J43" s="11">
        <v>15</v>
      </c>
      <c r="K43" s="11">
        <v>16</v>
      </c>
      <c r="L43" s="11">
        <v>6</v>
      </c>
      <c r="M43" s="11">
        <v>9</v>
      </c>
      <c r="N43" s="11">
        <v>13</v>
      </c>
      <c r="O43" s="11">
        <v>9</v>
      </c>
      <c r="P43" s="11">
        <v>7</v>
      </c>
      <c r="Q43" s="11">
        <v>6</v>
      </c>
      <c r="R43" s="11">
        <v>41</v>
      </c>
      <c r="S43" s="11">
        <v>23</v>
      </c>
      <c r="T43" s="11">
        <v>18</v>
      </c>
      <c r="U43" s="11">
        <v>19</v>
      </c>
      <c r="V43" s="11">
        <v>21</v>
      </c>
      <c r="W43" s="11">
        <v>23</v>
      </c>
      <c r="X43" s="11">
        <v>26</v>
      </c>
      <c r="Y43" s="11">
        <v>16</v>
      </c>
      <c r="Z43" s="11">
        <v>32</v>
      </c>
      <c r="AA43" s="11">
        <v>32</v>
      </c>
      <c r="AB43" s="11">
        <v>43</v>
      </c>
      <c r="AC43" s="11">
        <v>52</v>
      </c>
      <c r="AD43" s="11">
        <v>29</v>
      </c>
    </row>
    <row r="44" spans="1:30" x14ac:dyDescent="0.2">
      <c r="A44">
        <v>43</v>
      </c>
      <c r="C44">
        <v>1</v>
      </c>
      <c r="D44" t="s">
        <v>341</v>
      </c>
      <c r="E44">
        <v>41</v>
      </c>
      <c r="F44" s="1" t="s">
        <v>31</v>
      </c>
      <c r="G44" s="11">
        <v>354</v>
      </c>
      <c r="H44" s="11">
        <v>197</v>
      </c>
      <c r="I44" s="11">
        <v>157</v>
      </c>
      <c r="J44" s="11">
        <v>16</v>
      </c>
      <c r="K44" s="11">
        <v>9</v>
      </c>
      <c r="L44" s="11">
        <v>6</v>
      </c>
      <c r="M44" s="11">
        <v>1</v>
      </c>
      <c r="N44" s="11">
        <v>7</v>
      </c>
      <c r="O44" s="11">
        <v>8</v>
      </c>
      <c r="P44" s="11">
        <v>11</v>
      </c>
      <c r="Q44" s="11">
        <v>2</v>
      </c>
      <c r="R44" s="11">
        <v>34</v>
      </c>
      <c r="S44" s="11">
        <v>26</v>
      </c>
      <c r="T44" s="11">
        <v>19</v>
      </c>
      <c r="U44" s="11">
        <v>17</v>
      </c>
      <c r="V44" s="11">
        <v>13</v>
      </c>
      <c r="W44" s="11">
        <v>15</v>
      </c>
      <c r="X44" s="11">
        <v>20</v>
      </c>
      <c r="Y44" s="11">
        <v>12</v>
      </c>
      <c r="Z44" s="11">
        <v>32</v>
      </c>
      <c r="AA44" s="11">
        <v>21</v>
      </c>
      <c r="AB44" s="11">
        <v>39</v>
      </c>
      <c r="AC44" s="11">
        <v>46</v>
      </c>
      <c r="AD44" s="11">
        <v>30</v>
      </c>
    </row>
    <row r="45" spans="1:30" x14ac:dyDescent="0.2">
      <c r="A45">
        <v>44</v>
      </c>
      <c r="B45">
        <v>1</v>
      </c>
      <c r="F45" t="s">
        <v>42</v>
      </c>
      <c r="G45" s="11">
        <v>3435</v>
      </c>
      <c r="H45" s="11">
        <v>1840</v>
      </c>
      <c r="I45" s="11">
        <v>1595</v>
      </c>
      <c r="J45" s="11">
        <v>204</v>
      </c>
      <c r="K45" s="11">
        <v>133</v>
      </c>
      <c r="L45" s="11">
        <v>79</v>
      </c>
      <c r="M45" s="11">
        <v>80</v>
      </c>
      <c r="N45" s="11">
        <v>77</v>
      </c>
      <c r="O45" s="11">
        <v>88</v>
      </c>
      <c r="P45" s="11">
        <v>44</v>
      </c>
      <c r="Q45" s="11">
        <v>60</v>
      </c>
      <c r="R45" s="11">
        <v>245</v>
      </c>
      <c r="S45" s="11">
        <v>174</v>
      </c>
      <c r="T45" s="11">
        <v>221</v>
      </c>
      <c r="U45" s="11">
        <v>166</v>
      </c>
      <c r="V45" s="11">
        <v>184</v>
      </c>
      <c r="W45" s="11">
        <v>111</v>
      </c>
      <c r="X45" s="11">
        <v>188</v>
      </c>
      <c r="Y45" s="11">
        <v>126</v>
      </c>
      <c r="Z45" s="11">
        <v>223</v>
      </c>
      <c r="AA45" s="11">
        <v>224</v>
      </c>
      <c r="AB45" s="11">
        <v>375</v>
      </c>
      <c r="AC45" s="11">
        <v>433</v>
      </c>
    </row>
    <row r="46" spans="1:30" x14ac:dyDescent="0.2">
      <c r="A46">
        <v>45</v>
      </c>
      <c r="C46">
        <v>1</v>
      </c>
      <c r="D46" t="s">
        <v>342</v>
      </c>
      <c r="E46">
        <v>42</v>
      </c>
      <c r="F46" s="1" t="s">
        <v>43</v>
      </c>
      <c r="G46" s="11">
        <v>436</v>
      </c>
      <c r="H46" s="11">
        <v>235</v>
      </c>
      <c r="I46" s="11">
        <v>201</v>
      </c>
      <c r="J46" s="11">
        <v>28</v>
      </c>
      <c r="K46" s="11">
        <v>15</v>
      </c>
      <c r="L46" s="11">
        <v>9</v>
      </c>
      <c r="M46" s="11">
        <v>18</v>
      </c>
      <c r="N46" s="11">
        <v>12</v>
      </c>
      <c r="O46" s="11">
        <v>12</v>
      </c>
      <c r="P46" s="11">
        <v>4</v>
      </c>
      <c r="Q46" s="11">
        <v>6</v>
      </c>
      <c r="R46" s="11">
        <v>39</v>
      </c>
      <c r="S46" s="11">
        <v>17</v>
      </c>
      <c r="T46" s="11">
        <v>40</v>
      </c>
      <c r="U46" s="11">
        <v>27</v>
      </c>
      <c r="V46" s="11">
        <v>16</v>
      </c>
      <c r="W46" s="11">
        <v>12</v>
      </c>
      <c r="X46" s="11">
        <v>14</v>
      </c>
      <c r="Y46" s="11">
        <v>10</v>
      </c>
      <c r="Z46" s="11">
        <v>19</v>
      </c>
      <c r="AA46" s="11">
        <v>26</v>
      </c>
      <c r="AB46" s="11">
        <v>51</v>
      </c>
      <c r="AC46" s="11">
        <v>58</v>
      </c>
      <c r="AD46" s="11">
        <v>1</v>
      </c>
    </row>
    <row r="47" spans="1:30" x14ac:dyDescent="0.2">
      <c r="A47">
        <v>46</v>
      </c>
      <c r="C47">
        <v>1</v>
      </c>
      <c r="D47" t="s">
        <v>343</v>
      </c>
      <c r="E47">
        <v>43</v>
      </c>
      <c r="F47" s="1" t="s">
        <v>76</v>
      </c>
      <c r="G47" s="11">
        <v>398</v>
      </c>
      <c r="H47" s="11">
        <v>225</v>
      </c>
      <c r="I47" s="11">
        <v>173</v>
      </c>
      <c r="J47" s="11">
        <v>22</v>
      </c>
      <c r="K47" s="11">
        <v>15</v>
      </c>
      <c r="L47" s="11">
        <v>8</v>
      </c>
      <c r="M47" s="11">
        <v>11</v>
      </c>
      <c r="N47" s="11">
        <v>10</v>
      </c>
      <c r="O47" s="11">
        <v>8</v>
      </c>
      <c r="P47" s="11">
        <v>4</v>
      </c>
      <c r="Q47" s="11">
        <v>4</v>
      </c>
      <c r="R47" s="11">
        <v>26</v>
      </c>
      <c r="S47" s="11">
        <v>28</v>
      </c>
      <c r="T47" s="11">
        <v>29</v>
      </c>
      <c r="U47" s="11">
        <v>13</v>
      </c>
      <c r="V47" s="11">
        <v>32</v>
      </c>
      <c r="W47" s="11">
        <v>6</v>
      </c>
      <c r="X47" s="11">
        <v>21</v>
      </c>
      <c r="Y47" s="11">
        <v>15</v>
      </c>
      <c r="Z47" s="11">
        <v>28</v>
      </c>
      <c r="AA47" s="11">
        <v>27</v>
      </c>
      <c r="AB47" s="11">
        <v>45</v>
      </c>
      <c r="AC47" s="11">
        <v>46</v>
      </c>
      <c r="AD47" s="11">
        <v>2</v>
      </c>
    </row>
    <row r="48" spans="1:30" x14ac:dyDescent="0.2">
      <c r="A48">
        <v>47</v>
      </c>
      <c r="C48">
        <v>1</v>
      </c>
      <c r="D48" t="s">
        <v>42</v>
      </c>
      <c r="E48">
        <v>44</v>
      </c>
      <c r="F48" s="1" t="s">
        <v>44</v>
      </c>
      <c r="G48" s="11">
        <v>1237</v>
      </c>
      <c r="H48" s="11">
        <v>618</v>
      </c>
      <c r="I48" s="11">
        <v>619</v>
      </c>
      <c r="J48" s="11">
        <v>51</v>
      </c>
      <c r="K48" s="11">
        <v>43</v>
      </c>
      <c r="L48" s="11">
        <v>29</v>
      </c>
      <c r="M48" s="11">
        <v>25</v>
      </c>
      <c r="N48" s="11">
        <v>29</v>
      </c>
      <c r="O48" s="11">
        <v>46</v>
      </c>
      <c r="P48" s="11">
        <v>18</v>
      </c>
      <c r="Q48" s="11">
        <v>27</v>
      </c>
      <c r="R48" s="11">
        <v>83</v>
      </c>
      <c r="S48" s="11">
        <v>71</v>
      </c>
      <c r="T48" s="11">
        <v>76</v>
      </c>
      <c r="U48" s="11">
        <v>61</v>
      </c>
      <c r="V48" s="11">
        <v>77</v>
      </c>
      <c r="W48" s="11">
        <v>64</v>
      </c>
      <c r="X48" s="11">
        <v>71</v>
      </c>
      <c r="Y48" s="11">
        <v>64</v>
      </c>
      <c r="Z48" s="11">
        <v>77</v>
      </c>
      <c r="AA48" s="11">
        <v>74</v>
      </c>
      <c r="AB48" s="11">
        <v>107</v>
      </c>
      <c r="AC48" s="11">
        <v>144</v>
      </c>
      <c r="AD48" s="11">
        <v>3</v>
      </c>
    </row>
    <row r="49" spans="1:30" x14ac:dyDescent="0.2">
      <c r="A49">
        <v>48</v>
      </c>
      <c r="C49">
        <v>1</v>
      </c>
      <c r="D49" t="s">
        <v>344</v>
      </c>
      <c r="E49">
        <v>45</v>
      </c>
      <c r="F49" s="1" t="s">
        <v>45</v>
      </c>
      <c r="G49" s="11">
        <v>630</v>
      </c>
      <c r="H49" s="11">
        <v>375</v>
      </c>
      <c r="I49" s="11">
        <v>255</v>
      </c>
      <c r="J49" s="11">
        <v>48</v>
      </c>
      <c r="K49" s="11">
        <v>22</v>
      </c>
      <c r="L49" s="11">
        <v>19</v>
      </c>
      <c r="M49" s="11">
        <v>16</v>
      </c>
      <c r="N49" s="11">
        <v>7</v>
      </c>
      <c r="O49" s="11">
        <v>11</v>
      </c>
      <c r="P49" s="11">
        <v>8</v>
      </c>
      <c r="Q49" s="11">
        <v>8</v>
      </c>
      <c r="R49" s="11">
        <v>40</v>
      </c>
      <c r="S49" s="11">
        <v>19</v>
      </c>
      <c r="T49" s="11">
        <v>41</v>
      </c>
      <c r="U49" s="11">
        <v>29</v>
      </c>
      <c r="V49" s="11">
        <v>29</v>
      </c>
      <c r="W49" s="11">
        <v>11</v>
      </c>
      <c r="X49" s="11">
        <v>49</v>
      </c>
      <c r="Y49" s="11">
        <v>20</v>
      </c>
      <c r="Z49" s="11">
        <v>47</v>
      </c>
      <c r="AA49" s="11">
        <v>38</v>
      </c>
      <c r="AB49" s="11">
        <v>87</v>
      </c>
      <c r="AC49" s="11">
        <v>81</v>
      </c>
      <c r="AD49" s="11">
        <v>4</v>
      </c>
    </row>
    <row r="50" spans="1:30" x14ac:dyDescent="0.2">
      <c r="A50">
        <v>49</v>
      </c>
      <c r="C50">
        <v>1</v>
      </c>
      <c r="D50" t="s">
        <v>345</v>
      </c>
      <c r="E50">
        <v>46</v>
      </c>
      <c r="F50" s="1" t="s">
        <v>46</v>
      </c>
      <c r="G50" s="11">
        <v>734</v>
      </c>
      <c r="H50" s="11">
        <v>387</v>
      </c>
      <c r="I50" s="11">
        <v>347</v>
      </c>
      <c r="J50" s="11">
        <v>55</v>
      </c>
      <c r="K50" s="11">
        <v>38</v>
      </c>
      <c r="L50" s="11">
        <v>14</v>
      </c>
      <c r="M50" s="11">
        <v>10</v>
      </c>
      <c r="N50" s="11">
        <v>19</v>
      </c>
      <c r="O50" s="11">
        <v>11</v>
      </c>
      <c r="P50" s="11">
        <v>10</v>
      </c>
      <c r="Q50" s="11">
        <v>15</v>
      </c>
      <c r="R50" s="11">
        <v>57</v>
      </c>
      <c r="S50" s="11">
        <v>39</v>
      </c>
      <c r="T50" s="11">
        <v>35</v>
      </c>
      <c r="U50" s="11">
        <v>36</v>
      </c>
      <c r="V50" s="11">
        <v>30</v>
      </c>
      <c r="W50" s="11">
        <v>18</v>
      </c>
      <c r="X50" s="11">
        <v>33</v>
      </c>
      <c r="Y50" s="11">
        <v>17</v>
      </c>
      <c r="Z50" s="11">
        <v>52</v>
      </c>
      <c r="AA50" s="11">
        <v>59</v>
      </c>
      <c r="AB50" s="11">
        <v>82</v>
      </c>
      <c r="AC50" s="11">
        <v>104</v>
      </c>
      <c r="AD50" s="11">
        <v>5</v>
      </c>
    </row>
    <row r="51" spans="1:30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t="s">
        <v>47</v>
      </c>
      <c r="G51" s="11">
        <v>520</v>
      </c>
      <c r="H51" s="11">
        <v>279</v>
      </c>
      <c r="I51" s="11">
        <v>241</v>
      </c>
      <c r="J51" s="11">
        <v>38</v>
      </c>
      <c r="K51" s="11">
        <v>13</v>
      </c>
      <c r="L51" s="11">
        <v>13</v>
      </c>
      <c r="M51" s="11">
        <v>20</v>
      </c>
      <c r="N51" s="11">
        <v>17</v>
      </c>
      <c r="O51" s="11">
        <v>21</v>
      </c>
      <c r="P51" s="11">
        <v>13</v>
      </c>
      <c r="Q51" s="11">
        <v>15</v>
      </c>
      <c r="R51" s="11">
        <v>48</v>
      </c>
      <c r="S51" s="11">
        <v>23</v>
      </c>
      <c r="T51" s="11">
        <v>41</v>
      </c>
      <c r="U51" s="11">
        <v>34</v>
      </c>
      <c r="V51" s="11">
        <v>27</v>
      </c>
      <c r="W51" s="11">
        <v>22</v>
      </c>
      <c r="X51" s="11">
        <v>26</v>
      </c>
      <c r="Y51" s="11">
        <v>17</v>
      </c>
      <c r="Z51" s="11">
        <v>15</v>
      </c>
      <c r="AA51" s="11">
        <v>27</v>
      </c>
      <c r="AB51" s="11">
        <v>41</v>
      </c>
      <c r="AC51" s="11">
        <v>49</v>
      </c>
    </row>
    <row r="52" spans="1:30" x14ac:dyDescent="0.2">
      <c r="A52">
        <v>51</v>
      </c>
      <c r="B52">
        <v>1</v>
      </c>
      <c r="F52" t="s">
        <v>48</v>
      </c>
      <c r="G52" s="11">
        <v>1203</v>
      </c>
      <c r="H52" s="11">
        <v>638</v>
      </c>
      <c r="I52" s="11">
        <v>565</v>
      </c>
      <c r="J52" s="11">
        <v>73</v>
      </c>
      <c r="K52" s="11">
        <v>48</v>
      </c>
      <c r="L52" s="11">
        <v>29</v>
      </c>
      <c r="M52" s="11">
        <v>27</v>
      </c>
      <c r="N52" s="11">
        <v>21</v>
      </c>
      <c r="O52" s="11">
        <v>29</v>
      </c>
      <c r="P52" s="11">
        <v>20</v>
      </c>
      <c r="Q52" s="11">
        <v>14</v>
      </c>
      <c r="R52" s="11">
        <v>93</v>
      </c>
      <c r="S52" s="11">
        <v>62</v>
      </c>
      <c r="T52" s="11">
        <v>66</v>
      </c>
      <c r="U52" s="11">
        <v>64</v>
      </c>
      <c r="V52" s="11">
        <v>50</v>
      </c>
      <c r="W52" s="11">
        <v>50</v>
      </c>
      <c r="X52" s="11">
        <v>67</v>
      </c>
      <c r="Y52" s="11">
        <v>74</v>
      </c>
      <c r="Z52" s="11">
        <v>86</v>
      </c>
      <c r="AA52" s="11">
        <v>65</v>
      </c>
      <c r="AB52" s="11">
        <v>133</v>
      </c>
      <c r="AC52" s="11">
        <v>132</v>
      </c>
    </row>
    <row r="53" spans="1:30" x14ac:dyDescent="0.2">
      <c r="A53">
        <v>52</v>
      </c>
      <c r="C53">
        <v>1</v>
      </c>
      <c r="D53" t="s">
        <v>346</v>
      </c>
      <c r="E53">
        <v>48</v>
      </c>
      <c r="F53" s="1" t="s">
        <v>49</v>
      </c>
      <c r="G53" s="11">
        <v>166</v>
      </c>
      <c r="H53" s="11">
        <v>90</v>
      </c>
      <c r="I53" s="11">
        <v>76</v>
      </c>
      <c r="J53" s="11">
        <v>18</v>
      </c>
      <c r="K53" s="11">
        <v>1</v>
      </c>
      <c r="L53" s="11">
        <v>8</v>
      </c>
      <c r="M53" s="11">
        <v>6</v>
      </c>
      <c r="N53" s="11">
        <v>0</v>
      </c>
      <c r="O53" s="11">
        <v>5</v>
      </c>
      <c r="P53" s="11">
        <v>2</v>
      </c>
      <c r="Q53" s="11">
        <v>3</v>
      </c>
      <c r="R53" s="11">
        <v>6</v>
      </c>
      <c r="S53" s="11">
        <v>10</v>
      </c>
      <c r="T53" s="11">
        <v>6</v>
      </c>
      <c r="U53" s="11">
        <v>5</v>
      </c>
      <c r="V53" s="11">
        <v>8</v>
      </c>
      <c r="W53" s="11">
        <v>1</v>
      </c>
      <c r="X53" s="11">
        <v>13</v>
      </c>
      <c r="Y53" s="11">
        <v>13</v>
      </c>
      <c r="Z53" s="11">
        <v>9</v>
      </c>
      <c r="AA53" s="11">
        <v>11</v>
      </c>
      <c r="AB53" s="11">
        <v>20</v>
      </c>
      <c r="AC53" s="11">
        <v>21</v>
      </c>
      <c r="AD53" s="11">
        <v>1</v>
      </c>
    </row>
    <row r="54" spans="1:30" x14ac:dyDescent="0.2">
      <c r="A54">
        <v>53</v>
      </c>
      <c r="C54">
        <v>1</v>
      </c>
      <c r="D54" t="s">
        <v>347</v>
      </c>
      <c r="E54">
        <v>49</v>
      </c>
      <c r="F54" s="1" t="s">
        <v>50</v>
      </c>
      <c r="G54" s="11">
        <v>37</v>
      </c>
      <c r="H54" s="11">
        <v>23</v>
      </c>
      <c r="I54" s="11">
        <v>14</v>
      </c>
      <c r="J54" s="11">
        <v>2</v>
      </c>
      <c r="K54" s="11">
        <v>1</v>
      </c>
      <c r="L54" s="11">
        <v>3</v>
      </c>
      <c r="M54" s="11">
        <v>0</v>
      </c>
      <c r="N54" s="11">
        <v>1</v>
      </c>
      <c r="O54" s="11">
        <v>2</v>
      </c>
      <c r="P54" s="11">
        <v>1</v>
      </c>
      <c r="Q54" s="11">
        <v>1</v>
      </c>
      <c r="R54" s="11">
        <v>6</v>
      </c>
      <c r="S54" s="11">
        <v>1</v>
      </c>
      <c r="T54" s="11">
        <v>0</v>
      </c>
      <c r="U54" s="11">
        <v>1</v>
      </c>
      <c r="V54" s="11">
        <v>1</v>
      </c>
      <c r="W54" s="11">
        <v>1</v>
      </c>
      <c r="X54" s="11">
        <v>2</v>
      </c>
      <c r="Y54" s="11">
        <v>2</v>
      </c>
      <c r="Z54" s="11">
        <v>4</v>
      </c>
      <c r="AA54" s="11">
        <v>3</v>
      </c>
      <c r="AB54" s="11">
        <v>3</v>
      </c>
      <c r="AC54" s="11">
        <v>2</v>
      </c>
      <c r="AD54" s="11">
        <v>2</v>
      </c>
    </row>
    <row r="55" spans="1:30" x14ac:dyDescent="0.2">
      <c r="A55">
        <v>54</v>
      </c>
      <c r="C55">
        <v>1</v>
      </c>
      <c r="D55" t="s">
        <v>348</v>
      </c>
      <c r="E55">
        <v>50</v>
      </c>
      <c r="F55" s="1" t="s">
        <v>51</v>
      </c>
      <c r="G55" s="11">
        <v>114</v>
      </c>
      <c r="H55" s="11">
        <v>59</v>
      </c>
      <c r="I55" s="11">
        <v>55</v>
      </c>
      <c r="J55" s="11">
        <v>7</v>
      </c>
      <c r="K55" s="11">
        <v>6</v>
      </c>
      <c r="L55" s="11">
        <v>1</v>
      </c>
      <c r="M55" s="11">
        <v>2</v>
      </c>
      <c r="N55" s="11">
        <v>5</v>
      </c>
      <c r="O55" s="11">
        <v>2</v>
      </c>
      <c r="P55" s="11">
        <v>1</v>
      </c>
      <c r="Q55" s="11">
        <v>0</v>
      </c>
      <c r="R55" s="11">
        <v>8</v>
      </c>
      <c r="S55" s="11">
        <v>3</v>
      </c>
      <c r="T55" s="11">
        <v>7</v>
      </c>
      <c r="U55" s="11">
        <v>10</v>
      </c>
      <c r="V55" s="11">
        <v>1</v>
      </c>
      <c r="W55" s="11">
        <v>8</v>
      </c>
      <c r="X55" s="11">
        <v>3</v>
      </c>
      <c r="Y55" s="11">
        <v>9</v>
      </c>
      <c r="Z55" s="11">
        <v>16</v>
      </c>
      <c r="AA55" s="11">
        <v>6</v>
      </c>
      <c r="AB55" s="11">
        <v>10</v>
      </c>
      <c r="AC55" s="11">
        <v>9</v>
      </c>
      <c r="AD55" s="11">
        <v>3</v>
      </c>
    </row>
    <row r="56" spans="1:30" x14ac:dyDescent="0.2">
      <c r="A56">
        <v>55</v>
      </c>
      <c r="C56">
        <v>1</v>
      </c>
      <c r="D56" t="s">
        <v>349</v>
      </c>
      <c r="E56">
        <v>51</v>
      </c>
      <c r="F56" s="1" t="s">
        <v>207</v>
      </c>
      <c r="G56" s="11">
        <v>87</v>
      </c>
      <c r="H56" s="11">
        <v>52</v>
      </c>
      <c r="I56" s="11">
        <v>35</v>
      </c>
      <c r="J56" s="11">
        <v>5</v>
      </c>
      <c r="K56" s="11">
        <v>2</v>
      </c>
      <c r="L56" s="11">
        <v>2</v>
      </c>
      <c r="M56" s="11">
        <v>1</v>
      </c>
      <c r="N56" s="11">
        <v>1</v>
      </c>
      <c r="O56" s="11">
        <v>1</v>
      </c>
      <c r="P56" s="11">
        <v>3</v>
      </c>
      <c r="Q56" s="11">
        <v>2</v>
      </c>
      <c r="R56" s="11">
        <v>11</v>
      </c>
      <c r="S56" s="11">
        <v>2</v>
      </c>
      <c r="T56" s="11">
        <v>6</v>
      </c>
      <c r="U56" s="11">
        <v>5</v>
      </c>
      <c r="V56" s="11">
        <v>4</v>
      </c>
      <c r="W56" s="11">
        <v>5</v>
      </c>
      <c r="X56" s="11">
        <v>1</v>
      </c>
      <c r="Y56" s="11">
        <v>4</v>
      </c>
      <c r="Z56" s="11">
        <v>11</v>
      </c>
      <c r="AA56" s="11">
        <v>4</v>
      </c>
      <c r="AB56" s="11">
        <v>8</v>
      </c>
      <c r="AC56" s="11">
        <v>9</v>
      </c>
      <c r="AD56" s="11">
        <v>4</v>
      </c>
    </row>
    <row r="57" spans="1:30" x14ac:dyDescent="0.2">
      <c r="A57">
        <v>56</v>
      </c>
      <c r="C57">
        <v>1</v>
      </c>
      <c r="D57" t="s">
        <v>350</v>
      </c>
      <c r="E57">
        <v>52</v>
      </c>
      <c r="F57" s="2" t="s">
        <v>77</v>
      </c>
      <c r="G57" s="11">
        <v>239</v>
      </c>
      <c r="H57" s="11">
        <v>126</v>
      </c>
      <c r="I57" s="11">
        <v>113</v>
      </c>
      <c r="J57" s="11">
        <v>18</v>
      </c>
      <c r="K57" s="11">
        <v>12</v>
      </c>
      <c r="L57" s="11">
        <v>4</v>
      </c>
      <c r="M57" s="11">
        <v>5</v>
      </c>
      <c r="N57" s="11">
        <v>1</v>
      </c>
      <c r="O57" s="11">
        <v>3</v>
      </c>
      <c r="P57" s="11">
        <v>3</v>
      </c>
      <c r="Q57" s="11">
        <v>1</v>
      </c>
      <c r="R57" s="11">
        <v>17</v>
      </c>
      <c r="S57" s="11">
        <v>14</v>
      </c>
      <c r="T57" s="11">
        <v>16</v>
      </c>
      <c r="U57" s="11">
        <v>10</v>
      </c>
      <c r="V57" s="11">
        <v>8</v>
      </c>
      <c r="W57" s="11">
        <v>5</v>
      </c>
      <c r="X57" s="11">
        <v>14</v>
      </c>
      <c r="Y57" s="11">
        <v>12</v>
      </c>
      <c r="Z57" s="11">
        <v>13</v>
      </c>
      <c r="AA57" s="11">
        <v>18</v>
      </c>
      <c r="AB57" s="11">
        <v>32</v>
      </c>
      <c r="AC57" s="11">
        <v>33</v>
      </c>
      <c r="AD57" s="11">
        <v>5</v>
      </c>
    </row>
    <row r="58" spans="1:30" x14ac:dyDescent="0.2">
      <c r="A58">
        <v>57</v>
      </c>
      <c r="C58">
        <v>1</v>
      </c>
      <c r="D58" t="s">
        <v>351</v>
      </c>
      <c r="E58">
        <v>53</v>
      </c>
      <c r="F58" s="1" t="s">
        <v>52</v>
      </c>
      <c r="G58" s="11">
        <v>560</v>
      </c>
      <c r="H58" s="11">
        <v>288</v>
      </c>
      <c r="I58" s="11">
        <v>272</v>
      </c>
      <c r="J58" s="11">
        <v>23</v>
      </c>
      <c r="K58" s="11">
        <v>26</v>
      </c>
      <c r="L58" s="11">
        <v>11</v>
      </c>
      <c r="M58" s="11">
        <v>13</v>
      </c>
      <c r="N58" s="11">
        <v>13</v>
      </c>
      <c r="O58" s="11">
        <v>16</v>
      </c>
      <c r="P58" s="11">
        <v>10</v>
      </c>
      <c r="Q58" s="11">
        <v>7</v>
      </c>
      <c r="R58" s="11">
        <v>45</v>
      </c>
      <c r="S58" s="11">
        <v>32</v>
      </c>
      <c r="T58" s="11">
        <v>31</v>
      </c>
      <c r="U58" s="11">
        <v>33</v>
      </c>
      <c r="V58" s="11">
        <v>28</v>
      </c>
      <c r="W58" s="11">
        <v>30</v>
      </c>
      <c r="X58" s="11">
        <v>34</v>
      </c>
      <c r="Y58" s="11">
        <v>34</v>
      </c>
      <c r="Z58" s="11">
        <v>33</v>
      </c>
      <c r="AA58" s="11">
        <v>23</v>
      </c>
      <c r="AB58" s="11">
        <v>60</v>
      </c>
      <c r="AC58" s="11">
        <v>58</v>
      </c>
      <c r="AD58" s="11">
        <v>6</v>
      </c>
    </row>
    <row r="59" spans="1:30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t="s">
        <v>209</v>
      </c>
      <c r="G59" s="11">
        <v>372</v>
      </c>
      <c r="H59" s="11">
        <v>223</v>
      </c>
      <c r="I59" s="11">
        <v>149</v>
      </c>
      <c r="J59" s="11">
        <v>19</v>
      </c>
      <c r="K59" s="11">
        <v>7</v>
      </c>
      <c r="L59" s="11">
        <v>15</v>
      </c>
      <c r="M59" s="11">
        <v>6</v>
      </c>
      <c r="N59" s="11">
        <v>8</v>
      </c>
      <c r="O59" s="11">
        <v>10</v>
      </c>
      <c r="P59" s="11">
        <v>10</v>
      </c>
      <c r="Q59" s="11">
        <v>8</v>
      </c>
      <c r="R59" s="11">
        <v>36</v>
      </c>
      <c r="S59" s="11">
        <v>12</v>
      </c>
      <c r="T59" s="11">
        <v>42</v>
      </c>
      <c r="U59" s="11">
        <v>22</v>
      </c>
      <c r="V59" s="11">
        <v>14</v>
      </c>
      <c r="W59" s="11">
        <v>13</v>
      </c>
      <c r="X59" s="11">
        <v>13</v>
      </c>
      <c r="Y59" s="11">
        <v>9</v>
      </c>
      <c r="Z59" s="11">
        <v>18</v>
      </c>
      <c r="AA59" s="11">
        <v>15</v>
      </c>
      <c r="AB59" s="11">
        <v>48</v>
      </c>
      <c r="AC59" s="11">
        <v>47</v>
      </c>
    </row>
    <row r="60" spans="1:30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t="s">
        <v>210</v>
      </c>
      <c r="G60" s="11">
        <v>264</v>
      </c>
      <c r="H60" s="11">
        <v>142</v>
      </c>
      <c r="I60" s="11">
        <v>122</v>
      </c>
      <c r="J60" s="11">
        <v>7</v>
      </c>
      <c r="K60" s="11">
        <v>13</v>
      </c>
      <c r="L60" s="11">
        <v>4</v>
      </c>
      <c r="M60" s="11">
        <v>2</v>
      </c>
      <c r="N60" s="11">
        <v>7</v>
      </c>
      <c r="O60" s="11">
        <v>4</v>
      </c>
      <c r="P60" s="11">
        <v>9</v>
      </c>
      <c r="Q60" s="11">
        <v>3</v>
      </c>
      <c r="R60" s="11">
        <v>32</v>
      </c>
      <c r="S60" s="11">
        <v>15</v>
      </c>
      <c r="T60" s="11">
        <v>17</v>
      </c>
      <c r="U60" s="11">
        <v>12</v>
      </c>
      <c r="V60" s="11">
        <v>9</v>
      </c>
      <c r="W60" s="11">
        <v>11</v>
      </c>
      <c r="X60" s="11">
        <v>11</v>
      </c>
      <c r="Y60" s="11">
        <v>10</v>
      </c>
      <c r="Z60" s="11">
        <v>14</v>
      </c>
      <c r="AA60" s="11">
        <v>16</v>
      </c>
      <c r="AB60" s="11">
        <v>32</v>
      </c>
      <c r="AC60" s="11">
        <v>36</v>
      </c>
    </row>
    <row r="61" spans="1:30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t="s">
        <v>53</v>
      </c>
      <c r="G61" s="11">
        <v>672</v>
      </c>
      <c r="H61" s="11">
        <v>323</v>
      </c>
      <c r="I61" s="11">
        <v>349</v>
      </c>
      <c r="J61" s="11">
        <v>23</v>
      </c>
      <c r="K61" s="11">
        <v>19</v>
      </c>
      <c r="L61" s="11">
        <v>12</v>
      </c>
      <c r="M61" s="11">
        <v>21</v>
      </c>
      <c r="N61" s="11">
        <v>12</v>
      </c>
      <c r="O61" s="11">
        <v>13</v>
      </c>
      <c r="P61" s="11">
        <v>8</v>
      </c>
      <c r="Q61" s="11">
        <v>16</v>
      </c>
      <c r="R61" s="11">
        <v>49</v>
      </c>
      <c r="S61" s="11">
        <v>46</v>
      </c>
      <c r="T61" s="11">
        <v>47</v>
      </c>
      <c r="U61" s="11">
        <v>41</v>
      </c>
      <c r="V61" s="11">
        <v>40</v>
      </c>
      <c r="W61" s="11">
        <v>23</v>
      </c>
      <c r="X61" s="11">
        <v>35</v>
      </c>
      <c r="Y61" s="11">
        <v>38</v>
      </c>
      <c r="Z61" s="11">
        <v>32</v>
      </c>
      <c r="AA61" s="11">
        <v>35</v>
      </c>
      <c r="AB61" s="11">
        <v>65</v>
      </c>
      <c r="AC61" s="11">
        <v>97</v>
      </c>
    </row>
    <row r="62" spans="1:30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t="s">
        <v>54</v>
      </c>
      <c r="G62" s="11">
        <v>621</v>
      </c>
      <c r="H62" s="11">
        <v>326</v>
      </c>
      <c r="I62" s="11">
        <v>295</v>
      </c>
      <c r="J62" s="11">
        <v>22</v>
      </c>
      <c r="K62" s="11">
        <v>31</v>
      </c>
      <c r="L62" s="11">
        <v>12</v>
      </c>
      <c r="M62" s="11">
        <v>15</v>
      </c>
      <c r="N62" s="11">
        <v>13</v>
      </c>
      <c r="O62" s="11">
        <v>21</v>
      </c>
      <c r="P62" s="11">
        <v>17</v>
      </c>
      <c r="Q62" s="11">
        <v>10</v>
      </c>
      <c r="R62" s="11">
        <v>48</v>
      </c>
      <c r="S62" s="11">
        <v>40</v>
      </c>
      <c r="T62" s="11">
        <v>46</v>
      </c>
      <c r="U62" s="11">
        <v>29</v>
      </c>
      <c r="V62" s="11">
        <v>35</v>
      </c>
      <c r="W62" s="11">
        <v>26</v>
      </c>
      <c r="X62" s="11">
        <v>41</v>
      </c>
      <c r="Y62" s="11">
        <v>32</v>
      </c>
      <c r="Z62" s="11">
        <v>43</v>
      </c>
      <c r="AA62" s="11">
        <v>40</v>
      </c>
      <c r="AB62" s="11">
        <v>49</v>
      </c>
      <c r="AC62" s="11">
        <v>51</v>
      </c>
    </row>
    <row r="63" spans="1:30" x14ac:dyDescent="0.2">
      <c r="A63">
        <v>62</v>
      </c>
      <c r="B63">
        <v>1</v>
      </c>
      <c r="F63" t="s">
        <v>55</v>
      </c>
      <c r="G63" s="11">
        <v>3076</v>
      </c>
      <c r="H63" s="11">
        <v>1592</v>
      </c>
      <c r="I63" s="11">
        <v>1484</v>
      </c>
      <c r="J63" s="11">
        <v>241</v>
      </c>
      <c r="K63" s="11">
        <v>202</v>
      </c>
      <c r="L63" s="11">
        <v>68</v>
      </c>
      <c r="M63" s="11">
        <v>83</v>
      </c>
      <c r="N63" s="11">
        <v>75</v>
      </c>
      <c r="O63" s="11">
        <v>81</v>
      </c>
      <c r="P63" s="11">
        <v>64</v>
      </c>
      <c r="Q63" s="11">
        <v>52</v>
      </c>
      <c r="R63" s="11">
        <v>245</v>
      </c>
      <c r="S63" s="11">
        <v>196</v>
      </c>
      <c r="T63" s="11">
        <v>169</v>
      </c>
      <c r="U63" s="11">
        <v>154</v>
      </c>
      <c r="V63" s="11">
        <v>129</v>
      </c>
      <c r="W63" s="11">
        <v>94</v>
      </c>
      <c r="X63" s="11">
        <v>144</v>
      </c>
      <c r="Y63" s="11">
        <v>142</v>
      </c>
      <c r="Z63" s="11">
        <v>163</v>
      </c>
      <c r="AA63" s="11">
        <v>180</v>
      </c>
      <c r="AB63" s="11">
        <v>294</v>
      </c>
      <c r="AC63" s="11">
        <v>300</v>
      </c>
    </row>
    <row r="64" spans="1:30" x14ac:dyDescent="0.2">
      <c r="A64">
        <v>63</v>
      </c>
      <c r="C64">
        <v>1</v>
      </c>
      <c r="D64" t="s">
        <v>354</v>
      </c>
      <c r="E64">
        <v>58</v>
      </c>
      <c r="F64" s="1" t="s">
        <v>56</v>
      </c>
      <c r="G64" s="11">
        <v>407</v>
      </c>
      <c r="H64" s="11">
        <v>203</v>
      </c>
      <c r="I64" s="11">
        <v>204</v>
      </c>
      <c r="J64" s="11">
        <v>33</v>
      </c>
      <c r="K64" s="11">
        <v>24</v>
      </c>
      <c r="L64" s="11">
        <v>5</v>
      </c>
      <c r="M64" s="11">
        <v>10</v>
      </c>
      <c r="N64" s="11">
        <v>6</v>
      </c>
      <c r="O64" s="11">
        <v>15</v>
      </c>
      <c r="P64" s="11">
        <v>10</v>
      </c>
      <c r="Q64" s="11">
        <v>9</v>
      </c>
      <c r="R64" s="11">
        <v>28</v>
      </c>
      <c r="S64" s="11">
        <v>31</v>
      </c>
      <c r="T64" s="11">
        <v>26</v>
      </c>
      <c r="U64" s="11">
        <v>14</v>
      </c>
      <c r="V64" s="11">
        <v>21</v>
      </c>
      <c r="W64" s="11">
        <v>13</v>
      </c>
      <c r="X64" s="11">
        <v>26</v>
      </c>
      <c r="Y64" s="11">
        <v>16</v>
      </c>
      <c r="Z64" s="11">
        <v>15</v>
      </c>
      <c r="AA64" s="11">
        <v>26</v>
      </c>
      <c r="AB64" s="11">
        <v>33</v>
      </c>
      <c r="AC64" s="11">
        <v>46</v>
      </c>
      <c r="AD64" s="11">
        <v>1</v>
      </c>
    </row>
    <row r="65" spans="1:30" x14ac:dyDescent="0.2">
      <c r="A65">
        <v>64</v>
      </c>
      <c r="C65">
        <v>1</v>
      </c>
      <c r="D65" t="s">
        <v>355</v>
      </c>
      <c r="E65">
        <v>59</v>
      </c>
      <c r="F65" s="1" t="s">
        <v>57</v>
      </c>
      <c r="G65" s="11">
        <v>333</v>
      </c>
      <c r="H65" s="11">
        <v>177</v>
      </c>
      <c r="I65" s="11">
        <v>156</v>
      </c>
      <c r="J65" s="11">
        <v>34</v>
      </c>
      <c r="K65" s="11">
        <v>34</v>
      </c>
      <c r="L65" s="11">
        <v>5</v>
      </c>
      <c r="M65" s="11">
        <v>6</v>
      </c>
      <c r="N65" s="11">
        <v>8</v>
      </c>
      <c r="O65" s="11">
        <v>5</v>
      </c>
      <c r="P65" s="11">
        <v>9</v>
      </c>
      <c r="Q65" s="11">
        <v>3</v>
      </c>
      <c r="R65" s="11">
        <v>25</v>
      </c>
      <c r="S65" s="11">
        <v>20</v>
      </c>
      <c r="T65" s="11">
        <v>21</v>
      </c>
      <c r="U65" s="11">
        <v>16</v>
      </c>
      <c r="V65" s="11">
        <v>8</v>
      </c>
      <c r="W65" s="11">
        <v>8</v>
      </c>
      <c r="X65" s="11">
        <v>11</v>
      </c>
      <c r="Y65" s="11">
        <v>12</v>
      </c>
      <c r="Z65" s="11">
        <v>18</v>
      </c>
      <c r="AA65" s="11">
        <v>23</v>
      </c>
      <c r="AB65" s="11">
        <v>38</v>
      </c>
      <c r="AC65" s="11">
        <v>29</v>
      </c>
      <c r="AD65" s="11">
        <v>2</v>
      </c>
    </row>
    <row r="66" spans="1:30" x14ac:dyDescent="0.2">
      <c r="A66">
        <v>65</v>
      </c>
      <c r="C66">
        <v>1</v>
      </c>
      <c r="D66" t="s">
        <v>356</v>
      </c>
      <c r="E66">
        <v>60</v>
      </c>
      <c r="F66" s="1" t="s">
        <v>58</v>
      </c>
      <c r="G66" s="11">
        <v>490</v>
      </c>
      <c r="H66" s="11">
        <v>256</v>
      </c>
      <c r="I66" s="11">
        <v>234</v>
      </c>
      <c r="J66" s="11">
        <v>29</v>
      </c>
      <c r="K66" s="11">
        <v>35</v>
      </c>
      <c r="L66" s="11">
        <v>5</v>
      </c>
      <c r="M66" s="11">
        <v>6</v>
      </c>
      <c r="N66" s="11">
        <v>8</v>
      </c>
      <c r="O66" s="11">
        <v>14</v>
      </c>
      <c r="P66" s="11">
        <v>6</v>
      </c>
      <c r="Q66" s="11">
        <v>6</v>
      </c>
      <c r="R66" s="11">
        <v>35</v>
      </c>
      <c r="S66" s="11">
        <v>30</v>
      </c>
      <c r="T66" s="11">
        <v>32</v>
      </c>
      <c r="U66" s="11">
        <v>29</v>
      </c>
      <c r="V66" s="11">
        <v>27</v>
      </c>
      <c r="W66" s="11">
        <v>16</v>
      </c>
      <c r="X66" s="11">
        <v>22</v>
      </c>
      <c r="Y66" s="11">
        <v>20</v>
      </c>
      <c r="Z66" s="11">
        <v>29</v>
      </c>
      <c r="AA66" s="11">
        <v>25</v>
      </c>
      <c r="AB66" s="11">
        <v>63</v>
      </c>
      <c r="AC66" s="11">
        <v>53</v>
      </c>
      <c r="AD66" s="11">
        <v>3</v>
      </c>
    </row>
    <row r="67" spans="1:30" x14ac:dyDescent="0.2">
      <c r="A67">
        <v>66</v>
      </c>
      <c r="C67">
        <v>1</v>
      </c>
      <c r="D67" t="s">
        <v>357</v>
      </c>
      <c r="E67">
        <v>61</v>
      </c>
      <c r="F67" s="1" t="s">
        <v>59</v>
      </c>
      <c r="G67" s="11">
        <v>876</v>
      </c>
      <c r="H67" s="11">
        <v>452</v>
      </c>
      <c r="I67" s="11">
        <v>424</v>
      </c>
      <c r="J67" s="11">
        <v>51</v>
      </c>
      <c r="K67" s="11">
        <v>51</v>
      </c>
      <c r="L67" s="11">
        <v>31</v>
      </c>
      <c r="M67" s="11">
        <v>25</v>
      </c>
      <c r="N67" s="11">
        <v>26</v>
      </c>
      <c r="O67" s="11">
        <v>25</v>
      </c>
      <c r="P67" s="11">
        <v>22</v>
      </c>
      <c r="Q67" s="11">
        <v>18</v>
      </c>
      <c r="R67" s="11">
        <v>74</v>
      </c>
      <c r="S67" s="11">
        <v>61</v>
      </c>
      <c r="T67" s="11">
        <v>51</v>
      </c>
      <c r="U67" s="11">
        <v>42</v>
      </c>
      <c r="V67" s="11">
        <v>44</v>
      </c>
      <c r="W67" s="11">
        <v>30</v>
      </c>
      <c r="X67" s="11">
        <v>36</v>
      </c>
      <c r="Y67" s="11">
        <v>42</v>
      </c>
      <c r="Z67" s="11">
        <v>43</v>
      </c>
      <c r="AA67" s="11">
        <v>52</v>
      </c>
      <c r="AB67" s="11">
        <v>74</v>
      </c>
      <c r="AC67" s="11">
        <v>78</v>
      </c>
      <c r="AD67" s="11">
        <v>4</v>
      </c>
    </row>
    <row r="68" spans="1:30" x14ac:dyDescent="0.2">
      <c r="A68">
        <v>67</v>
      </c>
      <c r="C68">
        <v>1</v>
      </c>
      <c r="D68" t="s">
        <v>358</v>
      </c>
      <c r="E68">
        <v>62</v>
      </c>
      <c r="F68" s="1" t="s">
        <v>60</v>
      </c>
      <c r="G68" s="11">
        <v>312</v>
      </c>
      <c r="H68" s="11">
        <v>163</v>
      </c>
      <c r="I68" s="11">
        <v>149</v>
      </c>
      <c r="J68" s="11">
        <v>22</v>
      </c>
      <c r="K68" s="11">
        <v>15</v>
      </c>
      <c r="L68" s="11">
        <v>6</v>
      </c>
      <c r="M68" s="11">
        <v>11</v>
      </c>
      <c r="N68" s="11">
        <v>6</v>
      </c>
      <c r="O68" s="11">
        <v>3</v>
      </c>
      <c r="P68" s="11">
        <v>6</v>
      </c>
      <c r="Q68" s="11">
        <v>5</v>
      </c>
      <c r="R68" s="11">
        <v>27</v>
      </c>
      <c r="S68" s="11">
        <v>13</v>
      </c>
      <c r="T68" s="11">
        <v>10</v>
      </c>
      <c r="U68" s="11">
        <v>12</v>
      </c>
      <c r="V68" s="11">
        <v>16</v>
      </c>
      <c r="W68" s="11">
        <v>11</v>
      </c>
      <c r="X68" s="11">
        <v>21</v>
      </c>
      <c r="Y68" s="11">
        <v>21</v>
      </c>
      <c r="Z68" s="11">
        <v>19</v>
      </c>
      <c r="AA68" s="11">
        <v>24</v>
      </c>
      <c r="AB68" s="11">
        <v>30</v>
      </c>
      <c r="AC68" s="11">
        <v>34</v>
      </c>
      <c r="AD68" s="11">
        <v>5</v>
      </c>
    </row>
    <row r="69" spans="1:30" x14ac:dyDescent="0.2">
      <c r="A69">
        <v>68</v>
      </c>
      <c r="C69">
        <v>1</v>
      </c>
      <c r="D69" t="s">
        <v>359</v>
      </c>
      <c r="E69">
        <v>63</v>
      </c>
      <c r="F69" s="1" t="s">
        <v>61</v>
      </c>
      <c r="G69" s="11">
        <v>477</v>
      </c>
      <c r="H69" s="11">
        <v>240</v>
      </c>
      <c r="I69" s="11">
        <v>237</v>
      </c>
      <c r="J69" s="11">
        <v>52</v>
      </c>
      <c r="K69" s="11">
        <v>35</v>
      </c>
      <c r="L69" s="11">
        <v>14</v>
      </c>
      <c r="M69" s="11">
        <v>20</v>
      </c>
      <c r="N69" s="11">
        <v>21</v>
      </c>
      <c r="O69" s="11">
        <v>16</v>
      </c>
      <c r="P69" s="11">
        <v>8</v>
      </c>
      <c r="Q69" s="11">
        <v>9</v>
      </c>
      <c r="R69" s="11">
        <v>39</v>
      </c>
      <c r="S69" s="11">
        <v>28</v>
      </c>
      <c r="T69" s="11">
        <v>17</v>
      </c>
      <c r="U69" s="11">
        <v>29</v>
      </c>
      <c r="V69" s="11">
        <v>8</v>
      </c>
      <c r="W69" s="11">
        <v>12</v>
      </c>
      <c r="X69" s="11">
        <v>15</v>
      </c>
      <c r="Y69" s="11">
        <v>25</v>
      </c>
      <c r="Z69" s="11">
        <v>28</v>
      </c>
      <c r="AA69" s="11">
        <v>24</v>
      </c>
      <c r="AB69" s="11">
        <v>38</v>
      </c>
      <c r="AC69" s="11">
        <v>39</v>
      </c>
      <c r="AD69" s="11">
        <v>6</v>
      </c>
    </row>
    <row r="70" spans="1:30" x14ac:dyDescent="0.2">
      <c r="A70">
        <v>69</v>
      </c>
      <c r="C70">
        <v>1</v>
      </c>
      <c r="D70" t="s">
        <v>360</v>
      </c>
      <c r="E70">
        <v>64</v>
      </c>
      <c r="F70" s="1" t="s">
        <v>62</v>
      </c>
      <c r="G70" s="11">
        <v>181</v>
      </c>
      <c r="H70" s="11">
        <v>101</v>
      </c>
      <c r="I70" s="11">
        <v>80</v>
      </c>
      <c r="J70" s="11">
        <v>20</v>
      </c>
      <c r="K70" s="11">
        <v>8</v>
      </c>
      <c r="L70" s="11">
        <v>2</v>
      </c>
      <c r="M70" s="11">
        <v>5</v>
      </c>
      <c r="N70" s="11">
        <v>0</v>
      </c>
      <c r="O70" s="11">
        <v>3</v>
      </c>
      <c r="P70" s="11">
        <v>3</v>
      </c>
      <c r="Q70" s="11">
        <v>2</v>
      </c>
      <c r="R70" s="11">
        <v>17</v>
      </c>
      <c r="S70" s="11">
        <v>13</v>
      </c>
      <c r="T70" s="11">
        <v>12</v>
      </c>
      <c r="U70" s="11">
        <v>12</v>
      </c>
      <c r="V70" s="11">
        <v>5</v>
      </c>
      <c r="W70" s="11">
        <v>4</v>
      </c>
      <c r="X70" s="11">
        <v>13</v>
      </c>
      <c r="Y70" s="11">
        <v>6</v>
      </c>
      <c r="Z70" s="11">
        <v>11</v>
      </c>
      <c r="AA70" s="11">
        <v>6</v>
      </c>
      <c r="AB70" s="11">
        <v>18</v>
      </c>
      <c r="AC70" s="11">
        <v>21</v>
      </c>
      <c r="AD70" s="11">
        <v>7</v>
      </c>
    </row>
    <row r="71" spans="1:30" x14ac:dyDescent="0.2">
      <c r="A71">
        <v>70</v>
      </c>
      <c r="B71">
        <v>1</v>
      </c>
      <c r="F71" t="s">
        <v>63</v>
      </c>
      <c r="G71" s="11">
        <v>2389</v>
      </c>
      <c r="H71" s="11">
        <v>1260</v>
      </c>
      <c r="I71" s="11">
        <v>1129</v>
      </c>
      <c r="J71" s="11">
        <v>167</v>
      </c>
      <c r="K71" s="11">
        <v>114</v>
      </c>
      <c r="L71" s="11">
        <v>57</v>
      </c>
      <c r="M71" s="11">
        <v>50</v>
      </c>
      <c r="N71" s="11">
        <v>37</v>
      </c>
      <c r="O71" s="11">
        <v>41</v>
      </c>
      <c r="P71" s="11">
        <v>74</v>
      </c>
      <c r="Q71" s="11">
        <v>64</v>
      </c>
      <c r="R71" s="11">
        <v>232</v>
      </c>
      <c r="S71" s="11">
        <v>172</v>
      </c>
      <c r="T71" s="11">
        <v>169</v>
      </c>
      <c r="U71" s="11">
        <v>132</v>
      </c>
      <c r="V71" s="11">
        <v>121</v>
      </c>
      <c r="W71" s="11">
        <v>96</v>
      </c>
      <c r="X71" s="11">
        <v>120</v>
      </c>
      <c r="Y71" s="11">
        <v>84</v>
      </c>
      <c r="Z71" s="11">
        <v>115</v>
      </c>
      <c r="AA71" s="11">
        <v>120</v>
      </c>
      <c r="AB71" s="11">
        <v>168</v>
      </c>
      <c r="AC71" s="11">
        <v>256</v>
      </c>
    </row>
    <row r="72" spans="1:30" x14ac:dyDescent="0.2">
      <c r="A72">
        <v>71</v>
      </c>
      <c r="C72">
        <v>1</v>
      </c>
      <c r="D72" t="s">
        <v>361</v>
      </c>
      <c r="E72">
        <v>65</v>
      </c>
      <c r="F72" s="1" t="s">
        <v>64</v>
      </c>
      <c r="G72" s="11">
        <v>133</v>
      </c>
      <c r="H72" s="11">
        <v>74</v>
      </c>
      <c r="I72" s="11">
        <v>59</v>
      </c>
      <c r="J72" s="11">
        <v>7</v>
      </c>
      <c r="K72" s="11">
        <v>3</v>
      </c>
      <c r="L72" s="11">
        <v>5</v>
      </c>
      <c r="M72" s="11">
        <v>3</v>
      </c>
      <c r="N72" s="11">
        <v>1</v>
      </c>
      <c r="O72" s="11">
        <v>6</v>
      </c>
      <c r="P72" s="11">
        <v>5</v>
      </c>
      <c r="Q72" s="11">
        <v>2</v>
      </c>
      <c r="R72" s="11">
        <v>14</v>
      </c>
      <c r="S72" s="11">
        <v>2</v>
      </c>
      <c r="T72" s="11">
        <v>10</v>
      </c>
      <c r="U72" s="11">
        <v>3</v>
      </c>
      <c r="V72" s="11">
        <v>5</v>
      </c>
      <c r="W72" s="11">
        <v>3</v>
      </c>
      <c r="X72" s="11">
        <v>8</v>
      </c>
      <c r="Y72" s="11">
        <v>6</v>
      </c>
      <c r="Z72" s="11">
        <v>10</v>
      </c>
      <c r="AA72" s="11">
        <v>7</v>
      </c>
      <c r="AB72" s="11">
        <v>9</v>
      </c>
      <c r="AC72" s="11">
        <v>24</v>
      </c>
      <c r="AD72" s="11">
        <v>1</v>
      </c>
    </row>
    <row r="73" spans="1:30" x14ac:dyDescent="0.2">
      <c r="A73">
        <v>72</v>
      </c>
      <c r="C73">
        <v>1</v>
      </c>
      <c r="D73" t="s">
        <v>361</v>
      </c>
      <c r="E73">
        <v>65</v>
      </c>
      <c r="F73" s="1" t="s">
        <v>65</v>
      </c>
      <c r="G73" s="11">
        <v>192</v>
      </c>
      <c r="H73" s="11">
        <v>111</v>
      </c>
      <c r="I73" s="11">
        <v>81</v>
      </c>
      <c r="J73" s="11">
        <v>15</v>
      </c>
      <c r="K73" s="11">
        <v>7</v>
      </c>
      <c r="L73" s="11">
        <v>2</v>
      </c>
      <c r="M73" s="11">
        <v>1</v>
      </c>
      <c r="N73" s="11">
        <v>4</v>
      </c>
      <c r="O73" s="11">
        <v>6</v>
      </c>
      <c r="P73" s="11">
        <v>4</v>
      </c>
      <c r="Q73" s="11">
        <v>6</v>
      </c>
      <c r="R73" s="11">
        <v>26</v>
      </c>
      <c r="S73" s="11">
        <v>11</v>
      </c>
      <c r="T73" s="11">
        <v>14</v>
      </c>
      <c r="U73" s="11">
        <v>12</v>
      </c>
      <c r="V73" s="11">
        <v>13</v>
      </c>
      <c r="W73" s="11">
        <v>7</v>
      </c>
      <c r="X73" s="11">
        <v>9</v>
      </c>
      <c r="Y73" s="11">
        <v>4</v>
      </c>
      <c r="Z73" s="11">
        <v>9</v>
      </c>
      <c r="AA73" s="11">
        <v>9</v>
      </c>
      <c r="AB73" s="11">
        <v>15</v>
      </c>
      <c r="AC73" s="11">
        <v>18</v>
      </c>
      <c r="AD73" s="11">
        <v>2</v>
      </c>
    </row>
    <row r="74" spans="1:30" x14ac:dyDescent="0.2">
      <c r="A74">
        <v>73</v>
      </c>
      <c r="C74">
        <v>1</v>
      </c>
      <c r="D74" t="s">
        <v>362</v>
      </c>
      <c r="E74">
        <v>66</v>
      </c>
      <c r="F74" s="1" t="s">
        <v>66</v>
      </c>
      <c r="G74" s="11">
        <v>94</v>
      </c>
      <c r="H74" s="11">
        <v>39</v>
      </c>
      <c r="I74" s="11">
        <v>55</v>
      </c>
      <c r="J74" s="11">
        <v>4</v>
      </c>
      <c r="K74" s="11">
        <v>4</v>
      </c>
      <c r="L74" s="11">
        <v>0</v>
      </c>
      <c r="M74" s="11">
        <v>2</v>
      </c>
      <c r="N74" s="11">
        <v>2</v>
      </c>
      <c r="O74" s="11">
        <v>1</v>
      </c>
      <c r="P74" s="11">
        <v>2</v>
      </c>
      <c r="Q74" s="11">
        <v>3</v>
      </c>
      <c r="R74" s="11">
        <v>4</v>
      </c>
      <c r="S74" s="11">
        <v>6</v>
      </c>
      <c r="T74" s="11">
        <v>7</v>
      </c>
      <c r="U74" s="11">
        <v>7</v>
      </c>
      <c r="V74" s="11">
        <v>4</v>
      </c>
      <c r="W74" s="11">
        <v>4</v>
      </c>
      <c r="X74" s="11">
        <v>6</v>
      </c>
      <c r="Y74" s="11">
        <v>2</v>
      </c>
      <c r="Z74" s="11">
        <v>5</v>
      </c>
      <c r="AA74" s="11">
        <v>8</v>
      </c>
      <c r="AB74" s="11">
        <v>5</v>
      </c>
      <c r="AC74" s="11">
        <v>18</v>
      </c>
      <c r="AD74" s="11">
        <v>8</v>
      </c>
    </row>
    <row r="75" spans="1:30" x14ac:dyDescent="0.2">
      <c r="A75">
        <v>74</v>
      </c>
      <c r="C75">
        <v>1</v>
      </c>
      <c r="D75" t="s">
        <v>363</v>
      </c>
      <c r="E75">
        <v>67</v>
      </c>
      <c r="F75" s="1" t="s">
        <v>67</v>
      </c>
      <c r="G75" s="11">
        <v>138</v>
      </c>
      <c r="H75" s="11">
        <v>70</v>
      </c>
      <c r="I75" s="11">
        <v>68</v>
      </c>
      <c r="J75" s="11">
        <v>13</v>
      </c>
      <c r="K75" s="11">
        <v>9</v>
      </c>
      <c r="L75" s="11">
        <v>1</v>
      </c>
      <c r="M75" s="11">
        <v>1</v>
      </c>
      <c r="N75" s="11">
        <v>1</v>
      </c>
      <c r="O75" s="11">
        <v>1</v>
      </c>
      <c r="P75" s="11">
        <v>5</v>
      </c>
      <c r="Q75" s="11">
        <v>3</v>
      </c>
      <c r="R75" s="11">
        <v>12</v>
      </c>
      <c r="S75" s="11">
        <v>5</v>
      </c>
      <c r="T75" s="11">
        <v>6</v>
      </c>
      <c r="U75" s="11">
        <v>6</v>
      </c>
      <c r="V75" s="11">
        <v>11</v>
      </c>
      <c r="W75" s="11">
        <v>10</v>
      </c>
      <c r="X75" s="11">
        <v>4</v>
      </c>
      <c r="Y75" s="11">
        <v>4</v>
      </c>
      <c r="Z75" s="11">
        <v>5</v>
      </c>
      <c r="AA75" s="11">
        <v>13</v>
      </c>
      <c r="AB75" s="11">
        <v>12</v>
      </c>
      <c r="AC75" s="11">
        <v>16</v>
      </c>
      <c r="AD75" s="11">
        <v>4</v>
      </c>
    </row>
    <row r="76" spans="1:30" x14ac:dyDescent="0.2">
      <c r="A76">
        <v>75</v>
      </c>
      <c r="C76">
        <v>1</v>
      </c>
      <c r="D76" t="s">
        <v>364</v>
      </c>
      <c r="E76">
        <v>68</v>
      </c>
      <c r="F76" s="1" t="s">
        <v>68</v>
      </c>
      <c r="G76" s="11">
        <v>206</v>
      </c>
      <c r="H76" s="11">
        <v>101</v>
      </c>
      <c r="I76" s="11">
        <v>105</v>
      </c>
      <c r="J76" s="11">
        <v>18</v>
      </c>
      <c r="K76" s="11">
        <v>14</v>
      </c>
      <c r="L76" s="11">
        <v>1</v>
      </c>
      <c r="M76" s="11">
        <v>6</v>
      </c>
      <c r="N76" s="11">
        <v>4</v>
      </c>
      <c r="O76" s="11">
        <v>7</v>
      </c>
      <c r="P76" s="11">
        <v>6</v>
      </c>
      <c r="Q76" s="11">
        <v>2</v>
      </c>
      <c r="R76" s="11">
        <v>7</v>
      </c>
      <c r="S76" s="11">
        <v>10</v>
      </c>
      <c r="T76" s="11">
        <v>16</v>
      </c>
      <c r="U76" s="11">
        <v>9</v>
      </c>
      <c r="V76" s="11">
        <v>10</v>
      </c>
      <c r="W76" s="11">
        <v>11</v>
      </c>
      <c r="X76" s="11">
        <v>11</v>
      </c>
      <c r="Y76" s="11">
        <v>10</v>
      </c>
      <c r="Z76" s="11">
        <v>6</v>
      </c>
      <c r="AA76" s="11">
        <v>9</v>
      </c>
      <c r="AB76" s="11">
        <v>22</v>
      </c>
      <c r="AC76" s="11">
        <v>27</v>
      </c>
      <c r="AD76" s="11">
        <v>5</v>
      </c>
    </row>
    <row r="77" spans="1:30" x14ac:dyDescent="0.2">
      <c r="A77">
        <v>76</v>
      </c>
      <c r="C77">
        <v>1</v>
      </c>
      <c r="D77" t="s">
        <v>362</v>
      </c>
      <c r="E77">
        <v>66</v>
      </c>
      <c r="F77" s="1" t="s">
        <v>69</v>
      </c>
      <c r="G77" s="11">
        <v>369</v>
      </c>
      <c r="H77" s="11">
        <v>204</v>
      </c>
      <c r="I77" s="11">
        <v>165</v>
      </c>
      <c r="J77" s="11">
        <v>32</v>
      </c>
      <c r="K77" s="11">
        <v>22</v>
      </c>
      <c r="L77" s="11">
        <v>4</v>
      </c>
      <c r="M77" s="11">
        <v>6</v>
      </c>
      <c r="N77" s="11">
        <v>7</v>
      </c>
      <c r="O77" s="11">
        <v>6</v>
      </c>
      <c r="P77" s="11">
        <v>10</v>
      </c>
      <c r="Q77" s="11">
        <v>16</v>
      </c>
      <c r="R77" s="11">
        <v>46</v>
      </c>
      <c r="S77" s="11">
        <v>32</v>
      </c>
      <c r="T77" s="11">
        <v>24</v>
      </c>
      <c r="U77" s="11">
        <v>21</v>
      </c>
      <c r="V77" s="11">
        <v>26</v>
      </c>
      <c r="W77" s="11">
        <v>10</v>
      </c>
      <c r="X77" s="11">
        <v>22</v>
      </c>
      <c r="Y77" s="11">
        <v>11</v>
      </c>
      <c r="Z77" s="11">
        <v>12</v>
      </c>
      <c r="AA77" s="11">
        <v>15</v>
      </c>
      <c r="AB77" s="11">
        <v>21</v>
      </c>
      <c r="AC77" s="11">
        <v>26</v>
      </c>
      <c r="AD77" s="11">
        <v>6</v>
      </c>
    </row>
    <row r="78" spans="1:30" x14ac:dyDescent="0.2">
      <c r="A78">
        <v>77</v>
      </c>
      <c r="C78">
        <v>1</v>
      </c>
      <c r="D78" t="s">
        <v>364</v>
      </c>
      <c r="E78">
        <v>68</v>
      </c>
      <c r="F78" s="1" t="s">
        <v>70</v>
      </c>
      <c r="G78" s="11">
        <v>431</v>
      </c>
      <c r="H78" s="11">
        <v>227</v>
      </c>
      <c r="I78" s="11">
        <v>204</v>
      </c>
      <c r="J78" s="11">
        <v>33</v>
      </c>
      <c r="K78" s="11">
        <v>22</v>
      </c>
      <c r="L78" s="11">
        <v>17</v>
      </c>
      <c r="M78" s="11">
        <v>16</v>
      </c>
      <c r="N78" s="11">
        <v>8</v>
      </c>
      <c r="O78" s="11">
        <v>8</v>
      </c>
      <c r="P78" s="11">
        <v>18</v>
      </c>
      <c r="Q78" s="11">
        <v>12</v>
      </c>
      <c r="R78" s="11">
        <v>50</v>
      </c>
      <c r="S78" s="11">
        <v>37</v>
      </c>
      <c r="T78" s="11">
        <v>30</v>
      </c>
      <c r="U78" s="11">
        <v>31</v>
      </c>
      <c r="V78" s="11">
        <v>16</v>
      </c>
      <c r="W78" s="11">
        <v>20</v>
      </c>
      <c r="X78" s="11">
        <v>16</v>
      </c>
      <c r="Y78" s="11">
        <v>17</v>
      </c>
      <c r="Z78" s="11">
        <v>15</v>
      </c>
      <c r="AA78" s="11">
        <v>20</v>
      </c>
      <c r="AB78" s="11">
        <v>24</v>
      </c>
      <c r="AC78" s="11">
        <v>21</v>
      </c>
      <c r="AD78" s="11">
        <v>7</v>
      </c>
    </row>
    <row r="79" spans="1:30" x14ac:dyDescent="0.2">
      <c r="A79">
        <v>78</v>
      </c>
      <c r="C79">
        <v>1</v>
      </c>
      <c r="D79" t="s">
        <v>364</v>
      </c>
      <c r="E79">
        <v>68</v>
      </c>
      <c r="F79" s="1" t="s">
        <v>71</v>
      </c>
      <c r="G79" s="11">
        <v>403</v>
      </c>
      <c r="H79" s="11">
        <v>205</v>
      </c>
      <c r="I79" s="11">
        <v>198</v>
      </c>
      <c r="J79" s="11">
        <v>19</v>
      </c>
      <c r="K79" s="11">
        <v>14</v>
      </c>
      <c r="L79" s="11">
        <v>16</v>
      </c>
      <c r="M79" s="11">
        <v>11</v>
      </c>
      <c r="N79" s="11">
        <v>8</v>
      </c>
      <c r="O79" s="11">
        <v>3</v>
      </c>
      <c r="P79" s="11">
        <v>14</v>
      </c>
      <c r="Q79" s="11">
        <v>11</v>
      </c>
      <c r="R79" s="11">
        <v>32</v>
      </c>
      <c r="S79" s="11">
        <v>38</v>
      </c>
      <c r="T79" s="11">
        <v>28</v>
      </c>
      <c r="U79" s="11">
        <v>27</v>
      </c>
      <c r="V79" s="11">
        <v>18</v>
      </c>
      <c r="W79" s="11">
        <v>18</v>
      </c>
      <c r="X79" s="11">
        <v>18</v>
      </c>
      <c r="Y79" s="11">
        <v>9</v>
      </c>
      <c r="Z79" s="11">
        <v>25</v>
      </c>
      <c r="AA79" s="11">
        <v>18</v>
      </c>
      <c r="AB79" s="11">
        <v>27</v>
      </c>
      <c r="AC79" s="11">
        <v>49</v>
      </c>
      <c r="AD79" s="11">
        <v>8</v>
      </c>
    </row>
    <row r="80" spans="1:30" x14ac:dyDescent="0.2">
      <c r="A80">
        <v>79</v>
      </c>
      <c r="C80">
        <v>1</v>
      </c>
      <c r="D80" t="s">
        <v>365</v>
      </c>
      <c r="E80">
        <v>69</v>
      </c>
      <c r="F80" s="1" t="s">
        <v>72</v>
      </c>
      <c r="G80" s="11">
        <v>274</v>
      </c>
      <c r="H80" s="11">
        <v>145</v>
      </c>
      <c r="I80" s="11">
        <v>129</v>
      </c>
      <c r="J80" s="11">
        <v>15</v>
      </c>
      <c r="K80" s="11">
        <v>8</v>
      </c>
      <c r="L80" s="11">
        <v>7</v>
      </c>
      <c r="M80" s="11">
        <v>0</v>
      </c>
      <c r="N80" s="11">
        <v>1</v>
      </c>
      <c r="O80" s="11">
        <v>3</v>
      </c>
      <c r="P80" s="11">
        <v>5</v>
      </c>
      <c r="Q80" s="11">
        <v>6</v>
      </c>
      <c r="R80" s="11">
        <v>25</v>
      </c>
      <c r="S80" s="11">
        <v>20</v>
      </c>
      <c r="T80" s="11">
        <v>27</v>
      </c>
      <c r="U80" s="11">
        <v>10</v>
      </c>
      <c r="V80" s="11">
        <v>15</v>
      </c>
      <c r="W80" s="11">
        <v>7</v>
      </c>
      <c r="X80" s="11">
        <v>17</v>
      </c>
      <c r="Y80" s="11">
        <v>14</v>
      </c>
      <c r="Z80" s="11">
        <v>15</v>
      </c>
      <c r="AA80" s="11">
        <v>19</v>
      </c>
      <c r="AB80" s="11">
        <v>18</v>
      </c>
      <c r="AC80" s="11">
        <v>42</v>
      </c>
      <c r="AD80" s="11">
        <v>9</v>
      </c>
    </row>
    <row r="81" spans="1:30" x14ac:dyDescent="0.2">
      <c r="A81">
        <v>80</v>
      </c>
      <c r="C81">
        <v>1</v>
      </c>
      <c r="D81" t="s">
        <v>363</v>
      </c>
      <c r="E81">
        <v>67</v>
      </c>
      <c r="F81" s="1" t="s">
        <v>73</v>
      </c>
      <c r="G81" s="11">
        <v>149</v>
      </c>
      <c r="H81" s="11">
        <v>84</v>
      </c>
      <c r="I81" s="11">
        <v>65</v>
      </c>
      <c r="J81" s="11">
        <v>11</v>
      </c>
      <c r="K81" s="11">
        <v>11</v>
      </c>
      <c r="L81" s="11">
        <v>4</v>
      </c>
      <c r="M81" s="11">
        <v>4</v>
      </c>
      <c r="N81" s="11">
        <v>1</v>
      </c>
      <c r="O81" s="11">
        <v>0</v>
      </c>
      <c r="P81" s="11">
        <v>5</v>
      </c>
      <c r="Q81" s="11">
        <v>3</v>
      </c>
      <c r="R81" s="11">
        <v>16</v>
      </c>
      <c r="S81" s="11">
        <v>11</v>
      </c>
      <c r="T81" s="11">
        <v>7</v>
      </c>
      <c r="U81" s="11">
        <v>6</v>
      </c>
      <c r="V81" s="11">
        <v>3</v>
      </c>
      <c r="W81" s="11">
        <v>6</v>
      </c>
      <c r="X81" s="11">
        <v>9</v>
      </c>
      <c r="Y81" s="11">
        <v>7</v>
      </c>
      <c r="Z81" s="11">
        <v>13</v>
      </c>
      <c r="AA81" s="11">
        <v>2</v>
      </c>
      <c r="AB81" s="11">
        <v>15</v>
      </c>
      <c r="AC81" s="11">
        <v>15</v>
      </c>
      <c r="AD81" s="11">
        <v>10</v>
      </c>
    </row>
    <row r="82" spans="1:30" x14ac:dyDescent="0.2">
      <c r="A82">
        <v>81</v>
      </c>
      <c r="B82">
        <v>1</v>
      </c>
      <c r="F82" t="s">
        <v>74</v>
      </c>
      <c r="G82" s="11">
        <v>2192</v>
      </c>
      <c r="H82" s="11">
        <v>1041</v>
      </c>
      <c r="I82" s="11">
        <v>1151</v>
      </c>
      <c r="J82" s="11">
        <v>56</v>
      </c>
      <c r="K82" s="11">
        <v>39</v>
      </c>
      <c r="L82" s="11">
        <v>31</v>
      </c>
      <c r="M82" s="11">
        <v>36</v>
      </c>
      <c r="N82" s="11">
        <v>30</v>
      </c>
      <c r="O82" s="11">
        <v>38</v>
      </c>
      <c r="P82" s="11">
        <v>51</v>
      </c>
      <c r="Q82" s="11">
        <v>57</v>
      </c>
      <c r="R82" s="11">
        <v>168</v>
      </c>
      <c r="S82" s="11">
        <v>158</v>
      </c>
      <c r="T82" s="11">
        <v>141</v>
      </c>
      <c r="U82" s="11">
        <v>126</v>
      </c>
      <c r="V82" s="11">
        <v>106</v>
      </c>
      <c r="W82" s="11">
        <v>104</v>
      </c>
      <c r="X82" s="11">
        <v>144</v>
      </c>
      <c r="Y82" s="11">
        <v>126</v>
      </c>
      <c r="Z82" s="11">
        <v>139</v>
      </c>
      <c r="AA82" s="11">
        <v>177</v>
      </c>
      <c r="AB82" s="11">
        <v>175</v>
      </c>
      <c r="AC82" s="11">
        <v>290</v>
      </c>
    </row>
    <row r="83" spans="1:30" x14ac:dyDescent="0.2">
      <c r="A83">
        <v>82</v>
      </c>
      <c r="C83">
        <v>1</v>
      </c>
      <c r="D83" t="s">
        <v>366</v>
      </c>
      <c r="E83">
        <v>70</v>
      </c>
      <c r="F83" s="1" t="s">
        <v>78</v>
      </c>
      <c r="G83" s="11">
        <v>2125</v>
      </c>
      <c r="H83" s="11">
        <v>1013</v>
      </c>
      <c r="I83" s="11">
        <v>1112</v>
      </c>
      <c r="J83" s="11">
        <v>55</v>
      </c>
      <c r="K83" s="11">
        <v>39</v>
      </c>
      <c r="L83" s="11">
        <v>30</v>
      </c>
      <c r="M83" s="11">
        <v>34</v>
      </c>
      <c r="N83" s="11">
        <v>29</v>
      </c>
      <c r="O83" s="11">
        <v>37</v>
      </c>
      <c r="P83" s="11">
        <v>51</v>
      </c>
      <c r="Q83" s="11">
        <v>56</v>
      </c>
      <c r="R83" s="11">
        <v>161</v>
      </c>
      <c r="S83" s="11">
        <v>155</v>
      </c>
      <c r="T83" s="11">
        <v>137</v>
      </c>
      <c r="U83" s="11">
        <v>118</v>
      </c>
      <c r="V83" s="11">
        <v>105</v>
      </c>
      <c r="W83" s="11">
        <v>102</v>
      </c>
      <c r="X83" s="11">
        <v>142</v>
      </c>
      <c r="Y83" s="11">
        <v>123</v>
      </c>
      <c r="Z83" s="11">
        <v>135</v>
      </c>
      <c r="AA83" s="11">
        <v>173</v>
      </c>
      <c r="AB83" s="11">
        <v>168</v>
      </c>
      <c r="AC83" s="11">
        <v>275</v>
      </c>
      <c r="AD83" s="11">
        <v>1</v>
      </c>
    </row>
    <row r="84" spans="1:30" x14ac:dyDescent="0.2">
      <c r="A84">
        <v>83</v>
      </c>
      <c r="C84">
        <v>1</v>
      </c>
      <c r="D84" t="s">
        <v>367</v>
      </c>
      <c r="E84">
        <v>71</v>
      </c>
      <c r="F84" s="1" t="s">
        <v>75</v>
      </c>
      <c r="G84" s="11">
        <v>67</v>
      </c>
      <c r="H84" s="11">
        <v>28</v>
      </c>
      <c r="I84" s="11">
        <v>39</v>
      </c>
      <c r="J84" s="11">
        <v>1</v>
      </c>
      <c r="K84" s="11">
        <v>0</v>
      </c>
      <c r="L84" s="11">
        <v>1</v>
      </c>
      <c r="M84" s="11">
        <v>2</v>
      </c>
      <c r="N84" s="11">
        <v>1</v>
      </c>
      <c r="O84" s="11">
        <v>1</v>
      </c>
      <c r="P84" s="11">
        <v>0</v>
      </c>
      <c r="Q84" s="11">
        <v>1</v>
      </c>
      <c r="R84" s="11">
        <v>7</v>
      </c>
      <c r="S84" s="11">
        <v>3</v>
      </c>
      <c r="T84" s="11">
        <v>4</v>
      </c>
      <c r="U84" s="11">
        <v>8</v>
      </c>
      <c r="V84" s="11">
        <v>1</v>
      </c>
      <c r="W84" s="11">
        <v>2</v>
      </c>
      <c r="X84" s="11">
        <v>2</v>
      </c>
      <c r="Y84" s="11">
        <v>3</v>
      </c>
      <c r="Z84" s="11">
        <v>4</v>
      </c>
      <c r="AA84" s="11">
        <v>4</v>
      </c>
      <c r="AB84" s="11">
        <v>7</v>
      </c>
      <c r="AC84" s="11">
        <v>15</v>
      </c>
      <c r="AD84" s="11">
        <v>2</v>
      </c>
    </row>
    <row r="85" spans="1:30" x14ac:dyDescent="0.2">
      <c r="A85">
        <v>84</v>
      </c>
      <c r="B85">
        <v>1</v>
      </c>
      <c r="F85" t="s">
        <v>79</v>
      </c>
      <c r="G85" s="11">
        <v>1386</v>
      </c>
      <c r="H85" s="11">
        <v>726</v>
      </c>
      <c r="I85" s="11">
        <v>660</v>
      </c>
      <c r="J85" s="11">
        <v>68</v>
      </c>
      <c r="K85" s="11">
        <v>50</v>
      </c>
      <c r="L85" s="11">
        <v>28</v>
      </c>
      <c r="M85" s="11">
        <v>25</v>
      </c>
      <c r="N85" s="11">
        <v>22</v>
      </c>
      <c r="O85" s="11">
        <v>24</v>
      </c>
      <c r="P85" s="11">
        <v>32</v>
      </c>
      <c r="Q85" s="11">
        <v>23</v>
      </c>
      <c r="R85" s="11">
        <v>112</v>
      </c>
      <c r="S85" s="11">
        <v>92</v>
      </c>
      <c r="T85" s="11">
        <v>89</v>
      </c>
      <c r="U85" s="11">
        <v>78</v>
      </c>
      <c r="V85" s="11">
        <v>82</v>
      </c>
      <c r="W85" s="11">
        <v>52</v>
      </c>
      <c r="X85" s="11">
        <v>64</v>
      </c>
      <c r="Y85" s="11">
        <v>68</v>
      </c>
      <c r="Z85" s="11">
        <v>91</v>
      </c>
      <c r="AA85" s="11">
        <v>92</v>
      </c>
      <c r="AB85" s="11">
        <v>138</v>
      </c>
      <c r="AC85" s="11">
        <v>156</v>
      </c>
    </row>
    <row r="86" spans="1:30" x14ac:dyDescent="0.2">
      <c r="A86">
        <v>85</v>
      </c>
      <c r="C86">
        <v>1</v>
      </c>
      <c r="D86" t="s">
        <v>368</v>
      </c>
      <c r="E86">
        <v>72</v>
      </c>
      <c r="F86" s="1" t="s">
        <v>80</v>
      </c>
      <c r="G86" s="11">
        <v>490</v>
      </c>
      <c r="H86" s="11">
        <v>259</v>
      </c>
      <c r="I86" s="11">
        <v>231</v>
      </c>
      <c r="J86" s="11">
        <v>27</v>
      </c>
      <c r="K86" s="11">
        <v>15</v>
      </c>
      <c r="L86" s="11">
        <v>11</v>
      </c>
      <c r="M86" s="11">
        <v>13</v>
      </c>
      <c r="N86" s="11">
        <v>10</v>
      </c>
      <c r="O86" s="11">
        <v>15</v>
      </c>
      <c r="P86" s="11">
        <v>14</v>
      </c>
      <c r="Q86" s="11">
        <v>7</v>
      </c>
      <c r="R86" s="11">
        <v>43</v>
      </c>
      <c r="S86" s="11">
        <v>33</v>
      </c>
      <c r="T86" s="11">
        <v>46</v>
      </c>
      <c r="U86" s="11">
        <v>22</v>
      </c>
      <c r="V86" s="11">
        <v>32</v>
      </c>
      <c r="W86" s="11">
        <v>21</v>
      </c>
      <c r="X86" s="11">
        <v>29</v>
      </c>
      <c r="Y86" s="11">
        <v>24</v>
      </c>
      <c r="Z86" s="11">
        <v>22</v>
      </c>
      <c r="AA86" s="11">
        <v>34</v>
      </c>
      <c r="AB86" s="11">
        <v>25</v>
      </c>
      <c r="AC86" s="11">
        <v>47</v>
      </c>
      <c r="AD86" s="11">
        <v>1</v>
      </c>
    </row>
    <row r="87" spans="1:30" x14ac:dyDescent="0.2">
      <c r="A87">
        <v>86</v>
      </c>
      <c r="C87">
        <v>1</v>
      </c>
      <c r="D87" t="s">
        <v>369</v>
      </c>
      <c r="E87">
        <v>73</v>
      </c>
      <c r="F87" s="1" t="s">
        <v>81</v>
      </c>
      <c r="G87" s="11">
        <v>433</v>
      </c>
      <c r="H87" s="11">
        <v>242</v>
      </c>
      <c r="I87" s="11">
        <v>191</v>
      </c>
      <c r="J87" s="11">
        <v>18</v>
      </c>
      <c r="K87" s="11">
        <v>9</v>
      </c>
      <c r="L87" s="11">
        <v>7</v>
      </c>
      <c r="M87" s="11">
        <v>4</v>
      </c>
      <c r="N87" s="11">
        <v>6</v>
      </c>
      <c r="O87" s="11">
        <v>4</v>
      </c>
      <c r="P87" s="11">
        <v>8</v>
      </c>
      <c r="Q87" s="11">
        <v>6</v>
      </c>
      <c r="R87" s="11">
        <v>28</v>
      </c>
      <c r="S87" s="11">
        <v>33</v>
      </c>
      <c r="T87" s="11">
        <v>26</v>
      </c>
      <c r="U87" s="11">
        <v>25</v>
      </c>
      <c r="V87" s="11">
        <v>28</v>
      </c>
      <c r="W87" s="11">
        <v>16</v>
      </c>
      <c r="X87" s="11">
        <v>15</v>
      </c>
      <c r="Y87" s="11">
        <v>19</v>
      </c>
      <c r="Z87" s="11">
        <v>39</v>
      </c>
      <c r="AA87" s="11">
        <v>22</v>
      </c>
      <c r="AB87" s="11">
        <v>67</v>
      </c>
      <c r="AC87" s="11">
        <v>53</v>
      </c>
      <c r="AD87" s="11">
        <v>2</v>
      </c>
    </row>
    <row r="88" spans="1:30" x14ac:dyDescent="0.2">
      <c r="A88">
        <v>87</v>
      </c>
      <c r="C88">
        <v>1</v>
      </c>
      <c r="D88" t="s">
        <v>370</v>
      </c>
      <c r="E88">
        <v>74</v>
      </c>
      <c r="F88" s="1" t="s">
        <v>82</v>
      </c>
      <c r="G88" s="11">
        <v>290</v>
      </c>
      <c r="H88" s="11">
        <v>143</v>
      </c>
      <c r="I88" s="11">
        <v>147</v>
      </c>
      <c r="J88" s="11">
        <v>11</v>
      </c>
      <c r="K88" s="11">
        <v>14</v>
      </c>
      <c r="L88" s="11">
        <v>7</v>
      </c>
      <c r="M88" s="11">
        <v>6</v>
      </c>
      <c r="N88" s="11">
        <v>3</v>
      </c>
      <c r="O88" s="11">
        <v>3</v>
      </c>
      <c r="P88" s="11">
        <v>7</v>
      </c>
      <c r="Q88" s="11">
        <v>5</v>
      </c>
      <c r="R88" s="11">
        <v>21</v>
      </c>
      <c r="S88" s="11">
        <v>17</v>
      </c>
      <c r="T88" s="11">
        <v>9</v>
      </c>
      <c r="U88" s="11">
        <v>22</v>
      </c>
      <c r="V88" s="11">
        <v>20</v>
      </c>
      <c r="W88" s="11">
        <v>10</v>
      </c>
      <c r="X88" s="11">
        <v>14</v>
      </c>
      <c r="Y88" s="11">
        <v>15</v>
      </c>
      <c r="Z88" s="11">
        <v>21</v>
      </c>
      <c r="AA88" s="11">
        <v>22</v>
      </c>
      <c r="AB88" s="11">
        <v>30</v>
      </c>
      <c r="AC88" s="11">
        <v>33</v>
      </c>
      <c r="AD88" s="11">
        <v>3</v>
      </c>
    </row>
    <row r="89" spans="1:30" x14ac:dyDescent="0.2">
      <c r="A89">
        <v>88</v>
      </c>
      <c r="C89">
        <v>1</v>
      </c>
      <c r="D89" t="s">
        <v>371</v>
      </c>
      <c r="E89">
        <v>75</v>
      </c>
      <c r="F89" s="1" t="s">
        <v>83</v>
      </c>
      <c r="G89" s="11">
        <v>173</v>
      </c>
      <c r="H89" s="11">
        <v>82</v>
      </c>
      <c r="I89" s="11">
        <v>91</v>
      </c>
      <c r="J89" s="11">
        <v>12</v>
      </c>
      <c r="K89" s="11">
        <v>12</v>
      </c>
      <c r="L89" s="11">
        <v>3</v>
      </c>
      <c r="M89" s="11">
        <v>2</v>
      </c>
      <c r="N89" s="11">
        <v>3</v>
      </c>
      <c r="O89" s="11">
        <v>2</v>
      </c>
      <c r="P89" s="11">
        <v>3</v>
      </c>
      <c r="Q89" s="11">
        <v>5</v>
      </c>
      <c r="R89" s="11">
        <v>20</v>
      </c>
      <c r="S89" s="11">
        <v>9</v>
      </c>
      <c r="T89" s="11">
        <v>8</v>
      </c>
      <c r="U89" s="11">
        <v>9</v>
      </c>
      <c r="V89" s="11">
        <v>2</v>
      </c>
      <c r="W89" s="11">
        <v>5</v>
      </c>
      <c r="X89" s="11">
        <v>6</v>
      </c>
      <c r="Y89" s="11">
        <v>10</v>
      </c>
      <c r="Z89" s="11">
        <v>9</v>
      </c>
      <c r="AA89" s="11">
        <v>14</v>
      </c>
      <c r="AB89" s="11">
        <v>16</v>
      </c>
      <c r="AC89" s="11">
        <v>23</v>
      </c>
      <c r="AD89" s="11">
        <v>4</v>
      </c>
    </row>
    <row r="90" spans="1:30" x14ac:dyDescent="0.2">
      <c r="A90">
        <v>89</v>
      </c>
      <c r="B90">
        <v>1</v>
      </c>
      <c r="F90" t="s">
        <v>84</v>
      </c>
      <c r="G90" s="11">
        <v>886</v>
      </c>
      <c r="H90" s="11">
        <v>443</v>
      </c>
      <c r="I90" s="11">
        <v>443</v>
      </c>
      <c r="J90" s="11">
        <v>40</v>
      </c>
      <c r="K90" s="11">
        <v>38</v>
      </c>
      <c r="L90" s="11">
        <v>10</v>
      </c>
      <c r="M90" s="11">
        <v>15</v>
      </c>
      <c r="N90" s="11">
        <v>12</v>
      </c>
      <c r="O90" s="11">
        <v>18</v>
      </c>
      <c r="P90" s="11">
        <v>23</v>
      </c>
      <c r="Q90" s="11">
        <v>16</v>
      </c>
      <c r="R90" s="11">
        <v>81</v>
      </c>
      <c r="S90" s="11">
        <v>53</v>
      </c>
      <c r="T90" s="11">
        <v>57</v>
      </c>
      <c r="U90" s="11">
        <v>40</v>
      </c>
      <c r="V90" s="11">
        <v>37</v>
      </c>
      <c r="W90" s="11">
        <v>30</v>
      </c>
      <c r="X90" s="11">
        <v>48</v>
      </c>
      <c r="Y90" s="11">
        <v>34</v>
      </c>
      <c r="Z90" s="11">
        <v>60</v>
      </c>
      <c r="AA90" s="11">
        <v>60</v>
      </c>
      <c r="AB90" s="11">
        <v>75</v>
      </c>
      <c r="AC90" s="11">
        <v>139</v>
      </c>
    </row>
    <row r="91" spans="1:30" x14ac:dyDescent="0.2">
      <c r="A91">
        <v>90</v>
      </c>
      <c r="C91">
        <v>1</v>
      </c>
      <c r="D91" t="s">
        <v>372</v>
      </c>
      <c r="E91">
        <v>76</v>
      </c>
      <c r="F91" s="1" t="s">
        <v>85</v>
      </c>
      <c r="G91" s="11">
        <v>51</v>
      </c>
      <c r="H91" s="11">
        <v>22</v>
      </c>
      <c r="I91" s="11">
        <v>29</v>
      </c>
      <c r="J91" s="11">
        <v>1</v>
      </c>
      <c r="K91" s="11">
        <v>2</v>
      </c>
      <c r="L91" s="11">
        <v>0</v>
      </c>
      <c r="M91" s="11">
        <v>2</v>
      </c>
      <c r="N91" s="11">
        <v>0</v>
      </c>
      <c r="O91" s="11">
        <v>0</v>
      </c>
      <c r="P91" s="11">
        <v>1</v>
      </c>
      <c r="Q91" s="11">
        <v>2</v>
      </c>
      <c r="R91" s="11">
        <v>3</v>
      </c>
      <c r="S91" s="11">
        <v>3</v>
      </c>
      <c r="T91" s="11">
        <v>1</v>
      </c>
      <c r="U91" s="11">
        <v>2</v>
      </c>
      <c r="V91" s="11">
        <v>1</v>
      </c>
      <c r="W91" s="11">
        <v>2</v>
      </c>
      <c r="X91" s="11">
        <v>2</v>
      </c>
      <c r="Y91" s="11">
        <v>2</v>
      </c>
      <c r="Z91" s="11">
        <v>7</v>
      </c>
      <c r="AA91" s="11">
        <v>5</v>
      </c>
      <c r="AB91" s="11">
        <v>6</v>
      </c>
      <c r="AC91" s="11">
        <v>9</v>
      </c>
      <c r="AD91" s="11">
        <v>1</v>
      </c>
    </row>
    <row r="92" spans="1:30" x14ac:dyDescent="0.2">
      <c r="A92">
        <v>91</v>
      </c>
      <c r="C92">
        <v>1</v>
      </c>
      <c r="D92" t="s">
        <v>373</v>
      </c>
      <c r="E92">
        <v>77</v>
      </c>
      <c r="F92" s="1" t="s">
        <v>86</v>
      </c>
      <c r="G92" s="11">
        <v>62</v>
      </c>
      <c r="H92" s="11">
        <v>28</v>
      </c>
      <c r="I92" s="11">
        <v>34</v>
      </c>
      <c r="J92" s="11">
        <v>0</v>
      </c>
      <c r="K92" s="11">
        <v>3</v>
      </c>
      <c r="L92" s="11">
        <v>1</v>
      </c>
      <c r="M92" s="11">
        <v>1</v>
      </c>
      <c r="N92" s="11">
        <v>1</v>
      </c>
      <c r="O92" s="11">
        <v>1</v>
      </c>
      <c r="P92" s="11">
        <v>2</v>
      </c>
      <c r="Q92" s="11">
        <v>0</v>
      </c>
      <c r="R92" s="11">
        <v>6</v>
      </c>
      <c r="S92" s="11">
        <v>2</v>
      </c>
      <c r="T92" s="11">
        <v>2</v>
      </c>
      <c r="U92" s="11">
        <v>5</v>
      </c>
      <c r="V92" s="11">
        <v>1</v>
      </c>
      <c r="W92" s="11">
        <v>1</v>
      </c>
      <c r="X92" s="11">
        <v>4</v>
      </c>
      <c r="Y92" s="11">
        <v>3</v>
      </c>
      <c r="Z92" s="11">
        <v>4</v>
      </c>
      <c r="AA92" s="11">
        <v>4</v>
      </c>
      <c r="AB92" s="11">
        <v>7</v>
      </c>
      <c r="AC92" s="11">
        <v>14</v>
      </c>
      <c r="AD92" s="11">
        <v>2</v>
      </c>
    </row>
    <row r="93" spans="1:30" x14ac:dyDescent="0.2">
      <c r="A93">
        <v>92</v>
      </c>
      <c r="C93">
        <v>1</v>
      </c>
      <c r="D93" t="s">
        <v>374</v>
      </c>
      <c r="E93">
        <v>78</v>
      </c>
      <c r="F93" s="1" t="s">
        <v>87</v>
      </c>
      <c r="G93" s="11">
        <v>74</v>
      </c>
      <c r="H93" s="11">
        <v>39</v>
      </c>
      <c r="I93" s="11">
        <v>35</v>
      </c>
      <c r="J93" s="11">
        <v>6</v>
      </c>
      <c r="K93" s="11">
        <v>3</v>
      </c>
      <c r="L93" s="11">
        <v>1</v>
      </c>
      <c r="M93" s="11">
        <v>0</v>
      </c>
      <c r="N93" s="11">
        <v>4</v>
      </c>
      <c r="O93" s="11">
        <v>2</v>
      </c>
      <c r="P93" s="11">
        <v>3</v>
      </c>
      <c r="Q93" s="11">
        <v>0</v>
      </c>
      <c r="R93" s="11">
        <v>6</v>
      </c>
      <c r="S93" s="11">
        <v>9</v>
      </c>
      <c r="T93" s="11">
        <v>5</v>
      </c>
      <c r="U93" s="11">
        <v>0</v>
      </c>
      <c r="V93" s="11">
        <v>2</v>
      </c>
      <c r="W93" s="11">
        <v>2</v>
      </c>
      <c r="X93" s="11">
        <v>2</v>
      </c>
      <c r="Y93" s="11">
        <v>1</v>
      </c>
      <c r="Z93" s="11">
        <v>3</v>
      </c>
      <c r="AA93" s="11">
        <v>7</v>
      </c>
      <c r="AB93" s="11">
        <v>7</v>
      </c>
      <c r="AC93" s="11">
        <v>11</v>
      </c>
      <c r="AD93" s="11">
        <v>3</v>
      </c>
    </row>
    <row r="94" spans="1:30" x14ac:dyDescent="0.2">
      <c r="A94">
        <v>93</v>
      </c>
      <c r="C94">
        <v>1</v>
      </c>
      <c r="D94" t="s">
        <v>84</v>
      </c>
      <c r="E94">
        <v>79</v>
      </c>
      <c r="F94" s="1" t="s">
        <v>114</v>
      </c>
      <c r="G94" s="11">
        <v>573</v>
      </c>
      <c r="H94" s="11">
        <v>293</v>
      </c>
      <c r="I94" s="11">
        <v>280</v>
      </c>
      <c r="J94" s="11">
        <v>27</v>
      </c>
      <c r="K94" s="11">
        <v>23</v>
      </c>
      <c r="L94" s="11">
        <v>7</v>
      </c>
      <c r="M94" s="11">
        <v>10</v>
      </c>
      <c r="N94" s="11">
        <v>7</v>
      </c>
      <c r="O94" s="11">
        <v>12</v>
      </c>
      <c r="P94" s="11">
        <v>17</v>
      </c>
      <c r="Q94" s="11">
        <v>12</v>
      </c>
      <c r="R94" s="11">
        <v>60</v>
      </c>
      <c r="S94" s="11">
        <v>35</v>
      </c>
      <c r="T94" s="11">
        <v>45</v>
      </c>
      <c r="U94" s="11">
        <v>30</v>
      </c>
      <c r="V94" s="11">
        <v>23</v>
      </c>
      <c r="W94" s="11">
        <v>21</v>
      </c>
      <c r="X94" s="11">
        <v>34</v>
      </c>
      <c r="Y94" s="11">
        <v>21</v>
      </c>
      <c r="Z94" s="11">
        <v>37</v>
      </c>
      <c r="AA94" s="11">
        <v>40</v>
      </c>
      <c r="AB94" s="11">
        <v>36</v>
      </c>
      <c r="AC94" s="11">
        <v>76</v>
      </c>
      <c r="AD94" s="11">
        <v>4</v>
      </c>
    </row>
    <row r="95" spans="1:30" x14ac:dyDescent="0.2">
      <c r="A95">
        <v>94</v>
      </c>
      <c r="C95">
        <v>1</v>
      </c>
      <c r="D95" t="s">
        <v>375</v>
      </c>
      <c r="E95">
        <v>80</v>
      </c>
      <c r="F95" s="1" t="s">
        <v>88</v>
      </c>
      <c r="G95" s="11">
        <v>58</v>
      </c>
      <c r="H95" s="11">
        <v>29</v>
      </c>
      <c r="I95" s="11">
        <v>29</v>
      </c>
      <c r="J95" s="11">
        <v>5</v>
      </c>
      <c r="K95" s="11">
        <v>4</v>
      </c>
      <c r="L95" s="11">
        <v>1</v>
      </c>
      <c r="M95" s="11">
        <v>1</v>
      </c>
      <c r="N95" s="11">
        <v>0</v>
      </c>
      <c r="O95" s="11">
        <v>1</v>
      </c>
      <c r="P95" s="11">
        <v>0</v>
      </c>
      <c r="Q95" s="11">
        <v>0</v>
      </c>
      <c r="R95" s="11">
        <v>3</v>
      </c>
      <c r="S95" s="11">
        <v>3</v>
      </c>
      <c r="T95" s="11">
        <v>2</v>
      </c>
      <c r="U95" s="11">
        <v>1</v>
      </c>
      <c r="V95" s="11">
        <v>6</v>
      </c>
      <c r="W95" s="11">
        <v>0</v>
      </c>
      <c r="X95" s="11">
        <v>4</v>
      </c>
      <c r="Y95" s="11">
        <v>3</v>
      </c>
      <c r="Z95" s="11">
        <v>1</v>
      </c>
      <c r="AA95" s="11">
        <v>3</v>
      </c>
      <c r="AB95" s="11">
        <v>7</v>
      </c>
      <c r="AC95" s="11">
        <v>13</v>
      </c>
      <c r="AD95" s="11">
        <v>5</v>
      </c>
    </row>
    <row r="96" spans="1:30" x14ac:dyDescent="0.2">
      <c r="A96">
        <v>95</v>
      </c>
      <c r="C96">
        <v>1</v>
      </c>
      <c r="D96" t="s">
        <v>376</v>
      </c>
      <c r="E96">
        <v>81</v>
      </c>
      <c r="F96" s="1" t="s">
        <v>89</v>
      </c>
      <c r="G96" s="11">
        <v>68</v>
      </c>
      <c r="H96" s="11">
        <v>32</v>
      </c>
      <c r="I96" s="11">
        <v>36</v>
      </c>
      <c r="J96" s="11">
        <v>1</v>
      </c>
      <c r="K96" s="11">
        <v>3</v>
      </c>
      <c r="L96" s="11">
        <v>0</v>
      </c>
      <c r="M96" s="11">
        <v>1</v>
      </c>
      <c r="N96" s="11">
        <v>0</v>
      </c>
      <c r="O96" s="11">
        <v>2</v>
      </c>
      <c r="P96" s="11">
        <v>0</v>
      </c>
      <c r="Q96" s="11">
        <v>2</v>
      </c>
      <c r="R96" s="11">
        <v>3</v>
      </c>
      <c r="S96" s="11">
        <v>1</v>
      </c>
      <c r="T96" s="11">
        <v>2</v>
      </c>
      <c r="U96" s="11">
        <v>2</v>
      </c>
      <c r="V96" s="11">
        <v>4</v>
      </c>
      <c r="W96" s="11">
        <v>4</v>
      </c>
      <c r="X96" s="11">
        <v>2</v>
      </c>
      <c r="Y96" s="11">
        <v>4</v>
      </c>
      <c r="Z96" s="11">
        <v>8</v>
      </c>
      <c r="AA96" s="11">
        <v>1</v>
      </c>
      <c r="AB96" s="11">
        <v>12</v>
      </c>
      <c r="AC96" s="11">
        <v>16</v>
      </c>
      <c r="AD96" s="11">
        <v>6</v>
      </c>
    </row>
    <row r="97" spans="1:30" x14ac:dyDescent="0.2">
      <c r="A97">
        <v>96</v>
      </c>
      <c r="B97">
        <v>1</v>
      </c>
      <c r="F97" t="s">
        <v>115</v>
      </c>
      <c r="G97" s="11">
        <v>1033</v>
      </c>
      <c r="H97" s="11">
        <v>526</v>
      </c>
      <c r="I97" s="11">
        <v>507</v>
      </c>
      <c r="J97" s="11">
        <v>39</v>
      </c>
      <c r="K97" s="11">
        <v>40</v>
      </c>
      <c r="L97" s="11">
        <v>20</v>
      </c>
      <c r="M97" s="11">
        <v>12</v>
      </c>
      <c r="N97" s="11">
        <v>12</v>
      </c>
      <c r="O97" s="11">
        <v>17</v>
      </c>
      <c r="P97" s="11">
        <v>16</v>
      </c>
      <c r="Q97" s="11">
        <v>20</v>
      </c>
      <c r="R97" s="11">
        <v>62</v>
      </c>
      <c r="S97" s="11">
        <v>61</v>
      </c>
      <c r="T97" s="11">
        <v>63</v>
      </c>
      <c r="U97" s="11">
        <v>52</v>
      </c>
      <c r="V97" s="11">
        <v>46</v>
      </c>
      <c r="W97" s="11">
        <v>32</v>
      </c>
      <c r="X97" s="11">
        <v>40</v>
      </c>
      <c r="Y97" s="11">
        <v>49</v>
      </c>
      <c r="Z97" s="11">
        <v>81</v>
      </c>
      <c r="AA97" s="11">
        <v>82</v>
      </c>
      <c r="AB97" s="11">
        <v>147</v>
      </c>
      <c r="AC97" s="11">
        <v>142</v>
      </c>
    </row>
    <row r="98" spans="1:30" x14ac:dyDescent="0.2">
      <c r="A98">
        <v>97</v>
      </c>
      <c r="C98">
        <v>1</v>
      </c>
      <c r="D98" t="s">
        <v>377</v>
      </c>
      <c r="E98">
        <v>82</v>
      </c>
      <c r="F98" s="1" t="s">
        <v>90</v>
      </c>
      <c r="G98" s="11">
        <v>474</v>
      </c>
      <c r="H98" s="11">
        <v>226</v>
      </c>
      <c r="I98" s="11">
        <v>248</v>
      </c>
      <c r="J98" s="11">
        <v>17</v>
      </c>
      <c r="K98" s="11">
        <v>24</v>
      </c>
      <c r="L98" s="11">
        <v>8</v>
      </c>
      <c r="M98" s="11">
        <v>5</v>
      </c>
      <c r="N98" s="11">
        <v>6</v>
      </c>
      <c r="O98" s="11">
        <v>10</v>
      </c>
      <c r="P98" s="11">
        <v>6</v>
      </c>
      <c r="Q98" s="11">
        <v>10</v>
      </c>
      <c r="R98" s="11">
        <v>20</v>
      </c>
      <c r="S98" s="11">
        <v>24</v>
      </c>
      <c r="T98" s="11">
        <v>31</v>
      </c>
      <c r="U98" s="11">
        <v>28</v>
      </c>
      <c r="V98" s="11">
        <v>24</v>
      </c>
      <c r="W98" s="11">
        <v>15</v>
      </c>
      <c r="X98" s="11">
        <v>21</v>
      </c>
      <c r="Y98" s="11">
        <v>19</v>
      </c>
      <c r="Z98" s="11">
        <v>34</v>
      </c>
      <c r="AA98" s="11">
        <v>40</v>
      </c>
      <c r="AB98" s="11">
        <v>59</v>
      </c>
      <c r="AC98" s="11">
        <v>73</v>
      </c>
      <c r="AD98" s="11">
        <v>1</v>
      </c>
    </row>
    <row r="99" spans="1:30" x14ac:dyDescent="0.2">
      <c r="A99">
        <v>98</v>
      </c>
      <c r="C99">
        <v>1</v>
      </c>
      <c r="D99" t="s">
        <v>378</v>
      </c>
      <c r="E99">
        <v>83</v>
      </c>
      <c r="F99" s="1" t="s">
        <v>91</v>
      </c>
      <c r="G99" s="11">
        <v>256</v>
      </c>
      <c r="H99" s="11">
        <v>137</v>
      </c>
      <c r="I99" s="11">
        <v>119</v>
      </c>
      <c r="J99" s="11">
        <v>8</v>
      </c>
      <c r="K99" s="11">
        <v>11</v>
      </c>
      <c r="L99" s="11">
        <v>5</v>
      </c>
      <c r="M99" s="11">
        <v>3</v>
      </c>
      <c r="N99" s="11">
        <v>2</v>
      </c>
      <c r="O99" s="11">
        <v>1</v>
      </c>
      <c r="P99" s="11">
        <v>8</v>
      </c>
      <c r="Q99" s="11">
        <v>5</v>
      </c>
      <c r="R99" s="11">
        <v>14</v>
      </c>
      <c r="S99" s="11">
        <v>13</v>
      </c>
      <c r="T99" s="11">
        <v>18</v>
      </c>
      <c r="U99" s="11">
        <v>10</v>
      </c>
      <c r="V99" s="11">
        <v>10</v>
      </c>
      <c r="W99" s="11">
        <v>8</v>
      </c>
      <c r="X99" s="11">
        <v>10</v>
      </c>
      <c r="Y99" s="11">
        <v>14</v>
      </c>
      <c r="Z99" s="11">
        <v>17</v>
      </c>
      <c r="AA99" s="11">
        <v>20</v>
      </c>
      <c r="AB99" s="11">
        <v>45</v>
      </c>
      <c r="AC99" s="11">
        <v>34</v>
      </c>
      <c r="AD99" s="11">
        <v>2</v>
      </c>
    </row>
    <row r="100" spans="1:30" x14ac:dyDescent="0.2">
      <c r="A100">
        <v>99</v>
      </c>
      <c r="C100">
        <v>1</v>
      </c>
      <c r="D100" t="s">
        <v>379</v>
      </c>
      <c r="E100">
        <v>84</v>
      </c>
      <c r="F100" s="1" t="s">
        <v>92</v>
      </c>
      <c r="G100" s="11">
        <v>303</v>
      </c>
      <c r="H100" s="11">
        <v>163</v>
      </c>
      <c r="I100" s="11">
        <v>140</v>
      </c>
      <c r="J100" s="11">
        <v>14</v>
      </c>
      <c r="K100" s="11">
        <v>5</v>
      </c>
      <c r="L100" s="11">
        <v>7</v>
      </c>
      <c r="M100" s="11">
        <v>4</v>
      </c>
      <c r="N100" s="11">
        <v>4</v>
      </c>
      <c r="O100" s="11">
        <v>6</v>
      </c>
      <c r="P100" s="11">
        <v>2</v>
      </c>
      <c r="Q100" s="11">
        <v>5</v>
      </c>
      <c r="R100" s="11">
        <v>28</v>
      </c>
      <c r="S100" s="11">
        <v>24</v>
      </c>
      <c r="T100" s="11">
        <v>14</v>
      </c>
      <c r="U100" s="11">
        <v>14</v>
      </c>
      <c r="V100" s="11">
        <v>12</v>
      </c>
      <c r="W100" s="11">
        <v>9</v>
      </c>
      <c r="X100" s="11">
        <v>9</v>
      </c>
      <c r="Y100" s="11">
        <v>16</v>
      </c>
      <c r="Z100" s="11">
        <v>30</v>
      </c>
      <c r="AA100" s="11">
        <v>22</v>
      </c>
      <c r="AB100" s="11">
        <v>43</v>
      </c>
      <c r="AC100" s="11">
        <v>35</v>
      </c>
      <c r="AD100" s="11">
        <v>3</v>
      </c>
    </row>
    <row r="101" spans="1:30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t="s">
        <v>116</v>
      </c>
      <c r="G101" s="11">
        <v>351</v>
      </c>
      <c r="H101" s="11">
        <v>178</v>
      </c>
      <c r="I101" s="11">
        <v>173</v>
      </c>
      <c r="J101" s="11">
        <v>36</v>
      </c>
      <c r="K101" s="11">
        <v>15</v>
      </c>
      <c r="L101" s="11">
        <v>5</v>
      </c>
      <c r="M101" s="11">
        <v>8</v>
      </c>
      <c r="N101" s="11">
        <v>5</v>
      </c>
      <c r="O101" s="11">
        <v>10</v>
      </c>
      <c r="P101" s="11">
        <v>8</v>
      </c>
      <c r="Q101" s="11">
        <v>3</v>
      </c>
      <c r="R101" s="11">
        <v>25</v>
      </c>
      <c r="S101" s="11">
        <v>13</v>
      </c>
      <c r="T101" s="11">
        <v>15</v>
      </c>
      <c r="U101" s="11">
        <v>20</v>
      </c>
      <c r="V101" s="11">
        <v>15</v>
      </c>
      <c r="W101" s="11">
        <v>17</v>
      </c>
      <c r="X101" s="11">
        <v>17</v>
      </c>
      <c r="Y101" s="11">
        <v>20</v>
      </c>
      <c r="Z101" s="11">
        <v>25</v>
      </c>
      <c r="AA101" s="11">
        <v>26</v>
      </c>
      <c r="AB101" s="11">
        <v>27</v>
      </c>
      <c r="AC101" s="11">
        <v>41</v>
      </c>
    </row>
    <row r="102" spans="1:30" x14ac:dyDescent="0.2">
      <c r="A102">
        <v>101</v>
      </c>
      <c r="B102">
        <v>1</v>
      </c>
      <c r="F102" t="s">
        <v>93</v>
      </c>
      <c r="G102" s="11">
        <v>5407</v>
      </c>
      <c r="H102" s="11">
        <v>2670</v>
      </c>
      <c r="I102" s="11">
        <v>2737</v>
      </c>
      <c r="J102" s="11">
        <v>304</v>
      </c>
      <c r="K102" s="11">
        <v>240</v>
      </c>
      <c r="L102" s="11">
        <v>113</v>
      </c>
      <c r="M102" s="11">
        <v>99</v>
      </c>
      <c r="N102" s="11">
        <v>76</v>
      </c>
      <c r="O102" s="11">
        <v>100</v>
      </c>
      <c r="P102" s="11">
        <v>116</v>
      </c>
      <c r="Q102" s="11">
        <v>128</v>
      </c>
      <c r="R102" s="11">
        <v>392</v>
      </c>
      <c r="S102" s="11">
        <v>339</v>
      </c>
      <c r="T102" s="11">
        <v>309</v>
      </c>
      <c r="U102" s="11">
        <v>302</v>
      </c>
      <c r="V102" s="11">
        <v>233</v>
      </c>
      <c r="W102" s="11">
        <v>211</v>
      </c>
      <c r="X102" s="11">
        <v>264</v>
      </c>
      <c r="Y102" s="11">
        <v>239</v>
      </c>
      <c r="Z102" s="11">
        <v>330</v>
      </c>
      <c r="AA102" s="11">
        <v>417</v>
      </c>
      <c r="AB102" s="11">
        <v>533</v>
      </c>
      <c r="AC102" s="11">
        <v>662</v>
      </c>
    </row>
    <row r="103" spans="1:30" x14ac:dyDescent="0.2">
      <c r="A103">
        <v>102</v>
      </c>
      <c r="C103">
        <v>1</v>
      </c>
      <c r="D103" t="s">
        <v>381</v>
      </c>
      <c r="E103">
        <v>86</v>
      </c>
      <c r="F103" s="1" t="s">
        <v>94</v>
      </c>
      <c r="G103" s="11">
        <v>157</v>
      </c>
      <c r="H103" s="11">
        <v>79</v>
      </c>
      <c r="I103" s="11">
        <v>78</v>
      </c>
      <c r="J103" s="11">
        <v>7</v>
      </c>
      <c r="K103" s="11">
        <v>9</v>
      </c>
      <c r="L103" s="11">
        <v>4</v>
      </c>
      <c r="M103" s="11">
        <v>5</v>
      </c>
      <c r="N103" s="11">
        <v>4</v>
      </c>
      <c r="O103" s="11">
        <v>4</v>
      </c>
      <c r="P103" s="11">
        <v>4</v>
      </c>
      <c r="Q103" s="11">
        <v>3</v>
      </c>
      <c r="R103" s="11">
        <v>12</v>
      </c>
      <c r="S103" s="11">
        <v>13</v>
      </c>
      <c r="T103" s="11">
        <v>6</v>
      </c>
      <c r="U103" s="11">
        <v>5</v>
      </c>
      <c r="V103" s="11">
        <v>9</v>
      </c>
      <c r="W103" s="11">
        <v>5</v>
      </c>
      <c r="X103" s="11">
        <v>4</v>
      </c>
      <c r="Y103" s="11">
        <v>4</v>
      </c>
      <c r="Z103" s="11">
        <v>10</v>
      </c>
      <c r="AA103" s="11">
        <v>11</v>
      </c>
      <c r="AB103" s="11">
        <v>19</v>
      </c>
      <c r="AC103" s="11">
        <v>19</v>
      </c>
      <c r="AD103" s="11">
        <v>1</v>
      </c>
    </row>
    <row r="104" spans="1:30" x14ac:dyDescent="0.2">
      <c r="A104">
        <v>103</v>
      </c>
      <c r="C104">
        <v>1</v>
      </c>
      <c r="D104" t="s">
        <v>382</v>
      </c>
      <c r="E104">
        <v>87</v>
      </c>
      <c r="F104" s="1" t="s">
        <v>95</v>
      </c>
      <c r="G104" s="11">
        <v>268</v>
      </c>
      <c r="H104" s="11">
        <v>137</v>
      </c>
      <c r="I104" s="11">
        <v>131</v>
      </c>
      <c r="J104" s="11">
        <v>24</v>
      </c>
      <c r="K104" s="11">
        <v>13</v>
      </c>
      <c r="L104" s="11">
        <v>5</v>
      </c>
      <c r="M104" s="11">
        <v>7</v>
      </c>
      <c r="N104" s="11">
        <v>4</v>
      </c>
      <c r="O104" s="11">
        <v>4</v>
      </c>
      <c r="P104" s="11">
        <v>9</v>
      </c>
      <c r="Q104" s="11">
        <v>7</v>
      </c>
      <c r="R104" s="11">
        <v>14</v>
      </c>
      <c r="S104" s="11">
        <v>20</v>
      </c>
      <c r="T104" s="11">
        <v>13</v>
      </c>
      <c r="U104" s="11">
        <v>18</v>
      </c>
      <c r="V104" s="11">
        <v>12</v>
      </c>
      <c r="W104" s="11">
        <v>5</v>
      </c>
      <c r="X104" s="11">
        <v>13</v>
      </c>
      <c r="Y104" s="11">
        <v>10</v>
      </c>
      <c r="Z104" s="11">
        <v>16</v>
      </c>
      <c r="AA104" s="11">
        <v>18</v>
      </c>
      <c r="AB104" s="11">
        <v>27</v>
      </c>
      <c r="AC104" s="11">
        <v>29</v>
      </c>
      <c r="AD104" s="11">
        <v>2</v>
      </c>
    </row>
    <row r="105" spans="1:30" x14ac:dyDescent="0.2">
      <c r="A105">
        <v>104</v>
      </c>
      <c r="C105">
        <v>1</v>
      </c>
      <c r="D105" t="s">
        <v>383</v>
      </c>
      <c r="E105">
        <v>88</v>
      </c>
      <c r="F105" s="1" t="s">
        <v>96</v>
      </c>
      <c r="G105" s="11">
        <v>418</v>
      </c>
      <c r="H105" s="11">
        <v>190</v>
      </c>
      <c r="I105" s="11">
        <v>228</v>
      </c>
      <c r="J105" s="11">
        <v>29</v>
      </c>
      <c r="K105" s="11">
        <v>15</v>
      </c>
      <c r="L105" s="11">
        <v>10</v>
      </c>
      <c r="M105" s="11">
        <v>9</v>
      </c>
      <c r="N105" s="11">
        <v>8</v>
      </c>
      <c r="O105" s="11">
        <v>8</v>
      </c>
      <c r="P105" s="11">
        <v>8</v>
      </c>
      <c r="Q105" s="11">
        <v>14</v>
      </c>
      <c r="R105" s="11">
        <v>21</v>
      </c>
      <c r="S105" s="11">
        <v>22</v>
      </c>
      <c r="T105" s="11">
        <v>15</v>
      </c>
      <c r="U105" s="11">
        <v>27</v>
      </c>
      <c r="V105" s="11">
        <v>11</v>
      </c>
      <c r="W105" s="11">
        <v>13</v>
      </c>
      <c r="X105" s="11">
        <v>16</v>
      </c>
      <c r="Y105" s="11">
        <v>25</v>
      </c>
      <c r="Z105" s="11">
        <v>26</v>
      </c>
      <c r="AA105" s="11">
        <v>36</v>
      </c>
      <c r="AB105" s="11">
        <v>46</v>
      </c>
      <c r="AC105" s="11">
        <v>59</v>
      </c>
      <c r="AD105" s="11">
        <v>3</v>
      </c>
    </row>
    <row r="106" spans="1:30" x14ac:dyDescent="0.2">
      <c r="A106">
        <v>105</v>
      </c>
      <c r="C106">
        <v>1</v>
      </c>
      <c r="D106" t="s">
        <v>384</v>
      </c>
      <c r="E106">
        <v>89</v>
      </c>
      <c r="F106" s="1" t="s">
        <v>97</v>
      </c>
      <c r="G106" s="11">
        <v>376</v>
      </c>
      <c r="H106" s="11">
        <v>174</v>
      </c>
      <c r="I106" s="11">
        <v>202</v>
      </c>
      <c r="J106" s="11">
        <v>33</v>
      </c>
      <c r="K106" s="11">
        <v>29</v>
      </c>
      <c r="L106" s="11">
        <v>6</v>
      </c>
      <c r="M106" s="11">
        <v>9</v>
      </c>
      <c r="N106" s="11">
        <v>10</v>
      </c>
      <c r="O106" s="11">
        <v>8</v>
      </c>
      <c r="P106" s="11">
        <v>11</v>
      </c>
      <c r="Q106" s="11">
        <v>13</v>
      </c>
      <c r="R106" s="11">
        <v>21</v>
      </c>
      <c r="S106" s="11">
        <v>33</v>
      </c>
      <c r="T106" s="11">
        <v>9</v>
      </c>
      <c r="U106" s="11">
        <v>21</v>
      </c>
      <c r="V106" s="11">
        <v>17</v>
      </c>
      <c r="W106" s="11">
        <v>14</v>
      </c>
      <c r="X106" s="11">
        <v>21</v>
      </c>
      <c r="Y106" s="11">
        <v>19</v>
      </c>
      <c r="Z106" s="11">
        <v>17</v>
      </c>
      <c r="AA106" s="11">
        <v>21</v>
      </c>
      <c r="AB106" s="11">
        <v>29</v>
      </c>
      <c r="AC106" s="11">
        <v>35</v>
      </c>
      <c r="AD106" s="11">
        <v>4</v>
      </c>
    </row>
    <row r="107" spans="1:30" x14ac:dyDescent="0.2">
      <c r="A107">
        <v>106</v>
      </c>
      <c r="C107">
        <v>1</v>
      </c>
      <c r="D107" t="s">
        <v>385</v>
      </c>
      <c r="E107">
        <v>90</v>
      </c>
      <c r="F107" s="1" t="s">
        <v>98</v>
      </c>
      <c r="G107" s="11">
        <v>375</v>
      </c>
      <c r="H107" s="11">
        <v>203</v>
      </c>
      <c r="I107" s="11">
        <v>172</v>
      </c>
      <c r="J107" s="11">
        <v>27</v>
      </c>
      <c r="K107" s="11">
        <v>12</v>
      </c>
      <c r="L107" s="11">
        <v>9</v>
      </c>
      <c r="M107" s="11">
        <v>3</v>
      </c>
      <c r="N107" s="11">
        <v>1</v>
      </c>
      <c r="O107" s="11">
        <v>10</v>
      </c>
      <c r="P107" s="11">
        <v>8</v>
      </c>
      <c r="Q107" s="11">
        <v>12</v>
      </c>
      <c r="R107" s="11">
        <v>26</v>
      </c>
      <c r="S107" s="11">
        <v>18</v>
      </c>
      <c r="T107" s="11">
        <v>33</v>
      </c>
      <c r="U107" s="11">
        <v>19</v>
      </c>
      <c r="V107" s="11">
        <v>20</v>
      </c>
      <c r="W107" s="11">
        <v>13</v>
      </c>
      <c r="X107" s="11">
        <v>23</v>
      </c>
      <c r="Y107" s="11">
        <v>11</v>
      </c>
      <c r="Z107" s="11">
        <v>27</v>
      </c>
      <c r="AA107" s="11">
        <v>34</v>
      </c>
      <c r="AB107" s="11">
        <v>29</v>
      </c>
      <c r="AC107" s="11">
        <v>40</v>
      </c>
      <c r="AD107" s="11">
        <v>5</v>
      </c>
    </row>
    <row r="108" spans="1:30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1" t="s">
        <v>99</v>
      </c>
      <c r="G108" s="11">
        <v>1121</v>
      </c>
      <c r="H108" s="11">
        <v>519</v>
      </c>
      <c r="I108" s="11">
        <v>602</v>
      </c>
      <c r="J108" s="11">
        <v>48</v>
      </c>
      <c r="K108" s="11">
        <v>28</v>
      </c>
      <c r="L108" s="11">
        <v>17</v>
      </c>
      <c r="M108" s="11">
        <v>12</v>
      </c>
      <c r="N108" s="11">
        <v>12</v>
      </c>
      <c r="O108" s="11">
        <v>18</v>
      </c>
      <c r="P108" s="11">
        <v>21</v>
      </c>
      <c r="Q108" s="11">
        <v>25</v>
      </c>
      <c r="R108" s="11">
        <v>92</v>
      </c>
      <c r="S108" s="11">
        <v>96</v>
      </c>
      <c r="T108" s="11">
        <v>87</v>
      </c>
      <c r="U108" s="11">
        <v>89</v>
      </c>
      <c r="V108" s="11">
        <v>58</v>
      </c>
      <c r="W108" s="11">
        <v>58</v>
      </c>
      <c r="X108" s="11">
        <v>56</v>
      </c>
      <c r="Y108" s="11">
        <v>63</v>
      </c>
      <c r="Z108" s="11">
        <v>63</v>
      </c>
      <c r="AA108" s="11">
        <v>95</v>
      </c>
      <c r="AB108" s="11">
        <v>65</v>
      </c>
      <c r="AC108" s="11">
        <v>118</v>
      </c>
      <c r="AD108" s="11">
        <v>6</v>
      </c>
    </row>
    <row r="109" spans="1:30" x14ac:dyDescent="0.2">
      <c r="A109">
        <v>108</v>
      </c>
      <c r="B109" s="14">
        <v>1</v>
      </c>
      <c r="C109" s="14"/>
      <c r="D109" s="14"/>
      <c r="E109" s="14"/>
      <c r="F109" s="1" t="s">
        <v>302</v>
      </c>
      <c r="G109" s="11">
        <f>G108</f>
        <v>1121</v>
      </c>
      <c r="H109" s="11">
        <f t="shared" ref="H109:AC109" si="0">H108</f>
        <v>519</v>
      </c>
      <c r="I109" s="11">
        <f t="shared" si="0"/>
        <v>602</v>
      </c>
      <c r="J109" s="11">
        <f t="shared" si="0"/>
        <v>48</v>
      </c>
      <c r="K109" s="11">
        <f t="shared" si="0"/>
        <v>28</v>
      </c>
      <c r="L109" s="11">
        <f t="shared" si="0"/>
        <v>17</v>
      </c>
      <c r="M109" s="11">
        <f t="shared" si="0"/>
        <v>12</v>
      </c>
      <c r="N109" s="11">
        <f t="shared" si="0"/>
        <v>12</v>
      </c>
      <c r="O109" s="11">
        <f t="shared" si="0"/>
        <v>18</v>
      </c>
      <c r="P109" s="11">
        <f t="shared" si="0"/>
        <v>21</v>
      </c>
      <c r="Q109" s="11">
        <f t="shared" si="0"/>
        <v>25</v>
      </c>
      <c r="R109" s="11">
        <f t="shared" si="0"/>
        <v>92</v>
      </c>
      <c r="S109" s="11">
        <f t="shared" si="0"/>
        <v>96</v>
      </c>
      <c r="T109" s="11">
        <f t="shared" si="0"/>
        <v>87</v>
      </c>
      <c r="U109" s="11">
        <f t="shared" si="0"/>
        <v>89</v>
      </c>
      <c r="V109" s="11">
        <f t="shared" si="0"/>
        <v>58</v>
      </c>
      <c r="W109" s="11">
        <f t="shared" si="0"/>
        <v>58</v>
      </c>
      <c r="X109" s="11">
        <f t="shared" si="0"/>
        <v>56</v>
      </c>
      <c r="Y109" s="11">
        <f t="shared" si="0"/>
        <v>63</v>
      </c>
      <c r="Z109" s="11">
        <f t="shared" si="0"/>
        <v>63</v>
      </c>
      <c r="AA109" s="11">
        <f t="shared" si="0"/>
        <v>95</v>
      </c>
      <c r="AB109" s="11">
        <f t="shared" si="0"/>
        <v>65</v>
      </c>
      <c r="AC109" s="11">
        <f t="shared" si="0"/>
        <v>118</v>
      </c>
    </row>
    <row r="110" spans="1:30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1" t="s">
        <v>100</v>
      </c>
      <c r="G110" s="11">
        <v>423</v>
      </c>
      <c r="H110" s="11">
        <v>223</v>
      </c>
      <c r="I110" s="11">
        <v>200</v>
      </c>
      <c r="J110" s="11">
        <v>21</v>
      </c>
      <c r="K110" s="11">
        <v>13</v>
      </c>
      <c r="L110" s="11">
        <v>11</v>
      </c>
      <c r="M110" s="11">
        <v>10</v>
      </c>
      <c r="N110" s="11">
        <v>6</v>
      </c>
      <c r="O110" s="11">
        <v>10</v>
      </c>
      <c r="P110" s="11">
        <v>7</v>
      </c>
      <c r="Q110" s="11">
        <v>13</v>
      </c>
      <c r="R110" s="11">
        <v>27</v>
      </c>
      <c r="S110" s="11">
        <v>30</v>
      </c>
      <c r="T110" s="11">
        <v>21</v>
      </c>
      <c r="U110" s="11">
        <v>17</v>
      </c>
      <c r="V110" s="11">
        <v>12</v>
      </c>
      <c r="W110" s="11">
        <v>18</v>
      </c>
      <c r="X110" s="11">
        <v>25</v>
      </c>
      <c r="Y110" s="11">
        <v>14</v>
      </c>
      <c r="Z110" s="11">
        <v>32</v>
      </c>
      <c r="AA110" s="11">
        <v>18</v>
      </c>
      <c r="AB110" s="11">
        <v>61</v>
      </c>
      <c r="AC110" s="11">
        <v>57</v>
      </c>
      <c r="AD110" s="11">
        <v>7</v>
      </c>
    </row>
    <row r="111" spans="1:30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1" t="s">
        <v>101</v>
      </c>
      <c r="G111" s="11">
        <v>363</v>
      </c>
      <c r="H111" s="11">
        <v>179</v>
      </c>
      <c r="I111" s="11">
        <v>184</v>
      </c>
      <c r="J111" s="11">
        <v>22</v>
      </c>
      <c r="K111" s="11">
        <v>22</v>
      </c>
      <c r="L111" s="11">
        <v>8</v>
      </c>
      <c r="M111" s="11">
        <v>8</v>
      </c>
      <c r="N111" s="11">
        <v>6</v>
      </c>
      <c r="O111" s="11">
        <v>8</v>
      </c>
      <c r="P111" s="11">
        <v>4</v>
      </c>
      <c r="Q111" s="11">
        <v>7</v>
      </c>
      <c r="R111" s="11">
        <v>33</v>
      </c>
      <c r="S111" s="11">
        <v>15</v>
      </c>
      <c r="T111" s="11">
        <v>19</v>
      </c>
      <c r="U111" s="11">
        <v>19</v>
      </c>
      <c r="V111" s="11">
        <v>9</v>
      </c>
      <c r="W111" s="11">
        <v>8</v>
      </c>
      <c r="X111" s="11">
        <v>23</v>
      </c>
      <c r="Y111" s="11">
        <v>14</v>
      </c>
      <c r="Z111" s="11">
        <v>18</v>
      </c>
      <c r="AA111" s="11">
        <v>33</v>
      </c>
      <c r="AB111" s="11">
        <v>37</v>
      </c>
      <c r="AC111" s="11">
        <v>50</v>
      </c>
      <c r="AD111" s="11">
        <v>8</v>
      </c>
    </row>
    <row r="112" spans="1:30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1" t="s">
        <v>301</v>
      </c>
    </row>
    <row r="113" spans="1:30" x14ac:dyDescent="0.2">
      <c r="A113">
        <v>112</v>
      </c>
      <c r="C113">
        <v>1</v>
      </c>
      <c r="D113" t="s">
        <v>389</v>
      </c>
      <c r="E113">
        <v>95</v>
      </c>
      <c r="F113" s="1" t="s">
        <v>117</v>
      </c>
      <c r="G113" s="11">
        <v>283</v>
      </c>
      <c r="H113" s="11">
        <v>136</v>
      </c>
      <c r="I113" s="11">
        <v>147</v>
      </c>
      <c r="J113" s="11">
        <v>20</v>
      </c>
      <c r="K113" s="11">
        <v>24</v>
      </c>
      <c r="L113" s="11">
        <v>7</v>
      </c>
      <c r="M113" s="11">
        <v>7</v>
      </c>
      <c r="N113" s="11">
        <v>4</v>
      </c>
      <c r="O113" s="11">
        <v>7</v>
      </c>
      <c r="P113" s="11">
        <v>5</v>
      </c>
      <c r="Q113" s="11">
        <v>8</v>
      </c>
      <c r="R113" s="11">
        <v>26</v>
      </c>
      <c r="S113" s="11">
        <v>13</v>
      </c>
      <c r="T113" s="11">
        <v>14</v>
      </c>
      <c r="U113" s="11">
        <v>16</v>
      </c>
      <c r="V113" s="11">
        <v>9</v>
      </c>
      <c r="W113" s="11">
        <v>9</v>
      </c>
      <c r="X113" s="11">
        <v>12</v>
      </c>
      <c r="Y113" s="11">
        <v>14</v>
      </c>
      <c r="Z113" s="11">
        <v>14</v>
      </c>
      <c r="AA113" s="11">
        <v>20</v>
      </c>
      <c r="AB113" s="11">
        <v>25</v>
      </c>
      <c r="AC113" s="11">
        <v>29</v>
      </c>
      <c r="AD113" s="11">
        <v>9</v>
      </c>
    </row>
    <row r="114" spans="1:30" x14ac:dyDescent="0.2">
      <c r="A114">
        <v>113</v>
      </c>
      <c r="C114">
        <v>1</v>
      </c>
      <c r="D114" t="s">
        <v>390</v>
      </c>
      <c r="E114">
        <v>96</v>
      </c>
      <c r="F114" s="1" t="s">
        <v>118</v>
      </c>
      <c r="G114" s="11">
        <v>231</v>
      </c>
      <c r="H114" s="11">
        <v>124</v>
      </c>
      <c r="I114" s="11">
        <v>107</v>
      </c>
      <c r="J114" s="11">
        <v>13</v>
      </c>
      <c r="K114" s="11">
        <v>13</v>
      </c>
      <c r="L114" s="11">
        <v>6</v>
      </c>
      <c r="M114" s="11">
        <v>3</v>
      </c>
      <c r="N114" s="11">
        <v>4</v>
      </c>
      <c r="O114" s="11">
        <v>4</v>
      </c>
      <c r="P114" s="11">
        <v>6</v>
      </c>
      <c r="Q114" s="11">
        <v>3</v>
      </c>
      <c r="R114" s="11">
        <v>20</v>
      </c>
      <c r="S114" s="11">
        <v>10</v>
      </c>
      <c r="T114" s="11">
        <v>13</v>
      </c>
      <c r="U114" s="11">
        <v>8</v>
      </c>
      <c r="V114" s="11">
        <v>8</v>
      </c>
      <c r="W114" s="11">
        <v>12</v>
      </c>
      <c r="X114" s="11">
        <v>12</v>
      </c>
      <c r="Y114" s="11">
        <v>11</v>
      </c>
      <c r="Z114" s="11">
        <v>11</v>
      </c>
      <c r="AA114" s="11">
        <v>13</v>
      </c>
      <c r="AB114" s="11">
        <v>31</v>
      </c>
      <c r="AC114" s="11">
        <v>30</v>
      </c>
      <c r="AD114" s="11">
        <v>10</v>
      </c>
    </row>
    <row r="115" spans="1:30" x14ac:dyDescent="0.2">
      <c r="A115">
        <v>114</v>
      </c>
      <c r="C115">
        <v>1</v>
      </c>
      <c r="D115" t="s">
        <v>391</v>
      </c>
      <c r="E115">
        <v>97</v>
      </c>
      <c r="F115" s="1" t="s">
        <v>119</v>
      </c>
      <c r="G115" s="11">
        <v>221</v>
      </c>
      <c r="H115" s="11">
        <v>115</v>
      </c>
      <c r="I115" s="11">
        <v>106</v>
      </c>
      <c r="J115" s="11">
        <v>12</v>
      </c>
      <c r="K115" s="11">
        <v>7</v>
      </c>
      <c r="L115" s="11">
        <v>6</v>
      </c>
      <c r="M115" s="11">
        <v>4</v>
      </c>
      <c r="N115" s="11">
        <v>3</v>
      </c>
      <c r="O115" s="11">
        <v>4</v>
      </c>
      <c r="P115" s="11">
        <v>5</v>
      </c>
      <c r="Q115" s="11">
        <v>1</v>
      </c>
      <c r="R115" s="11">
        <v>13</v>
      </c>
      <c r="S115" s="11">
        <v>11</v>
      </c>
      <c r="T115" s="11">
        <v>15</v>
      </c>
      <c r="U115" s="11">
        <v>7</v>
      </c>
      <c r="V115" s="11">
        <v>7</v>
      </c>
      <c r="W115" s="11">
        <v>5</v>
      </c>
      <c r="X115" s="11">
        <v>6</v>
      </c>
      <c r="Y115" s="11">
        <v>7</v>
      </c>
      <c r="Z115" s="11">
        <v>19</v>
      </c>
      <c r="AA115" s="11">
        <v>25</v>
      </c>
      <c r="AB115" s="11">
        <v>29</v>
      </c>
      <c r="AC115" s="11">
        <v>35</v>
      </c>
      <c r="AD115" s="11">
        <v>11</v>
      </c>
    </row>
    <row r="116" spans="1:30" x14ac:dyDescent="0.2">
      <c r="A116">
        <v>115</v>
      </c>
      <c r="C116">
        <v>1</v>
      </c>
      <c r="D116" t="s">
        <v>392</v>
      </c>
      <c r="E116">
        <v>98</v>
      </c>
      <c r="F116" s="1" t="s">
        <v>120</v>
      </c>
      <c r="G116" s="11">
        <v>408</v>
      </c>
      <c r="H116" s="11">
        <v>227</v>
      </c>
      <c r="I116" s="11">
        <v>181</v>
      </c>
      <c r="J116" s="11">
        <v>27</v>
      </c>
      <c r="K116" s="11">
        <v>20</v>
      </c>
      <c r="L116" s="11">
        <v>7</v>
      </c>
      <c r="M116" s="11">
        <v>7</v>
      </c>
      <c r="N116" s="11">
        <v>6</v>
      </c>
      <c r="O116" s="11">
        <v>2</v>
      </c>
      <c r="P116" s="11">
        <v>8</v>
      </c>
      <c r="Q116" s="11">
        <v>5</v>
      </c>
      <c r="R116" s="11">
        <v>34</v>
      </c>
      <c r="S116" s="11">
        <v>19</v>
      </c>
      <c r="T116" s="11">
        <v>24</v>
      </c>
      <c r="U116" s="11">
        <v>24</v>
      </c>
      <c r="V116" s="11">
        <v>18</v>
      </c>
      <c r="W116" s="11">
        <v>16</v>
      </c>
      <c r="X116" s="11">
        <v>35</v>
      </c>
      <c r="Y116" s="11">
        <v>17</v>
      </c>
      <c r="Z116" s="11">
        <v>28</v>
      </c>
      <c r="AA116" s="11">
        <v>28</v>
      </c>
      <c r="AB116" s="11">
        <v>40</v>
      </c>
      <c r="AC116" s="11">
        <v>43</v>
      </c>
      <c r="AD116" s="11">
        <v>12</v>
      </c>
    </row>
    <row r="117" spans="1:30" x14ac:dyDescent="0.2">
      <c r="A117">
        <v>116</v>
      </c>
      <c r="C117">
        <v>1</v>
      </c>
      <c r="D117" t="s">
        <v>393</v>
      </c>
      <c r="E117">
        <v>99</v>
      </c>
      <c r="F117" s="1" t="s">
        <v>212</v>
      </c>
      <c r="G117" s="11">
        <v>376</v>
      </c>
      <c r="H117" s="11">
        <v>173</v>
      </c>
      <c r="I117" s="11">
        <v>203</v>
      </c>
      <c r="J117" s="11">
        <v>13</v>
      </c>
      <c r="K117" s="11">
        <v>18</v>
      </c>
      <c r="L117" s="11">
        <v>13</v>
      </c>
      <c r="M117" s="11">
        <v>11</v>
      </c>
      <c r="N117" s="11">
        <v>4</v>
      </c>
      <c r="O117" s="11">
        <v>9</v>
      </c>
      <c r="P117" s="11">
        <v>9</v>
      </c>
      <c r="Q117" s="11">
        <v>10</v>
      </c>
      <c r="R117" s="11">
        <v>24</v>
      </c>
      <c r="S117" s="11">
        <v>20</v>
      </c>
      <c r="T117" s="11">
        <v>18</v>
      </c>
      <c r="U117" s="11">
        <v>12</v>
      </c>
      <c r="V117" s="11">
        <v>18</v>
      </c>
      <c r="W117" s="11">
        <v>18</v>
      </c>
      <c r="X117" s="11">
        <v>7</v>
      </c>
      <c r="Y117" s="11">
        <v>13</v>
      </c>
      <c r="Z117" s="11">
        <v>25</v>
      </c>
      <c r="AA117" s="11">
        <v>38</v>
      </c>
      <c r="AB117" s="11">
        <v>42</v>
      </c>
      <c r="AC117" s="11">
        <v>54</v>
      </c>
      <c r="AD117" s="11">
        <v>13</v>
      </c>
    </row>
    <row r="118" spans="1:30" x14ac:dyDescent="0.2">
      <c r="A118">
        <v>117</v>
      </c>
      <c r="C118">
        <v>1</v>
      </c>
      <c r="D118" t="s">
        <v>394</v>
      </c>
      <c r="E118">
        <v>100</v>
      </c>
      <c r="F118" s="1" t="s">
        <v>121</v>
      </c>
      <c r="G118" s="11">
        <v>387</v>
      </c>
      <c r="H118" s="11">
        <v>191</v>
      </c>
      <c r="I118" s="11">
        <v>196</v>
      </c>
      <c r="J118" s="11">
        <v>8</v>
      </c>
      <c r="K118" s="11">
        <v>17</v>
      </c>
      <c r="L118" s="11">
        <v>4</v>
      </c>
      <c r="M118" s="11">
        <v>4</v>
      </c>
      <c r="N118" s="11">
        <v>4</v>
      </c>
      <c r="O118" s="11">
        <v>4</v>
      </c>
      <c r="P118" s="11">
        <v>11</v>
      </c>
      <c r="Q118" s="11">
        <v>7</v>
      </c>
      <c r="R118" s="11">
        <v>29</v>
      </c>
      <c r="S118" s="11">
        <v>19</v>
      </c>
      <c r="T118" s="11">
        <v>22</v>
      </c>
      <c r="U118" s="11">
        <v>20</v>
      </c>
      <c r="V118" s="11">
        <v>25</v>
      </c>
      <c r="W118" s="11">
        <v>17</v>
      </c>
      <c r="X118" s="11">
        <v>11</v>
      </c>
      <c r="Y118" s="11">
        <v>17</v>
      </c>
      <c r="Z118" s="11">
        <v>24</v>
      </c>
      <c r="AA118" s="11">
        <v>27</v>
      </c>
      <c r="AB118" s="11">
        <v>53</v>
      </c>
      <c r="AC118" s="11">
        <v>64</v>
      </c>
      <c r="AD118" s="11">
        <v>14</v>
      </c>
    </row>
    <row r="119" spans="1:30" x14ac:dyDescent="0.2">
      <c r="A119">
        <v>118</v>
      </c>
      <c r="B119">
        <v>1</v>
      </c>
      <c r="F119" t="s">
        <v>109</v>
      </c>
      <c r="G119" s="11">
        <v>2614</v>
      </c>
      <c r="H119" s="11">
        <v>1377</v>
      </c>
      <c r="I119" s="11">
        <v>1237</v>
      </c>
      <c r="J119" s="11">
        <v>130</v>
      </c>
      <c r="K119" s="11">
        <v>96</v>
      </c>
      <c r="L119" s="11">
        <v>49</v>
      </c>
      <c r="M119" s="11">
        <v>53</v>
      </c>
      <c r="N119" s="11">
        <v>50</v>
      </c>
      <c r="O119" s="11">
        <v>56</v>
      </c>
      <c r="P119" s="11">
        <v>52</v>
      </c>
      <c r="Q119" s="11">
        <v>36</v>
      </c>
      <c r="R119" s="11">
        <v>235</v>
      </c>
      <c r="S119" s="11">
        <v>158</v>
      </c>
      <c r="T119" s="11">
        <v>171</v>
      </c>
      <c r="U119" s="11">
        <v>139</v>
      </c>
      <c r="V119" s="11">
        <v>123</v>
      </c>
      <c r="W119" s="11">
        <v>103</v>
      </c>
      <c r="X119" s="11">
        <v>119</v>
      </c>
      <c r="Y119" s="11">
        <v>95</v>
      </c>
      <c r="Z119" s="11">
        <v>165</v>
      </c>
      <c r="AA119" s="11">
        <v>178</v>
      </c>
      <c r="AB119" s="11">
        <v>283</v>
      </c>
      <c r="AC119" s="11">
        <v>323</v>
      </c>
    </row>
    <row r="120" spans="1:30" x14ac:dyDescent="0.2">
      <c r="A120">
        <v>119</v>
      </c>
      <c r="C120">
        <v>1</v>
      </c>
      <c r="D120" t="s">
        <v>395</v>
      </c>
      <c r="E120">
        <v>101</v>
      </c>
      <c r="F120" s="1" t="s">
        <v>110</v>
      </c>
      <c r="G120" s="11">
        <v>182</v>
      </c>
      <c r="H120" s="11">
        <v>101</v>
      </c>
      <c r="I120" s="11">
        <v>81</v>
      </c>
      <c r="J120" s="11">
        <v>9</v>
      </c>
      <c r="K120" s="11">
        <v>2</v>
      </c>
      <c r="L120" s="11">
        <v>4</v>
      </c>
      <c r="M120" s="11">
        <v>6</v>
      </c>
      <c r="N120" s="11">
        <v>4</v>
      </c>
      <c r="O120" s="11">
        <v>3</v>
      </c>
      <c r="P120" s="11">
        <v>4</v>
      </c>
      <c r="Q120" s="11">
        <v>0</v>
      </c>
      <c r="R120" s="11">
        <v>14</v>
      </c>
      <c r="S120" s="11">
        <v>5</v>
      </c>
      <c r="T120" s="11">
        <v>16</v>
      </c>
      <c r="U120" s="11">
        <v>8</v>
      </c>
      <c r="V120" s="11">
        <v>8</v>
      </c>
      <c r="W120" s="11">
        <v>7</v>
      </c>
      <c r="X120" s="11">
        <v>8</v>
      </c>
      <c r="Y120" s="11">
        <v>8</v>
      </c>
      <c r="Z120" s="11">
        <v>10</v>
      </c>
      <c r="AA120" s="11">
        <v>19</v>
      </c>
      <c r="AB120" s="11">
        <v>24</v>
      </c>
      <c r="AC120" s="11">
        <v>23</v>
      </c>
      <c r="AD120" s="11">
        <v>1</v>
      </c>
    </row>
    <row r="121" spans="1:30" x14ac:dyDescent="0.2">
      <c r="A121">
        <v>120</v>
      </c>
      <c r="C121">
        <v>1</v>
      </c>
      <c r="D121" t="s">
        <v>396</v>
      </c>
      <c r="E121">
        <v>102</v>
      </c>
      <c r="F121" s="1" t="s">
        <v>111</v>
      </c>
      <c r="G121" s="11">
        <v>129</v>
      </c>
      <c r="H121" s="11">
        <v>56</v>
      </c>
      <c r="I121" s="11">
        <v>73</v>
      </c>
      <c r="J121" s="11">
        <v>11</v>
      </c>
      <c r="K121" s="11">
        <v>11</v>
      </c>
      <c r="L121" s="11">
        <v>2</v>
      </c>
      <c r="M121" s="11">
        <v>5</v>
      </c>
      <c r="N121" s="11">
        <v>2</v>
      </c>
      <c r="O121" s="11">
        <v>2</v>
      </c>
      <c r="P121" s="11">
        <v>4</v>
      </c>
      <c r="Q121" s="11">
        <v>1</v>
      </c>
      <c r="R121" s="11">
        <v>10</v>
      </c>
      <c r="S121" s="11">
        <v>5</v>
      </c>
      <c r="T121" s="11">
        <v>8</v>
      </c>
      <c r="U121" s="11">
        <v>8</v>
      </c>
      <c r="V121" s="11">
        <v>6</v>
      </c>
      <c r="W121" s="11">
        <v>4</v>
      </c>
      <c r="X121" s="11">
        <v>3</v>
      </c>
      <c r="Y121" s="11">
        <v>6</v>
      </c>
      <c r="Z121" s="11">
        <v>3</v>
      </c>
      <c r="AA121" s="11">
        <v>11</v>
      </c>
      <c r="AB121" s="11">
        <v>7</v>
      </c>
      <c r="AC121" s="11">
        <v>20</v>
      </c>
      <c r="AD121" s="11">
        <v>2</v>
      </c>
    </row>
    <row r="122" spans="1:30" x14ac:dyDescent="0.2">
      <c r="A122">
        <v>121</v>
      </c>
      <c r="C122">
        <v>1</v>
      </c>
      <c r="D122" t="s">
        <v>397</v>
      </c>
      <c r="E122">
        <v>103</v>
      </c>
      <c r="F122" s="1" t="s">
        <v>112</v>
      </c>
      <c r="G122" s="11">
        <v>271</v>
      </c>
      <c r="H122" s="11">
        <v>122</v>
      </c>
      <c r="I122" s="11">
        <v>149</v>
      </c>
      <c r="J122" s="11">
        <v>10</v>
      </c>
      <c r="K122" s="11">
        <v>13</v>
      </c>
      <c r="L122" s="11">
        <v>5</v>
      </c>
      <c r="M122" s="11">
        <v>5</v>
      </c>
      <c r="N122" s="11">
        <v>6</v>
      </c>
      <c r="O122" s="11">
        <v>10</v>
      </c>
      <c r="P122" s="11">
        <v>4</v>
      </c>
      <c r="Q122" s="11">
        <v>5</v>
      </c>
      <c r="R122" s="11">
        <v>11</v>
      </c>
      <c r="S122" s="11">
        <v>13</v>
      </c>
      <c r="T122" s="11">
        <v>10</v>
      </c>
      <c r="U122" s="11">
        <v>8</v>
      </c>
      <c r="V122" s="11">
        <v>11</v>
      </c>
      <c r="W122" s="11">
        <v>8</v>
      </c>
      <c r="X122" s="11">
        <v>10</v>
      </c>
      <c r="Y122" s="11">
        <v>15</v>
      </c>
      <c r="Z122" s="11">
        <v>16</v>
      </c>
      <c r="AA122" s="11">
        <v>22</v>
      </c>
      <c r="AB122" s="11">
        <v>39</v>
      </c>
      <c r="AC122" s="11">
        <v>50</v>
      </c>
      <c r="AD122" s="11">
        <v>3</v>
      </c>
    </row>
    <row r="123" spans="1:30" x14ac:dyDescent="0.2">
      <c r="A123">
        <v>122</v>
      </c>
      <c r="C123">
        <v>1</v>
      </c>
      <c r="D123" t="s">
        <v>398</v>
      </c>
      <c r="E123">
        <v>104</v>
      </c>
      <c r="F123" s="1" t="s">
        <v>122</v>
      </c>
      <c r="G123" s="11">
        <v>144</v>
      </c>
      <c r="H123" s="11">
        <v>75</v>
      </c>
      <c r="I123" s="11">
        <v>69</v>
      </c>
      <c r="J123" s="11">
        <v>8</v>
      </c>
      <c r="K123" s="11">
        <v>5</v>
      </c>
      <c r="L123" s="11">
        <v>2</v>
      </c>
      <c r="M123" s="11">
        <v>4</v>
      </c>
      <c r="N123" s="11">
        <v>1</v>
      </c>
      <c r="O123" s="11">
        <v>3</v>
      </c>
      <c r="P123" s="11">
        <v>1</v>
      </c>
      <c r="Q123" s="11">
        <v>1</v>
      </c>
      <c r="R123" s="11">
        <v>13</v>
      </c>
      <c r="S123" s="11">
        <v>3</v>
      </c>
      <c r="T123" s="11">
        <v>8</v>
      </c>
      <c r="U123" s="11">
        <v>10</v>
      </c>
      <c r="V123" s="11">
        <v>4</v>
      </c>
      <c r="W123" s="11">
        <v>4</v>
      </c>
      <c r="X123" s="11">
        <v>8</v>
      </c>
      <c r="Y123" s="11">
        <v>7</v>
      </c>
      <c r="Z123" s="11">
        <v>7</v>
      </c>
      <c r="AA123" s="11">
        <v>6</v>
      </c>
      <c r="AB123" s="11">
        <v>23</v>
      </c>
      <c r="AC123" s="11">
        <v>26</v>
      </c>
      <c r="AD123" s="11">
        <v>4</v>
      </c>
    </row>
    <row r="124" spans="1:30" x14ac:dyDescent="0.2">
      <c r="A124">
        <v>123</v>
      </c>
      <c r="C124">
        <v>1</v>
      </c>
      <c r="D124" t="s">
        <v>399</v>
      </c>
      <c r="E124">
        <v>105</v>
      </c>
      <c r="F124" s="1" t="s">
        <v>113</v>
      </c>
      <c r="G124" s="11">
        <v>46</v>
      </c>
      <c r="H124" s="11">
        <v>27</v>
      </c>
      <c r="I124" s="11">
        <v>19</v>
      </c>
      <c r="J124" s="11">
        <v>0</v>
      </c>
      <c r="K124" s="11">
        <v>0</v>
      </c>
      <c r="L124" s="11">
        <v>0</v>
      </c>
      <c r="M124" s="11">
        <v>1</v>
      </c>
      <c r="N124" s="11">
        <v>2</v>
      </c>
      <c r="O124" s="11">
        <v>2</v>
      </c>
      <c r="P124" s="11">
        <v>3</v>
      </c>
      <c r="Q124" s="11">
        <v>1</v>
      </c>
      <c r="R124" s="11">
        <v>2</v>
      </c>
      <c r="S124" s="11">
        <v>1</v>
      </c>
      <c r="T124" s="11">
        <v>0</v>
      </c>
      <c r="U124" s="11">
        <v>4</v>
      </c>
      <c r="V124" s="11">
        <v>1</v>
      </c>
      <c r="W124" s="11">
        <v>1</v>
      </c>
      <c r="X124" s="11">
        <v>8</v>
      </c>
      <c r="Y124" s="11">
        <v>1</v>
      </c>
      <c r="Z124" s="11">
        <v>4</v>
      </c>
      <c r="AA124" s="11">
        <v>5</v>
      </c>
      <c r="AB124" s="11">
        <v>7</v>
      </c>
      <c r="AC124" s="11">
        <v>3</v>
      </c>
      <c r="AD124" s="11">
        <v>5</v>
      </c>
    </row>
    <row r="125" spans="1:30" x14ac:dyDescent="0.2">
      <c r="A125">
        <v>124</v>
      </c>
      <c r="C125">
        <v>1</v>
      </c>
      <c r="D125" t="s">
        <v>400</v>
      </c>
      <c r="E125">
        <v>106</v>
      </c>
      <c r="F125" s="1" t="s">
        <v>123</v>
      </c>
      <c r="G125" s="11">
        <v>113</v>
      </c>
      <c r="H125" s="11">
        <v>59</v>
      </c>
      <c r="I125" s="11">
        <v>54</v>
      </c>
      <c r="J125" s="11">
        <v>4</v>
      </c>
      <c r="K125" s="11">
        <v>3</v>
      </c>
      <c r="L125" s="11">
        <v>3</v>
      </c>
      <c r="M125" s="11">
        <v>4</v>
      </c>
      <c r="N125" s="11">
        <v>3</v>
      </c>
      <c r="O125" s="11">
        <v>0</v>
      </c>
      <c r="P125" s="11">
        <v>2</v>
      </c>
      <c r="Q125" s="11">
        <v>4</v>
      </c>
      <c r="R125" s="11">
        <v>12</v>
      </c>
      <c r="S125" s="11">
        <v>6</v>
      </c>
      <c r="T125" s="11">
        <v>1</v>
      </c>
      <c r="U125" s="11">
        <v>7</v>
      </c>
      <c r="V125" s="11">
        <v>4</v>
      </c>
      <c r="W125" s="11">
        <v>2</v>
      </c>
      <c r="X125" s="11">
        <v>5</v>
      </c>
      <c r="Y125" s="11">
        <v>8</v>
      </c>
      <c r="Z125" s="11">
        <v>9</v>
      </c>
      <c r="AA125" s="11">
        <v>3</v>
      </c>
      <c r="AB125" s="11">
        <v>16</v>
      </c>
      <c r="AC125" s="11">
        <v>17</v>
      </c>
      <c r="AD125" s="11">
        <v>6</v>
      </c>
    </row>
    <row r="126" spans="1:30" x14ac:dyDescent="0.2">
      <c r="A126">
        <v>125</v>
      </c>
      <c r="C126">
        <v>1</v>
      </c>
      <c r="D126" t="s">
        <v>401</v>
      </c>
      <c r="E126">
        <v>107</v>
      </c>
      <c r="F126" s="1" t="s">
        <v>124</v>
      </c>
      <c r="G126" s="11">
        <v>162</v>
      </c>
      <c r="H126" s="11">
        <v>89</v>
      </c>
      <c r="I126" s="11">
        <v>73</v>
      </c>
      <c r="J126" s="11">
        <v>6</v>
      </c>
      <c r="K126" s="11">
        <v>4</v>
      </c>
      <c r="L126" s="11">
        <v>3</v>
      </c>
      <c r="M126" s="11">
        <v>2</v>
      </c>
      <c r="N126" s="11">
        <v>2</v>
      </c>
      <c r="O126" s="11">
        <v>5</v>
      </c>
      <c r="P126" s="11">
        <v>4</v>
      </c>
      <c r="Q126" s="11">
        <v>2</v>
      </c>
      <c r="R126" s="11">
        <v>16</v>
      </c>
      <c r="S126" s="11">
        <v>11</v>
      </c>
      <c r="T126" s="11">
        <v>15</v>
      </c>
      <c r="U126" s="11">
        <v>3</v>
      </c>
      <c r="V126" s="11">
        <v>5</v>
      </c>
      <c r="W126" s="11">
        <v>7</v>
      </c>
      <c r="X126" s="11">
        <v>4</v>
      </c>
      <c r="Y126" s="11">
        <v>4</v>
      </c>
      <c r="Z126" s="11">
        <v>18</v>
      </c>
      <c r="AA126" s="11">
        <v>14</v>
      </c>
      <c r="AB126" s="11">
        <v>16</v>
      </c>
      <c r="AC126" s="11">
        <v>21</v>
      </c>
      <c r="AD126" s="11">
        <v>7</v>
      </c>
    </row>
    <row r="127" spans="1:30" x14ac:dyDescent="0.2">
      <c r="A127">
        <v>126</v>
      </c>
      <c r="C127">
        <v>1</v>
      </c>
      <c r="D127" t="s">
        <v>402</v>
      </c>
      <c r="E127">
        <v>108</v>
      </c>
      <c r="F127" s="1" t="s">
        <v>125</v>
      </c>
      <c r="G127" s="11">
        <v>362</v>
      </c>
      <c r="H127" s="11">
        <v>225</v>
      </c>
      <c r="I127" s="11">
        <v>137</v>
      </c>
      <c r="J127" s="11">
        <v>15</v>
      </c>
      <c r="K127" s="11">
        <v>8</v>
      </c>
      <c r="L127" s="11">
        <v>5</v>
      </c>
      <c r="M127" s="11">
        <v>3</v>
      </c>
      <c r="N127" s="11">
        <v>5</v>
      </c>
      <c r="O127" s="11">
        <v>3</v>
      </c>
      <c r="P127" s="11">
        <v>12</v>
      </c>
      <c r="Q127" s="11">
        <v>5</v>
      </c>
      <c r="R127" s="11">
        <v>70</v>
      </c>
      <c r="S127" s="11">
        <v>43</v>
      </c>
      <c r="T127" s="11">
        <v>42</v>
      </c>
      <c r="U127" s="11">
        <v>30</v>
      </c>
      <c r="V127" s="11">
        <v>23</v>
      </c>
      <c r="W127" s="11">
        <v>12</v>
      </c>
      <c r="X127" s="11">
        <v>6</v>
      </c>
      <c r="Y127" s="11">
        <v>6</v>
      </c>
      <c r="Z127" s="11">
        <v>18</v>
      </c>
      <c r="AA127" s="11">
        <v>8</v>
      </c>
      <c r="AB127" s="11">
        <v>29</v>
      </c>
      <c r="AC127" s="11">
        <v>19</v>
      </c>
      <c r="AD127" s="11">
        <v>8</v>
      </c>
    </row>
    <row r="128" spans="1:30" x14ac:dyDescent="0.2">
      <c r="A128">
        <v>127</v>
      </c>
      <c r="C128">
        <v>1</v>
      </c>
      <c r="D128" t="s">
        <v>403</v>
      </c>
      <c r="E128">
        <v>109</v>
      </c>
      <c r="F128" s="1" t="s">
        <v>126</v>
      </c>
      <c r="G128" s="11">
        <v>302</v>
      </c>
      <c r="H128" s="11">
        <v>152</v>
      </c>
      <c r="I128" s="11">
        <v>150</v>
      </c>
      <c r="J128" s="11">
        <v>14</v>
      </c>
      <c r="K128" s="11">
        <v>9</v>
      </c>
      <c r="L128" s="11">
        <v>9</v>
      </c>
      <c r="M128" s="11">
        <v>3</v>
      </c>
      <c r="N128" s="11">
        <v>0</v>
      </c>
      <c r="O128" s="11">
        <v>10</v>
      </c>
      <c r="P128" s="11">
        <v>5</v>
      </c>
      <c r="Q128" s="11">
        <v>2</v>
      </c>
      <c r="R128" s="11">
        <v>22</v>
      </c>
      <c r="S128" s="11">
        <v>14</v>
      </c>
      <c r="T128" s="11">
        <v>14</v>
      </c>
      <c r="U128" s="11">
        <v>8</v>
      </c>
      <c r="V128" s="11">
        <v>12</v>
      </c>
      <c r="W128" s="11">
        <v>21</v>
      </c>
      <c r="X128" s="11">
        <v>23</v>
      </c>
      <c r="Y128" s="11">
        <v>12</v>
      </c>
      <c r="Z128" s="11">
        <v>16</v>
      </c>
      <c r="AA128" s="11">
        <v>27</v>
      </c>
      <c r="AB128" s="11">
        <v>37</v>
      </c>
      <c r="AC128" s="11">
        <v>44</v>
      </c>
      <c r="AD128" s="11">
        <v>9</v>
      </c>
    </row>
    <row r="129" spans="1:30" x14ac:dyDescent="0.2">
      <c r="A129">
        <v>128</v>
      </c>
      <c r="C129">
        <v>1</v>
      </c>
      <c r="D129" t="s">
        <v>404</v>
      </c>
      <c r="E129">
        <v>110</v>
      </c>
      <c r="F129" s="1" t="s">
        <v>127</v>
      </c>
      <c r="G129" s="11">
        <v>150</v>
      </c>
      <c r="H129" s="11">
        <v>67</v>
      </c>
      <c r="I129" s="11">
        <v>83</v>
      </c>
      <c r="J129" s="11">
        <v>4</v>
      </c>
      <c r="K129" s="11">
        <v>4</v>
      </c>
      <c r="L129" s="11">
        <v>2</v>
      </c>
      <c r="M129" s="11">
        <v>2</v>
      </c>
      <c r="N129" s="11">
        <v>3</v>
      </c>
      <c r="O129" s="11">
        <v>2</v>
      </c>
      <c r="P129" s="11">
        <v>3</v>
      </c>
      <c r="Q129" s="11">
        <v>3</v>
      </c>
      <c r="R129" s="11">
        <v>16</v>
      </c>
      <c r="S129" s="11">
        <v>15</v>
      </c>
      <c r="T129" s="11">
        <v>6</v>
      </c>
      <c r="U129" s="11">
        <v>12</v>
      </c>
      <c r="V129" s="11">
        <v>12</v>
      </c>
      <c r="W129" s="11">
        <v>12</v>
      </c>
      <c r="X129" s="11">
        <v>5</v>
      </c>
      <c r="Y129" s="11">
        <v>6</v>
      </c>
      <c r="Z129" s="11">
        <v>9</v>
      </c>
      <c r="AA129" s="11">
        <v>11</v>
      </c>
      <c r="AB129" s="11">
        <v>7</v>
      </c>
      <c r="AC129" s="11">
        <v>16</v>
      </c>
      <c r="AD129" s="11">
        <v>10</v>
      </c>
    </row>
    <row r="130" spans="1:30" x14ac:dyDescent="0.2">
      <c r="A130">
        <v>129</v>
      </c>
      <c r="C130">
        <v>1</v>
      </c>
      <c r="D130" t="s">
        <v>405</v>
      </c>
      <c r="E130">
        <v>111</v>
      </c>
      <c r="F130" s="1" t="s">
        <v>128</v>
      </c>
      <c r="G130" s="11">
        <v>116</v>
      </c>
      <c r="H130" s="11">
        <v>60</v>
      </c>
      <c r="I130" s="11">
        <v>56</v>
      </c>
      <c r="J130" s="11">
        <v>8</v>
      </c>
      <c r="K130" s="11">
        <v>3</v>
      </c>
      <c r="L130" s="11">
        <v>2</v>
      </c>
      <c r="M130" s="11">
        <v>3</v>
      </c>
      <c r="N130" s="11">
        <v>3</v>
      </c>
      <c r="O130" s="11">
        <v>4</v>
      </c>
      <c r="P130" s="11">
        <v>2</v>
      </c>
      <c r="Q130" s="11">
        <v>1</v>
      </c>
      <c r="R130" s="11">
        <v>0</v>
      </c>
      <c r="S130" s="11">
        <v>7</v>
      </c>
      <c r="T130" s="11">
        <v>7</v>
      </c>
      <c r="U130" s="11">
        <v>2</v>
      </c>
      <c r="V130" s="11">
        <v>6</v>
      </c>
      <c r="W130" s="11">
        <v>2</v>
      </c>
      <c r="X130" s="11">
        <v>5</v>
      </c>
      <c r="Y130" s="11">
        <v>6</v>
      </c>
      <c r="Z130" s="11">
        <v>13</v>
      </c>
      <c r="AA130" s="11">
        <v>13</v>
      </c>
      <c r="AB130" s="11">
        <v>14</v>
      </c>
      <c r="AC130" s="11">
        <v>15</v>
      </c>
      <c r="AD130" s="11">
        <v>11</v>
      </c>
    </row>
    <row r="131" spans="1:30" x14ac:dyDescent="0.2">
      <c r="A131">
        <v>130</v>
      </c>
      <c r="C131">
        <v>1</v>
      </c>
      <c r="D131" t="s">
        <v>406</v>
      </c>
      <c r="E131">
        <v>112</v>
      </c>
      <c r="F131" s="1" t="s">
        <v>129</v>
      </c>
      <c r="G131" s="11">
        <v>24</v>
      </c>
      <c r="H131" s="11">
        <v>12</v>
      </c>
      <c r="I131" s="11">
        <v>12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</v>
      </c>
      <c r="P131" s="11">
        <v>0</v>
      </c>
      <c r="Q131" s="11">
        <v>0</v>
      </c>
      <c r="R131" s="11">
        <v>3</v>
      </c>
      <c r="S131" s="11">
        <v>2</v>
      </c>
      <c r="T131" s="11">
        <v>3</v>
      </c>
      <c r="U131" s="11">
        <v>0</v>
      </c>
      <c r="V131" s="11">
        <v>1</v>
      </c>
      <c r="W131" s="11">
        <v>3</v>
      </c>
      <c r="X131" s="11">
        <v>0</v>
      </c>
      <c r="Y131" s="11">
        <v>0</v>
      </c>
      <c r="Z131" s="11">
        <v>3</v>
      </c>
      <c r="AA131" s="11">
        <v>2</v>
      </c>
      <c r="AB131" s="11">
        <v>2</v>
      </c>
      <c r="AC131" s="11">
        <v>2</v>
      </c>
      <c r="AD131" s="11">
        <v>12</v>
      </c>
    </row>
    <row r="132" spans="1:30" x14ac:dyDescent="0.2">
      <c r="A132">
        <v>131</v>
      </c>
      <c r="C132">
        <v>1</v>
      </c>
      <c r="D132" t="s">
        <v>407</v>
      </c>
      <c r="E132">
        <v>113</v>
      </c>
      <c r="F132" s="1" t="s">
        <v>130</v>
      </c>
      <c r="G132" s="11">
        <v>429</v>
      </c>
      <c r="H132" s="11">
        <v>237</v>
      </c>
      <c r="I132" s="11">
        <v>192</v>
      </c>
      <c r="J132" s="11">
        <v>23</v>
      </c>
      <c r="K132" s="11">
        <v>20</v>
      </c>
      <c r="L132" s="11">
        <v>5</v>
      </c>
      <c r="M132" s="11">
        <v>7</v>
      </c>
      <c r="N132" s="11">
        <v>13</v>
      </c>
      <c r="O132" s="11">
        <v>6</v>
      </c>
      <c r="P132" s="11">
        <v>3</v>
      </c>
      <c r="Q132" s="11">
        <v>7</v>
      </c>
      <c r="R132" s="11">
        <v>35</v>
      </c>
      <c r="S132" s="11">
        <v>24</v>
      </c>
      <c r="T132" s="11">
        <v>36</v>
      </c>
      <c r="U132" s="11">
        <v>26</v>
      </c>
      <c r="V132" s="11">
        <v>28</v>
      </c>
      <c r="W132" s="11">
        <v>16</v>
      </c>
      <c r="X132" s="11">
        <v>29</v>
      </c>
      <c r="Y132" s="11">
        <v>13</v>
      </c>
      <c r="Z132" s="11">
        <v>24</v>
      </c>
      <c r="AA132" s="11">
        <v>23</v>
      </c>
      <c r="AB132" s="11">
        <v>41</v>
      </c>
      <c r="AC132" s="11">
        <v>50</v>
      </c>
      <c r="AD132" s="11">
        <v>13</v>
      </c>
    </row>
    <row r="133" spans="1:30" x14ac:dyDescent="0.2">
      <c r="A133">
        <v>132</v>
      </c>
      <c r="C133">
        <v>1</v>
      </c>
      <c r="D133" t="s">
        <v>408</v>
      </c>
      <c r="E133">
        <v>114</v>
      </c>
      <c r="F133" s="1" t="s">
        <v>131</v>
      </c>
      <c r="G133" s="11">
        <v>184</v>
      </c>
      <c r="H133" s="11">
        <v>95</v>
      </c>
      <c r="I133" s="11">
        <v>89</v>
      </c>
      <c r="J133" s="11">
        <v>18</v>
      </c>
      <c r="K133" s="11">
        <v>12</v>
      </c>
      <c r="L133" s="11">
        <v>7</v>
      </c>
      <c r="M133" s="11">
        <v>8</v>
      </c>
      <c r="N133" s="11">
        <v>6</v>
      </c>
      <c r="O133" s="11">
        <v>5</v>
      </c>
      <c r="P133" s="11">
        <v>5</v>
      </c>
      <c r="Q133" s="11">
        <v>4</v>
      </c>
      <c r="R133" s="11">
        <v>11</v>
      </c>
      <c r="S133" s="11">
        <v>9</v>
      </c>
      <c r="T133" s="11">
        <v>5</v>
      </c>
      <c r="U133" s="11">
        <v>13</v>
      </c>
      <c r="V133" s="11">
        <v>2</v>
      </c>
      <c r="W133" s="11">
        <v>4</v>
      </c>
      <c r="X133" s="11">
        <v>5</v>
      </c>
      <c r="Y133" s="11">
        <v>3</v>
      </c>
      <c r="Z133" s="11">
        <v>15</v>
      </c>
      <c r="AA133" s="11">
        <v>14</v>
      </c>
      <c r="AB133" s="11">
        <v>21</v>
      </c>
      <c r="AC133" s="11">
        <v>17</v>
      </c>
      <c r="AD133" s="11">
        <v>14</v>
      </c>
    </row>
    <row r="134" spans="1:30" x14ac:dyDescent="0.2">
      <c r="A134">
        <v>133</v>
      </c>
      <c r="B134">
        <v>1</v>
      </c>
      <c r="F134" t="s">
        <v>132</v>
      </c>
      <c r="G134" s="11">
        <v>4533</v>
      </c>
      <c r="H134" s="11">
        <v>2358</v>
      </c>
      <c r="I134" s="11">
        <v>2175</v>
      </c>
      <c r="J134" s="11">
        <v>236</v>
      </c>
      <c r="K134" s="11">
        <v>201</v>
      </c>
      <c r="L134" s="11">
        <v>114</v>
      </c>
      <c r="M134" s="11">
        <v>114</v>
      </c>
      <c r="N134" s="11">
        <v>92</v>
      </c>
      <c r="O134" s="11">
        <v>95</v>
      </c>
      <c r="P134" s="11">
        <v>71</v>
      </c>
      <c r="Q134" s="11">
        <v>70</v>
      </c>
      <c r="R134" s="11">
        <v>284</v>
      </c>
      <c r="S134" s="11">
        <v>202</v>
      </c>
      <c r="T134" s="11">
        <v>243</v>
      </c>
      <c r="U134" s="11">
        <v>220</v>
      </c>
      <c r="V134" s="11">
        <v>234</v>
      </c>
      <c r="W134" s="11">
        <v>156</v>
      </c>
      <c r="X134" s="11">
        <v>256</v>
      </c>
      <c r="Y134" s="11">
        <v>197</v>
      </c>
      <c r="Z134" s="11">
        <v>304</v>
      </c>
      <c r="AA134" s="11">
        <v>305</v>
      </c>
      <c r="AB134" s="11">
        <v>524</v>
      </c>
      <c r="AC134" s="11">
        <v>615</v>
      </c>
    </row>
    <row r="135" spans="1:30" x14ac:dyDescent="0.2">
      <c r="A135">
        <v>134</v>
      </c>
      <c r="C135">
        <v>1</v>
      </c>
      <c r="D135" t="s">
        <v>409</v>
      </c>
      <c r="E135">
        <v>115</v>
      </c>
      <c r="F135" s="1" t="s">
        <v>133</v>
      </c>
      <c r="G135" s="11">
        <v>512</v>
      </c>
      <c r="H135" s="11">
        <v>277</v>
      </c>
      <c r="I135" s="11">
        <v>235</v>
      </c>
      <c r="J135" s="11">
        <v>18</v>
      </c>
      <c r="K135" s="11">
        <v>14</v>
      </c>
      <c r="L135" s="11">
        <v>11</v>
      </c>
      <c r="M135" s="11">
        <v>12</v>
      </c>
      <c r="N135" s="11">
        <v>17</v>
      </c>
      <c r="O135" s="11">
        <v>10</v>
      </c>
      <c r="P135" s="11">
        <v>11</v>
      </c>
      <c r="Q135" s="11">
        <v>10</v>
      </c>
      <c r="R135" s="11">
        <v>46</v>
      </c>
      <c r="S135" s="11">
        <v>33</v>
      </c>
      <c r="T135" s="11">
        <v>37</v>
      </c>
      <c r="U135" s="11">
        <v>23</v>
      </c>
      <c r="V135" s="11">
        <v>32</v>
      </c>
      <c r="W135" s="11">
        <v>17</v>
      </c>
      <c r="X135" s="11">
        <v>31</v>
      </c>
      <c r="Y135" s="11">
        <v>22</v>
      </c>
      <c r="Z135" s="11">
        <v>35</v>
      </c>
      <c r="AA135" s="11">
        <v>29</v>
      </c>
      <c r="AB135" s="11">
        <v>39</v>
      </c>
      <c r="AC135" s="11">
        <v>65</v>
      </c>
      <c r="AD135" s="11">
        <v>1</v>
      </c>
    </row>
    <row r="136" spans="1:30" x14ac:dyDescent="0.2">
      <c r="A136">
        <v>135</v>
      </c>
      <c r="C136">
        <v>1</v>
      </c>
      <c r="D136" t="s">
        <v>410</v>
      </c>
      <c r="E136">
        <v>116</v>
      </c>
      <c r="F136" s="1" t="s">
        <v>134</v>
      </c>
      <c r="G136" s="11">
        <v>648</v>
      </c>
      <c r="H136" s="11">
        <v>337</v>
      </c>
      <c r="I136" s="11">
        <v>311</v>
      </c>
      <c r="J136" s="11">
        <v>52</v>
      </c>
      <c r="K136" s="11">
        <v>51</v>
      </c>
      <c r="L136" s="11">
        <v>18</v>
      </c>
      <c r="M136" s="11">
        <v>24</v>
      </c>
      <c r="N136" s="11">
        <v>16</v>
      </c>
      <c r="O136" s="11">
        <v>12</v>
      </c>
      <c r="P136" s="11">
        <v>11</v>
      </c>
      <c r="Q136" s="11">
        <v>10</v>
      </c>
      <c r="R136" s="11">
        <v>38</v>
      </c>
      <c r="S136" s="11">
        <v>34</v>
      </c>
      <c r="T136" s="11">
        <v>27</v>
      </c>
      <c r="U136" s="11">
        <v>30</v>
      </c>
      <c r="V136" s="11">
        <v>29</v>
      </c>
      <c r="W136" s="11">
        <v>20</v>
      </c>
      <c r="X136" s="11">
        <v>50</v>
      </c>
      <c r="Y136" s="11">
        <v>26</v>
      </c>
      <c r="Z136" s="11">
        <v>30</v>
      </c>
      <c r="AA136" s="11">
        <v>37</v>
      </c>
      <c r="AB136" s="11">
        <v>66</v>
      </c>
      <c r="AC136" s="11">
        <v>67</v>
      </c>
      <c r="AD136" s="11">
        <v>2</v>
      </c>
    </row>
    <row r="137" spans="1:30" x14ac:dyDescent="0.2">
      <c r="A137">
        <v>136</v>
      </c>
      <c r="C137">
        <v>1</v>
      </c>
      <c r="D137" t="s">
        <v>411</v>
      </c>
      <c r="E137">
        <v>117</v>
      </c>
      <c r="F137" s="1" t="s">
        <v>135</v>
      </c>
      <c r="G137" s="11">
        <v>404</v>
      </c>
      <c r="H137" s="11">
        <v>179</v>
      </c>
      <c r="I137" s="11">
        <v>225</v>
      </c>
      <c r="J137" s="11">
        <v>16</v>
      </c>
      <c r="K137" s="11">
        <v>23</v>
      </c>
      <c r="L137" s="11">
        <v>8</v>
      </c>
      <c r="M137" s="11">
        <v>18</v>
      </c>
      <c r="N137" s="11">
        <v>7</v>
      </c>
      <c r="O137" s="11">
        <v>12</v>
      </c>
      <c r="P137" s="11">
        <v>6</v>
      </c>
      <c r="Q137" s="11">
        <v>5</v>
      </c>
      <c r="R137" s="11">
        <v>25</v>
      </c>
      <c r="S137" s="11">
        <v>14</v>
      </c>
      <c r="T137" s="11">
        <v>13</v>
      </c>
      <c r="U137" s="11">
        <v>19</v>
      </c>
      <c r="V137" s="11">
        <v>20</v>
      </c>
      <c r="W137" s="11">
        <v>16</v>
      </c>
      <c r="X137" s="11">
        <v>15</v>
      </c>
      <c r="Y137" s="11">
        <v>17</v>
      </c>
      <c r="Z137" s="11">
        <v>25</v>
      </c>
      <c r="AA137" s="11">
        <v>41</v>
      </c>
      <c r="AB137" s="11">
        <v>44</v>
      </c>
      <c r="AC137" s="11">
        <v>60</v>
      </c>
      <c r="AD137" s="11">
        <v>3</v>
      </c>
    </row>
    <row r="138" spans="1:30" x14ac:dyDescent="0.2">
      <c r="A138">
        <v>137</v>
      </c>
      <c r="C138">
        <v>1</v>
      </c>
      <c r="D138" t="s">
        <v>412</v>
      </c>
      <c r="E138">
        <v>118</v>
      </c>
      <c r="F138" s="1" t="s">
        <v>136</v>
      </c>
      <c r="G138" s="11">
        <v>391</v>
      </c>
      <c r="H138" s="11">
        <v>206</v>
      </c>
      <c r="I138" s="11">
        <v>185</v>
      </c>
      <c r="J138" s="11">
        <v>14</v>
      </c>
      <c r="K138" s="11">
        <v>13</v>
      </c>
      <c r="L138" s="11">
        <v>10</v>
      </c>
      <c r="M138" s="11">
        <v>4</v>
      </c>
      <c r="N138" s="11">
        <v>7</v>
      </c>
      <c r="O138" s="11">
        <v>8</v>
      </c>
      <c r="P138" s="11">
        <v>2</v>
      </c>
      <c r="Q138" s="11">
        <v>4</v>
      </c>
      <c r="R138" s="11">
        <v>22</v>
      </c>
      <c r="S138" s="11">
        <v>9</v>
      </c>
      <c r="T138" s="11">
        <v>24</v>
      </c>
      <c r="U138" s="11">
        <v>15</v>
      </c>
      <c r="V138" s="11">
        <v>22</v>
      </c>
      <c r="W138" s="11">
        <v>20</v>
      </c>
      <c r="X138" s="11">
        <v>24</v>
      </c>
      <c r="Y138" s="11">
        <v>19</v>
      </c>
      <c r="Z138" s="11">
        <v>32</v>
      </c>
      <c r="AA138" s="11">
        <v>31</v>
      </c>
      <c r="AB138" s="11">
        <v>49</v>
      </c>
      <c r="AC138" s="11">
        <v>62</v>
      </c>
      <c r="AD138" s="11">
        <v>4</v>
      </c>
    </row>
    <row r="139" spans="1:30" x14ac:dyDescent="0.2">
      <c r="A139">
        <v>138</v>
      </c>
      <c r="C139">
        <v>1</v>
      </c>
      <c r="D139" t="s">
        <v>413</v>
      </c>
      <c r="E139">
        <v>119</v>
      </c>
      <c r="F139" s="1" t="s">
        <v>137</v>
      </c>
      <c r="G139" s="11">
        <v>396</v>
      </c>
      <c r="H139" s="11">
        <v>208</v>
      </c>
      <c r="I139" s="11">
        <v>188</v>
      </c>
      <c r="J139" s="11">
        <v>22</v>
      </c>
      <c r="K139" s="11">
        <v>13</v>
      </c>
      <c r="L139" s="11">
        <v>5</v>
      </c>
      <c r="M139" s="11">
        <v>5</v>
      </c>
      <c r="N139" s="11">
        <v>7</v>
      </c>
      <c r="O139" s="11">
        <v>5</v>
      </c>
      <c r="P139" s="11">
        <v>6</v>
      </c>
      <c r="Q139" s="11">
        <v>5</v>
      </c>
      <c r="R139" s="11">
        <v>25</v>
      </c>
      <c r="S139" s="11">
        <v>17</v>
      </c>
      <c r="T139" s="11">
        <v>27</v>
      </c>
      <c r="U139" s="11">
        <v>22</v>
      </c>
      <c r="V139" s="11">
        <v>23</v>
      </c>
      <c r="W139" s="11">
        <v>15</v>
      </c>
      <c r="X139" s="11">
        <v>21</v>
      </c>
      <c r="Y139" s="11">
        <v>27</v>
      </c>
      <c r="Z139" s="11">
        <v>29</v>
      </c>
      <c r="AA139" s="11">
        <v>29</v>
      </c>
      <c r="AB139" s="11">
        <v>43</v>
      </c>
      <c r="AC139" s="11">
        <v>50</v>
      </c>
      <c r="AD139" s="11">
        <v>5</v>
      </c>
    </row>
    <row r="140" spans="1:30" x14ac:dyDescent="0.2">
      <c r="A140">
        <v>139</v>
      </c>
      <c r="C140">
        <v>1</v>
      </c>
      <c r="D140" t="s">
        <v>414</v>
      </c>
      <c r="E140">
        <v>120</v>
      </c>
      <c r="F140" s="1" t="s">
        <v>138</v>
      </c>
      <c r="G140" s="11">
        <v>282</v>
      </c>
      <c r="H140" s="11">
        <v>135</v>
      </c>
      <c r="I140" s="11">
        <v>147</v>
      </c>
      <c r="J140" s="11">
        <v>11</v>
      </c>
      <c r="K140" s="11">
        <v>16</v>
      </c>
      <c r="L140" s="11">
        <v>5</v>
      </c>
      <c r="M140" s="11">
        <v>6</v>
      </c>
      <c r="N140" s="11">
        <v>5</v>
      </c>
      <c r="O140" s="11">
        <v>5</v>
      </c>
      <c r="P140" s="11">
        <v>2</v>
      </c>
      <c r="Q140" s="11">
        <v>8</v>
      </c>
      <c r="R140" s="11">
        <v>12</v>
      </c>
      <c r="S140" s="11">
        <v>14</v>
      </c>
      <c r="T140" s="11">
        <v>15</v>
      </c>
      <c r="U140" s="11">
        <v>15</v>
      </c>
      <c r="V140" s="11">
        <v>13</v>
      </c>
      <c r="W140" s="11">
        <v>9</v>
      </c>
      <c r="X140" s="11">
        <v>14</v>
      </c>
      <c r="Y140" s="11">
        <v>13</v>
      </c>
      <c r="Z140" s="11">
        <v>20</v>
      </c>
      <c r="AA140" s="11">
        <v>20</v>
      </c>
      <c r="AB140" s="11">
        <v>38</v>
      </c>
      <c r="AC140" s="11">
        <v>41</v>
      </c>
      <c r="AD140" s="11">
        <v>6</v>
      </c>
    </row>
    <row r="141" spans="1:30" x14ac:dyDescent="0.2">
      <c r="A141">
        <v>140</v>
      </c>
      <c r="C141">
        <v>1</v>
      </c>
      <c r="D141" t="s">
        <v>415</v>
      </c>
      <c r="E141">
        <v>121</v>
      </c>
      <c r="F141" s="1" t="s">
        <v>139</v>
      </c>
      <c r="G141" s="11">
        <v>371</v>
      </c>
      <c r="H141" s="11">
        <v>203</v>
      </c>
      <c r="I141" s="11">
        <v>168</v>
      </c>
      <c r="J141" s="11">
        <v>18</v>
      </c>
      <c r="K141" s="11">
        <v>12</v>
      </c>
      <c r="L141" s="11">
        <v>17</v>
      </c>
      <c r="M141" s="11">
        <v>6</v>
      </c>
      <c r="N141" s="11">
        <v>10</v>
      </c>
      <c r="O141" s="11">
        <v>4</v>
      </c>
      <c r="P141" s="11">
        <v>10</v>
      </c>
      <c r="Q141" s="11">
        <v>6</v>
      </c>
      <c r="R141" s="11">
        <v>27</v>
      </c>
      <c r="S141" s="11">
        <v>23</v>
      </c>
      <c r="T141" s="11">
        <v>20</v>
      </c>
      <c r="U141" s="11">
        <v>19</v>
      </c>
      <c r="V141" s="11">
        <v>17</v>
      </c>
      <c r="W141" s="11">
        <v>19</v>
      </c>
      <c r="X141" s="11">
        <v>20</v>
      </c>
      <c r="Y141" s="11">
        <v>16</v>
      </c>
      <c r="Z141" s="11">
        <v>24</v>
      </c>
      <c r="AA141" s="11">
        <v>22</v>
      </c>
      <c r="AB141" s="11">
        <v>40</v>
      </c>
      <c r="AC141" s="11">
        <v>41</v>
      </c>
      <c r="AD141" s="11">
        <v>7</v>
      </c>
    </row>
    <row r="142" spans="1:30" x14ac:dyDescent="0.2">
      <c r="A142">
        <v>141</v>
      </c>
      <c r="C142">
        <v>1</v>
      </c>
      <c r="D142" t="s">
        <v>416</v>
      </c>
      <c r="E142">
        <v>122</v>
      </c>
      <c r="F142" s="1" t="s">
        <v>140</v>
      </c>
      <c r="G142" s="11">
        <v>425</v>
      </c>
      <c r="H142" s="11">
        <v>219</v>
      </c>
      <c r="I142" s="11">
        <v>206</v>
      </c>
      <c r="J142" s="11">
        <v>19</v>
      </c>
      <c r="K142" s="11">
        <v>19</v>
      </c>
      <c r="L142" s="11">
        <v>11</v>
      </c>
      <c r="M142" s="11">
        <v>10</v>
      </c>
      <c r="N142" s="11">
        <v>2</v>
      </c>
      <c r="O142" s="11">
        <v>7</v>
      </c>
      <c r="P142" s="11">
        <v>4</v>
      </c>
      <c r="Q142" s="11">
        <v>3</v>
      </c>
      <c r="R142" s="11">
        <v>14</v>
      </c>
      <c r="S142" s="11">
        <v>11</v>
      </c>
      <c r="T142" s="11">
        <v>23</v>
      </c>
      <c r="U142" s="11">
        <v>18</v>
      </c>
      <c r="V142" s="11">
        <v>22</v>
      </c>
      <c r="W142" s="11">
        <v>11</v>
      </c>
      <c r="X142" s="11">
        <v>25</v>
      </c>
      <c r="Y142" s="11">
        <v>15</v>
      </c>
      <c r="Z142" s="11">
        <v>33</v>
      </c>
      <c r="AA142" s="11">
        <v>30</v>
      </c>
      <c r="AB142" s="11">
        <v>66</v>
      </c>
      <c r="AC142" s="11">
        <v>82</v>
      </c>
      <c r="AD142" s="11">
        <v>8</v>
      </c>
    </row>
    <row r="143" spans="1:30" x14ac:dyDescent="0.2">
      <c r="A143">
        <v>142</v>
      </c>
      <c r="C143">
        <v>1</v>
      </c>
      <c r="D143" t="s">
        <v>417</v>
      </c>
      <c r="E143">
        <v>123</v>
      </c>
      <c r="F143" s="1" t="s">
        <v>141</v>
      </c>
      <c r="G143" s="11">
        <v>257</v>
      </c>
      <c r="H143" s="11">
        <v>143</v>
      </c>
      <c r="I143" s="11">
        <v>114</v>
      </c>
      <c r="J143" s="11">
        <v>10</v>
      </c>
      <c r="K143" s="11">
        <v>7</v>
      </c>
      <c r="L143" s="11">
        <v>5</v>
      </c>
      <c r="M143" s="11">
        <v>7</v>
      </c>
      <c r="N143" s="11">
        <v>4</v>
      </c>
      <c r="O143" s="11">
        <v>8</v>
      </c>
      <c r="P143" s="11">
        <v>4</v>
      </c>
      <c r="Q143" s="11">
        <v>4</v>
      </c>
      <c r="R143" s="11">
        <v>16</v>
      </c>
      <c r="S143" s="11">
        <v>10</v>
      </c>
      <c r="T143" s="11">
        <v>19</v>
      </c>
      <c r="U143" s="11">
        <v>16</v>
      </c>
      <c r="V143" s="11">
        <v>19</v>
      </c>
      <c r="W143" s="11">
        <v>9</v>
      </c>
      <c r="X143" s="11">
        <v>15</v>
      </c>
      <c r="Y143" s="11">
        <v>10</v>
      </c>
      <c r="Z143" s="11">
        <v>19</v>
      </c>
      <c r="AA143" s="11">
        <v>13</v>
      </c>
      <c r="AB143" s="11">
        <v>32</v>
      </c>
      <c r="AC143" s="11">
        <v>30</v>
      </c>
      <c r="AD143" s="11">
        <v>9</v>
      </c>
    </row>
    <row r="144" spans="1:30" x14ac:dyDescent="0.2">
      <c r="A144">
        <v>143</v>
      </c>
      <c r="C144">
        <v>1</v>
      </c>
      <c r="D144" t="s">
        <v>418</v>
      </c>
      <c r="E144">
        <v>124</v>
      </c>
      <c r="F144" s="1" t="s">
        <v>142</v>
      </c>
      <c r="G144" s="11">
        <v>541</v>
      </c>
      <c r="H144" s="11">
        <v>287</v>
      </c>
      <c r="I144" s="11">
        <v>254</v>
      </c>
      <c r="J144" s="11">
        <v>34</v>
      </c>
      <c r="K144" s="11">
        <v>22</v>
      </c>
      <c r="L144" s="11">
        <v>16</v>
      </c>
      <c r="M144" s="11">
        <v>13</v>
      </c>
      <c r="N144" s="11">
        <v>12</v>
      </c>
      <c r="O144" s="11">
        <v>16</v>
      </c>
      <c r="P144" s="11">
        <v>12</v>
      </c>
      <c r="Q144" s="11">
        <v>11</v>
      </c>
      <c r="R144" s="11">
        <v>44</v>
      </c>
      <c r="S144" s="11">
        <v>27</v>
      </c>
      <c r="T144" s="11">
        <v>25</v>
      </c>
      <c r="U144" s="11">
        <v>32</v>
      </c>
      <c r="V144" s="11">
        <v>25</v>
      </c>
      <c r="W144" s="11">
        <v>12</v>
      </c>
      <c r="X144" s="11">
        <v>27</v>
      </c>
      <c r="Y144" s="11">
        <v>16</v>
      </c>
      <c r="Z144" s="11">
        <v>29</v>
      </c>
      <c r="AA144" s="11">
        <v>32</v>
      </c>
      <c r="AB144" s="11">
        <v>63</v>
      </c>
      <c r="AC144" s="11">
        <v>73</v>
      </c>
      <c r="AD144" s="11">
        <v>10</v>
      </c>
    </row>
    <row r="145" spans="1:30" x14ac:dyDescent="0.2">
      <c r="A145">
        <v>144</v>
      </c>
      <c r="C145">
        <v>1</v>
      </c>
      <c r="D145" t="s">
        <v>419</v>
      </c>
      <c r="E145">
        <v>125</v>
      </c>
      <c r="F145" s="1" t="s">
        <v>143</v>
      </c>
      <c r="G145" s="11">
        <v>306</v>
      </c>
      <c r="H145" s="11">
        <v>164</v>
      </c>
      <c r="I145" s="11">
        <v>142</v>
      </c>
      <c r="J145" s="11">
        <v>22</v>
      </c>
      <c r="K145" s="11">
        <v>11</v>
      </c>
      <c r="L145" s="11">
        <v>8</v>
      </c>
      <c r="M145" s="11">
        <v>9</v>
      </c>
      <c r="N145" s="11">
        <v>5</v>
      </c>
      <c r="O145" s="11">
        <v>8</v>
      </c>
      <c r="P145" s="11">
        <v>3</v>
      </c>
      <c r="Q145" s="11">
        <v>4</v>
      </c>
      <c r="R145" s="11">
        <v>15</v>
      </c>
      <c r="S145" s="11">
        <v>10</v>
      </c>
      <c r="T145" s="11">
        <v>13</v>
      </c>
      <c r="U145" s="11">
        <v>11</v>
      </c>
      <c r="V145" s="11">
        <v>12</v>
      </c>
      <c r="W145" s="11">
        <v>8</v>
      </c>
      <c r="X145" s="11">
        <v>14</v>
      </c>
      <c r="Y145" s="11">
        <v>16</v>
      </c>
      <c r="Z145" s="11">
        <v>28</v>
      </c>
      <c r="AA145" s="11">
        <v>21</v>
      </c>
      <c r="AB145" s="11">
        <v>44</v>
      </c>
      <c r="AC145" s="11">
        <v>44</v>
      </c>
      <c r="AD145" s="11">
        <v>11</v>
      </c>
    </row>
    <row r="146" spans="1:30" x14ac:dyDescent="0.2">
      <c r="A146">
        <v>145</v>
      </c>
      <c r="B146">
        <v>1</v>
      </c>
      <c r="F146" t="s">
        <v>144</v>
      </c>
      <c r="G146" s="11">
        <v>2539</v>
      </c>
      <c r="H146" s="11">
        <v>1339</v>
      </c>
      <c r="I146" s="11">
        <v>1200</v>
      </c>
      <c r="J146" s="11">
        <v>119</v>
      </c>
      <c r="K146" s="11">
        <v>90</v>
      </c>
      <c r="L146" s="11">
        <v>40</v>
      </c>
      <c r="M146" s="11">
        <v>52</v>
      </c>
      <c r="N146" s="11">
        <v>46</v>
      </c>
      <c r="O146" s="11">
        <v>36</v>
      </c>
      <c r="P146" s="11">
        <v>49</v>
      </c>
      <c r="Q146" s="11">
        <v>37</v>
      </c>
      <c r="R146" s="11">
        <v>222</v>
      </c>
      <c r="S146" s="11">
        <v>139</v>
      </c>
      <c r="T146" s="11">
        <v>146</v>
      </c>
      <c r="U146" s="11">
        <v>115</v>
      </c>
      <c r="V146" s="11">
        <v>98</v>
      </c>
      <c r="W146" s="11">
        <v>100</v>
      </c>
      <c r="X146" s="11">
        <v>120</v>
      </c>
      <c r="Y146" s="11">
        <v>133</v>
      </c>
      <c r="Z146" s="11">
        <v>206</v>
      </c>
      <c r="AA146" s="11">
        <v>166</v>
      </c>
      <c r="AB146" s="11">
        <v>293</v>
      </c>
      <c r="AC146" s="11">
        <v>332</v>
      </c>
    </row>
    <row r="147" spans="1:30" x14ac:dyDescent="0.2">
      <c r="A147">
        <v>146</v>
      </c>
      <c r="C147">
        <v>1</v>
      </c>
      <c r="D147" t="s">
        <v>420</v>
      </c>
      <c r="E147">
        <v>126</v>
      </c>
      <c r="F147" s="1" t="s">
        <v>145</v>
      </c>
      <c r="G147" s="11">
        <v>425</v>
      </c>
      <c r="H147" s="11">
        <v>226</v>
      </c>
      <c r="I147" s="11">
        <v>199</v>
      </c>
      <c r="J147" s="11">
        <v>25</v>
      </c>
      <c r="K147" s="11">
        <v>15</v>
      </c>
      <c r="L147" s="11">
        <v>4</v>
      </c>
      <c r="M147" s="11">
        <v>14</v>
      </c>
      <c r="N147" s="11">
        <v>7</v>
      </c>
      <c r="O147" s="11">
        <v>10</v>
      </c>
      <c r="P147" s="11">
        <v>10</v>
      </c>
      <c r="Q147" s="11">
        <v>4</v>
      </c>
      <c r="R147" s="11">
        <v>31</v>
      </c>
      <c r="S147" s="11">
        <v>28</v>
      </c>
      <c r="T147" s="11">
        <v>37</v>
      </c>
      <c r="U147" s="11">
        <v>20</v>
      </c>
      <c r="V147" s="11">
        <v>20</v>
      </c>
      <c r="W147" s="11">
        <v>15</v>
      </c>
      <c r="X147" s="11">
        <v>26</v>
      </c>
      <c r="Y147" s="11">
        <v>19</v>
      </c>
      <c r="Z147" s="11">
        <v>31</v>
      </c>
      <c r="AA147" s="11">
        <v>30</v>
      </c>
      <c r="AB147" s="11">
        <v>35</v>
      </c>
      <c r="AC147" s="11">
        <v>44</v>
      </c>
      <c r="AD147" s="11">
        <v>1</v>
      </c>
    </row>
    <row r="148" spans="1:30" x14ac:dyDescent="0.2">
      <c r="A148">
        <v>147</v>
      </c>
      <c r="C148">
        <v>1</v>
      </c>
      <c r="D148" t="s">
        <v>421</v>
      </c>
      <c r="E148">
        <v>127</v>
      </c>
      <c r="F148" s="1" t="s">
        <v>146</v>
      </c>
      <c r="G148" s="11">
        <v>303</v>
      </c>
      <c r="H148" s="11">
        <v>155</v>
      </c>
      <c r="I148" s="11">
        <v>148</v>
      </c>
      <c r="J148" s="11">
        <v>11</v>
      </c>
      <c r="K148" s="11">
        <v>17</v>
      </c>
      <c r="L148" s="11">
        <v>4</v>
      </c>
      <c r="M148" s="11">
        <v>5</v>
      </c>
      <c r="N148" s="11">
        <v>3</v>
      </c>
      <c r="O148" s="11">
        <v>2</v>
      </c>
      <c r="P148" s="11">
        <v>5</v>
      </c>
      <c r="Q148" s="11">
        <v>4</v>
      </c>
      <c r="R148" s="11">
        <v>24</v>
      </c>
      <c r="S148" s="11">
        <v>13</v>
      </c>
      <c r="T148" s="11">
        <v>15</v>
      </c>
      <c r="U148" s="11">
        <v>20</v>
      </c>
      <c r="V148" s="11">
        <v>17</v>
      </c>
      <c r="W148" s="11">
        <v>15</v>
      </c>
      <c r="X148" s="11">
        <v>13</v>
      </c>
      <c r="Y148" s="11">
        <v>10</v>
      </c>
      <c r="Z148" s="11">
        <v>26</v>
      </c>
      <c r="AA148" s="11">
        <v>20</v>
      </c>
      <c r="AB148" s="11">
        <v>37</v>
      </c>
      <c r="AC148" s="11">
        <v>42</v>
      </c>
      <c r="AD148" s="11">
        <v>2</v>
      </c>
    </row>
    <row r="149" spans="1:30" x14ac:dyDescent="0.2">
      <c r="A149">
        <v>148</v>
      </c>
      <c r="C149">
        <v>1</v>
      </c>
      <c r="D149" t="s">
        <v>422</v>
      </c>
      <c r="E149">
        <v>128</v>
      </c>
      <c r="F149" s="1" t="s">
        <v>147</v>
      </c>
      <c r="G149" s="11">
        <v>171</v>
      </c>
      <c r="H149" s="11">
        <v>94</v>
      </c>
      <c r="I149" s="11">
        <v>77</v>
      </c>
      <c r="J149" s="11">
        <v>5</v>
      </c>
      <c r="K149" s="11">
        <v>3</v>
      </c>
      <c r="L149" s="11">
        <v>1</v>
      </c>
      <c r="M149" s="11">
        <v>4</v>
      </c>
      <c r="N149" s="11">
        <v>3</v>
      </c>
      <c r="O149" s="11">
        <v>0</v>
      </c>
      <c r="P149" s="11">
        <v>3</v>
      </c>
      <c r="Q149" s="11">
        <v>3</v>
      </c>
      <c r="R149" s="11">
        <v>16</v>
      </c>
      <c r="S149" s="11">
        <v>9</v>
      </c>
      <c r="T149" s="11">
        <v>6</v>
      </c>
      <c r="U149" s="11">
        <v>4</v>
      </c>
      <c r="V149" s="11">
        <v>4</v>
      </c>
      <c r="W149" s="11">
        <v>5</v>
      </c>
      <c r="X149" s="11">
        <v>9</v>
      </c>
      <c r="Y149" s="11">
        <v>7</v>
      </c>
      <c r="Z149" s="11">
        <v>12</v>
      </c>
      <c r="AA149" s="11">
        <v>4</v>
      </c>
      <c r="AB149" s="11">
        <v>35</v>
      </c>
      <c r="AC149" s="11">
        <v>38</v>
      </c>
      <c r="AD149" s="11">
        <v>3</v>
      </c>
    </row>
    <row r="150" spans="1:30" x14ac:dyDescent="0.2">
      <c r="A150">
        <v>149</v>
      </c>
      <c r="C150">
        <v>1</v>
      </c>
      <c r="D150" t="s">
        <v>423</v>
      </c>
      <c r="E150">
        <v>129</v>
      </c>
      <c r="F150" s="1" t="s">
        <v>148</v>
      </c>
      <c r="G150" s="11">
        <v>335</v>
      </c>
      <c r="H150" s="11">
        <v>178</v>
      </c>
      <c r="I150" s="11">
        <v>157</v>
      </c>
      <c r="J150" s="11">
        <v>19</v>
      </c>
      <c r="K150" s="11">
        <v>12</v>
      </c>
      <c r="L150" s="11">
        <v>7</v>
      </c>
      <c r="M150" s="11">
        <v>4</v>
      </c>
      <c r="N150" s="11">
        <v>7</v>
      </c>
      <c r="O150" s="11">
        <v>5</v>
      </c>
      <c r="P150" s="11">
        <v>5</v>
      </c>
      <c r="Q150" s="11">
        <v>5</v>
      </c>
      <c r="R150" s="11">
        <v>30</v>
      </c>
      <c r="S150" s="11">
        <v>20</v>
      </c>
      <c r="T150" s="11">
        <v>21</v>
      </c>
      <c r="U150" s="11">
        <v>14</v>
      </c>
      <c r="V150" s="11">
        <v>14</v>
      </c>
      <c r="W150" s="11">
        <v>14</v>
      </c>
      <c r="X150" s="11">
        <v>11</v>
      </c>
      <c r="Y150" s="11">
        <v>20</v>
      </c>
      <c r="Z150" s="11">
        <v>32</v>
      </c>
      <c r="AA150" s="11">
        <v>16</v>
      </c>
      <c r="AB150" s="11">
        <v>32</v>
      </c>
      <c r="AC150" s="11">
        <v>47</v>
      </c>
      <c r="AD150" s="11">
        <v>4</v>
      </c>
    </row>
    <row r="151" spans="1:30" x14ac:dyDescent="0.2">
      <c r="A151">
        <v>150</v>
      </c>
      <c r="C151">
        <v>1</v>
      </c>
      <c r="D151" t="s">
        <v>424</v>
      </c>
      <c r="E151">
        <v>130</v>
      </c>
      <c r="F151" s="1" t="s">
        <v>149</v>
      </c>
      <c r="G151" s="11">
        <v>362</v>
      </c>
      <c r="H151" s="11">
        <v>186</v>
      </c>
      <c r="I151" s="11">
        <v>176</v>
      </c>
      <c r="J151" s="11">
        <v>15</v>
      </c>
      <c r="K151" s="11">
        <v>11</v>
      </c>
      <c r="L151" s="11">
        <v>8</v>
      </c>
      <c r="M151" s="11">
        <v>11</v>
      </c>
      <c r="N151" s="11">
        <v>8</v>
      </c>
      <c r="O151" s="11">
        <v>9</v>
      </c>
      <c r="P151" s="11">
        <v>8</v>
      </c>
      <c r="Q151" s="11">
        <v>6</v>
      </c>
      <c r="R151" s="11">
        <v>31</v>
      </c>
      <c r="S151" s="11">
        <v>17</v>
      </c>
      <c r="T151" s="11">
        <v>21</v>
      </c>
      <c r="U151" s="11">
        <v>15</v>
      </c>
      <c r="V151" s="11">
        <v>12</v>
      </c>
      <c r="W151" s="11">
        <v>22</v>
      </c>
      <c r="X151" s="11">
        <v>19</v>
      </c>
      <c r="Y151" s="11">
        <v>16</v>
      </c>
      <c r="Z151" s="11">
        <v>24</v>
      </c>
      <c r="AA151" s="11">
        <v>26</v>
      </c>
      <c r="AB151" s="11">
        <v>40</v>
      </c>
      <c r="AC151" s="11">
        <v>43</v>
      </c>
      <c r="AD151" s="11">
        <v>5</v>
      </c>
    </row>
    <row r="152" spans="1:30" x14ac:dyDescent="0.2">
      <c r="A152">
        <v>151</v>
      </c>
      <c r="C152">
        <v>1</v>
      </c>
      <c r="D152" t="s">
        <v>425</v>
      </c>
      <c r="E152">
        <v>131</v>
      </c>
      <c r="F152" s="1" t="s">
        <v>150</v>
      </c>
      <c r="G152" s="11">
        <v>412</v>
      </c>
      <c r="H152" s="11">
        <v>219</v>
      </c>
      <c r="I152" s="11">
        <v>193</v>
      </c>
      <c r="J152" s="11">
        <v>24</v>
      </c>
      <c r="K152" s="11">
        <v>13</v>
      </c>
      <c r="L152" s="11">
        <v>10</v>
      </c>
      <c r="M152" s="11">
        <v>5</v>
      </c>
      <c r="N152" s="11">
        <v>13</v>
      </c>
      <c r="O152" s="11">
        <v>2</v>
      </c>
      <c r="P152" s="11">
        <v>12</v>
      </c>
      <c r="Q152" s="11">
        <v>5</v>
      </c>
      <c r="R152" s="11">
        <v>37</v>
      </c>
      <c r="S152" s="11">
        <v>27</v>
      </c>
      <c r="T152" s="11">
        <v>20</v>
      </c>
      <c r="U152" s="11">
        <v>21</v>
      </c>
      <c r="V152" s="11">
        <v>11</v>
      </c>
      <c r="W152" s="11">
        <v>15</v>
      </c>
      <c r="X152" s="11">
        <v>17</v>
      </c>
      <c r="Y152" s="11">
        <v>29</v>
      </c>
      <c r="Z152" s="11">
        <v>32</v>
      </c>
      <c r="AA152" s="11">
        <v>26</v>
      </c>
      <c r="AB152" s="11">
        <v>43</v>
      </c>
      <c r="AC152" s="11">
        <v>50</v>
      </c>
      <c r="AD152" s="11">
        <v>6</v>
      </c>
    </row>
    <row r="153" spans="1:30" x14ac:dyDescent="0.2">
      <c r="A153">
        <v>152</v>
      </c>
      <c r="C153">
        <v>1</v>
      </c>
      <c r="D153" t="s">
        <v>426</v>
      </c>
      <c r="E153">
        <v>132</v>
      </c>
      <c r="F153" s="1" t="s">
        <v>151</v>
      </c>
      <c r="G153" s="11">
        <v>237</v>
      </c>
      <c r="H153" s="11">
        <v>130</v>
      </c>
      <c r="I153" s="11">
        <v>107</v>
      </c>
      <c r="J153" s="11">
        <v>12</v>
      </c>
      <c r="K153" s="11">
        <v>8</v>
      </c>
      <c r="L153" s="11">
        <v>2</v>
      </c>
      <c r="M153" s="11">
        <v>6</v>
      </c>
      <c r="N153" s="11">
        <v>3</v>
      </c>
      <c r="O153" s="11">
        <v>4</v>
      </c>
      <c r="P153" s="11">
        <v>2</v>
      </c>
      <c r="Q153" s="11">
        <v>4</v>
      </c>
      <c r="R153" s="11">
        <v>25</v>
      </c>
      <c r="S153" s="11">
        <v>7</v>
      </c>
      <c r="T153" s="11">
        <v>10</v>
      </c>
      <c r="U153" s="11">
        <v>8</v>
      </c>
      <c r="V153" s="11">
        <v>12</v>
      </c>
      <c r="W153" s="11">
        <v>3</v>
      </c>
      <c r="X153" s="11">
        <v>11</v>
      </c>
      <c r="Y153" s="11">
        <v>13</v>
      </c>
      <c r="Z153" s="11">
        <v>25</v>
      </c>
      <c r="AA153" s="11">
        <v>19</v>
      </c>
      <c r="AB153" s="11">
        <v>28</v>
      </c>
      <c r="AC153" s="11">
        <v>35</v>
      </c>
      <c r="AD153" s="11">
        <v>7</v>
      </c>
    </row>
    <row r="154" spans="1:30" x14ac:dyDescent="0.2">
      <c r="A154">
        <v>153</v>
      </c>
      <c r="C154">
        <v>1</v>
      </c>
      <c r="D154" t="s">
        <v>427</v>
      </c>
      <c r="E154">
        <v>133</v>
      </c>
      <c r="F154" s="1" t="s">
        <v>152</v>
      </c>
      <c r="G154" s="11">
        <v>294</v>
      </c>
      <c r="H154" s="11">
        <v>151</v>
      </c>
      <c r="I154" s="11">
        <v>143</v>
      </c>
      <c r="J154" s="11">
        <v>8</v>
      </c>
      <c r="K154" s="11">
        <v>11</v>
      </c>
      <c r="L154" s="11">
        <v>4</v>
      </c>
      <c r="M154" s="11">
        <v>3</v>
      </c>
      <c r="N154" s="11">
        <v>2</v>
      </c>
      <c r="O154" s="11">
        <v>4</v>
      </c>
      <c r="P154" s="11">
        <v>4</v>
      </c>
      <c r="Q154" s="11">
        <v>6</v>
      </c>
      <c r="R154" s="11">
        <v>28</v>
      </c>
      <c r="S154" s="11">
        <v>18</v>
      </c>
      <c r="T154" s="11">
        <v>16</v>
      </c>
      <c r="U154" s="11">
        <v>13</v>
      </c>
      <c r="V154" s="11">
        <v>8</v>
      </c>
      <c r="W154" s="11">
        <v>11</v>
      </c>
      <c r="X154" s="11">
        <v>14</v>
      </c>
      <c r="Y154" s="11">
        <v>19</v>
      </c>
      <c r="Z154" s="11">
        <v>24</v>
      </c>
      <c r="AA154" s="11">
        <v>25</v>
      </c>
      <c r="AB154" s="11">
        <v>43</v>
      </c>
      <c r="AC154" s="11">
        <v>33</v>
      </c>
      <c r="AD154" s="11">
        <v>8</v>
      </c>
    </row>
    <row r="155" spans="1:30" x14ac:dyDescent="0.2">
      <c r="A155">
        <v>154</v>
      </c>
      <c r="B155">
        <v>1</v>
      </c>
      <c r="F155" t="s">
        <v>153</v>
      </c>
      <c r="G155" s="11">
        <v>3477</v>
      </c>
      <c r="H155" s="11">
        <v>1680</v>
      </c>
      <c r="I155" s="11">
        <v>1797</v>
      </c>
      <c r="J155" s="11">
        <v>200</v>
      </c>
      <c r="K155" s="11">
        <v>138</v>
      </c>
      <c r="L155" s="11">
        <v>89</v>
      </c>
      <c r="M155" s="11">
        <v>123</v>
      </c>
      <c r="N155" s="11">
        <v>78</v>
      </c>
      <c r="O155" s="11">
        <v>101</v>
      </c>
      <c r="P155" s="11">
        <v>57</v>
      </c>
      <c r="Q155" s="11">
        <v>75</v>
      </c>
      <c r="R155" s="11">
        <v>201</v>
      </c>
      <c r="S155" s="11">
        <v>208</v>
      </c>
      <c r="T155" s="11">
        <v>201</v>
      </c>
      <c r="U155" s="11">
        <v>186</v>
      </c>
      <c r="V155" s="11">
        <v>129</v>
      </c>
      <c r="W155" s="11">
        <v>135</v>
      </c>
      <c r="X155" s="11">
        <v>150</v>
      </c>
      <c r="Y155" s="11">
        <v>145</v>
      </c>
      <c r="Z155" s="11">
        <v>215</v>
      </c>
      <c r="AA155" s="11">
        <v>223</v>
      </c>
      <c r="AB155" s="11">
        <v>360</v>
      </c>
      <c r="AC155" s="11">
        <v>463</v>
      </c>
    </row>
    <row r="156" spans="1:30" x14ac:dyDescent="0.2">
      <c r="A156">
        <v>155</v>
      </c>
      <c r="C156">
        <v>1</v>
      </c>
      <c r="D156" t="s">
        <v>428</v>
      </c>
      <c r="E156">
        <v>134</v>
      </c>
      <c r="F156" s="1" t="s">
        <v>154</v>
      </c>
      <c r="G156" s="11">
        <v>469</v>
      </c>
      <c r="H156" s="11">
        <v>254</v>
      </c>
      <c r="I156" s="11">
        <v>215</v>
      </c>
      <c r="J156" s="11">
        <v>36</v>
      </c>
      <c r="K156" s="11">
        <v>17</v>
      </c>
      <c r="L156" s="11">
        <v>16</v>
      </c>
      <c r="M156" s="11">
        <v>12</v>
      </c>
      <c r="N156" s="11">
        <v>11</v>
      </c>
      <c r="O156" s="11">
        <v>12</v>
      </c>
      <c r="P156" s="11">
        <v>12</v>
      </c>
      <c r="Q156" s="11">
        <v>9</v>
      </c>
      <c r="R156" s="11">
        <v>37</v>
      </c>
      <c r="S156" s="11">
        <v>29</v>
      </c>
      <c r="T156" s="11">
        <v>26</v>
      </c>
      <c r="U156" s="11">
        <v>33</v>
      </c>
      <c r="V156" s="11">
        <v>22</v>
      </c>
      <c r="W156" s="11">
        <v>19</v>
      </c>
      <c r="X156" s="11">
        <v>23</v>
      </c>
      <c r="Y156" s="11">
        <v>20</v>
      </c>
      <c r="Z156" s="11">
        <v>19</v>
      </c>
      <c r="AA156" s="11">
        <v>25</v>
      </c>
      <c r="AB156" s="11">
        <v>52</v>
      </c>
      <c r="AC156" s="11">
        <v>39</v>
      </c>
      <c r="AD156" s="11">
        <v>1</v>
      </c>
    </row>
    <row r="157" spans="1:30" x14ac:dyDescent="0.2">
      <c r="A157">
        <v>156</v>
      </c>
      <c r="C157">
        <v>1</v>
      </c>
      <c r="D157" t="s">
        <v>429</v>
      </c>
      <c r="E157">
        <v>135</v>
      </c>
      <c r="F157" s="1" t="s">
        <v>155</v>
      </c>
      <c r="G157" s="11">
        <v>146</v>
      </c>
      <c r="H157" s="11">
        <v>70</v>
      </c>
      <c r="I157" s="11">
        <v>76</v>
      </c>
      <c r="J157" s="11">
        <v>6</v>
      </c>
      <c r="K157" s="11">
        <v>2</v>
      </c>
      <c r="L157" s="11">
        <v>3</v>
      </c>
      <c r="M157" s="11">
        <v>6</v>
      </c>
      <c r="N157" s="11">
        <v>3</v>
      </c>
      <c r="O157" s="11">
        <v>1</v>
      </c>
      <c r="P157" s="11">
        <v>3</v>
      </c>
      <c r="Q157" s="11">
        <v>1</v>
      </c>
      <c r="R157" s="11">
        <v>6</v>
      </c>
      <c r="S157" s="11">
        <v>9</v>
      </c>
      <c r="T157" s="11">
        <v>4</v>
      </c>
      <c r="U157" s="11">
        <v>8</v>
      </c>
      <c r="V157" s="11">
        <v>8</v>
      </c>
      <c r="W157" s="11">
        <v>4</v>
      </c>
      <c r="X157" s="11">
        <v>5</v>
      </c>
      <c r="Y157" s="11">
        <v>5</v>
      </c>
      <c r="Z157" s="11">
        <v>13</v>
      </c>
      <c r="AA157" s="11">
        <v>15</v>
      </c>
      <c r="AB157" s="11">
        <v>19</v>
      </c>
      <c r="AC157" s="11">
        <v>25</v>
      </c>
      <c r="AD157" s="11">
        <v>2</v>
      </c>
    </row>
    <row r="158" spans="1:30" x14ac:dyDescent="0.2">
      <c r="A158">
        <v>157</v>
      </c>
      <c r="C158">
        <v>1</v>
      </c>
      <c r="D158" t="s">
        <v>430</v>
      </c>
      <c r="E158">
        <v>136</v>
      </c>
      <c r="F158" s="1" t="s">
        <v>156</v>
      </c>
      <c r="G158" s="11">
        <v>249</v>
      </c>
      <c r="H158" s="11">
        <v>134</v>
      </c>
      <c r="I158" s="11">
        <v>115</v>
      </c>
      <c r="J158" s="11">
        <v>18</v>
      </c>
      <c r="K158" s="11">
        <v>17</v>
      </c>
      <c r="L158" s="11">
        <v>6</v>
      </c>
      <c r="M158" s="11">
        <v>7</v>
      </c>
      <c r="N158" s="11">
        <v>7</v>
      </c>
      <c r="O158" s="11">
        <v>5</v>
      </c>
      <c r="P158" s="11">
        <v>6</v>
      </c>
      <c r="Q158" s="11">
        <v>5</v>
      </c>
      <c r="R158" s="11">
        <v>21</v>
      </c>
      <c r="S158" s="11">
        <v>16</v>
      </c>
      <c r="T158" s="11">
        <v>28</v>
      </c>
      <c r="U158" s="11">
        <v>11</v>
      </c>
      <c r="V158" s="11">
        <v>8</v>
      </c>
      <c r="W158" s="11">
        <v>8</v>
      </c>
      <c r="X158" s="11">
        <v>10</v>
      </c>
      <c r="Y158" s="11">
        <v>6</v>
      </c>
      <c r="Z158" s="11">
        <v>14</v>
      </c>
      <c r="AA158" s="11">
        <v>12</v>
      </c>
      <c r="AB158" s="11">
        <v>16</v>
      </c>
      <c r="AC158" s="11">
        <v>28</v>
      </c>
      <c r="AD158" s="11">
        <v>3</v>
      </c>
    </row>
    <row r="159" spans="1:30" x14ac:dyDescent="0.2">
      <c r="A159">
        <v>158</v>
      </c>
      <c r="C159">
        <v>1</v>
      </c>
      <c r="D159" t="s">
        <v>431</v>
      </c>
      <c r="E159">
        <v>137</v>
      </c>
      <c r="F159" s="1" t="s">
        <v>157</v>
      </c>
      <c r="G159" s="11">
        <v>564</v>
      </c>
      <c r="H159" s="11">
        <v>272</v>
      </c>
      <c r="I159" s="11">
        <v>292</v>
      </c>
      <c r="J159" s="11">
        <v>31</v>
      </c>
      <c r="K159" s="11">
        <v>21</v>
      </c>
      <c r="L159" s="11">
        <v>11</v>
      </c>
      <c r="M159" s="11">
        <v>13</v>
      </c>
      <c r="N159" s="11">
        <v>11</v>
      </c>
      <c r="O159" s="11">
        <v>20</v>
      </c>
      <c r="P159" s="11">
        <v>9</v>
      </c>
      <c r="Q159" s="11">
        <v>15</v>
      </c>
      <c r="R159" s="11">
        <v>35</v>
      </c>
      <c r="S159" s="11">
        <v>32</v>
      </c>
      <c r="T159" s="11">
        <v>23</v>
      </c>
      <c r="U159" s="11">
        <v>21</v>
      </c>
      <c r="V159" s="11">
        <v>15</v>
      </c>
      <c r="W159" s="11">
        <v>18</v>
      </c>
      <c r="X159" s="11">
        <v>23</v>
      </c>
      <c r="Y159" s="11">
        <v>24</v>
      </c>
      <c r="Z159" s="11">
        <v>47</v>
      </c>
      <c r="AA159" s="11">
        <v>34</v>
      </c>
      <c r="AB159" s="11">
        <v>67</v>
      </c>
      <c r="AC159" s="11">
        <v>94</v>
      </c>
      <c r="AD159" s="11">
        <v>4</v>
      </c>
    </row>
    <row r="160" spans="1:30" x14ac:dyDescent="0.2">
      <c r="A160">
        <v>159</v>
      </c>
      <c r="C160">
        <v>1</v>
      </c>
      <c r="D160" t="s">
        <v>432</v>
      </c>
      <c r="E160">
        <v>138</v>
      </c>
      <c r="F160" s="1" t="s">
        <v>158</v>
      </c>
      <c r="G160" s="11">
        <v>1073</v>
      </c>
      <c r="H160" s="11">
        <v>526</v>
      </c>
      <c r="I160" s="11">
        <v>547</v>
      </c>
      <c r="J160" s="11">
        <v>66</v>
      </c>
      <c r="K160" s="11">
        <v>48</v>
      </c>
      <c r="L160" s="11">
        <v>35</v>
      </c>
      <c r="M160" s="11">
        <v>52</v>
      </c>
      <c r="N160" s="11">
        <v>28</v>
      </c>
      <c r="O160" s="11">
        <v>27</v>
      </c>
      <c r="P160" s="11">
        <v>10</v>
      </c>
      <c r="Q160" s="11">
        <v>21</v>
      </c>
      <c r="R160" s="11">
        <v>51</v>
      </c>
      <c r="S160" s="11">
        <v>53</v>
      </c>
      <c r="T160" s="11">
        <v>63</v>
      </c>
      <c r="U160" s="11">
        <v>53</v>
      </c>
      <c r="V160" s="11">
        <v>41</v>
      </c>
      <c r="W160" s="11">
        <v>35</v>
      </c>
      <c r="X160" s="11">
        <v>53</v>
      </c>
      <c r="Y160" s="11">
        <v>44</v>
      </c>
      <c r="Z160" s="11">
        <v>63</v>
      </c>
      <c r="AA160" s="11">
        <v>65</v>
      </c>
      <c r="AB160" s="11">
        <v>116</v>
      </c>
      <c r="AC160" s="11">
        <v>149</v>
      </c>
      <c r="AD160" s="11">
        <v>5</v>
      </c>
    </row>
    <row r="161" spans="1:30" x14ac:dyDescent="0.2">
      <c r="A161">
        <v>160</v>
      </c>
      <c r="C161">
        <v>1</v>
      </c>
      <c r="D161" t="s">
        <v>433</v>
      </c>
      <c r="E161">
        <v>139</v>
      </c>
      <c r="F161" s="1" t="s">
        <v>159</v>
      </c>
      <c r="G161" s="11">
        <v>705</v>
      </c>
      <c r="H161" s="11">
        <v>325</v>
      </c>
      <c r="I161" s="11">
        <v>380</v>
      </c>
      <c r="J161" s="11">
        <v>35</v>
      </c>
      <c r="K161" s="11">
        <v>25</v>
      </c>
      <c r="L161" s="11">
        <v>11</v>
      </c>
      <c r="M161" s="11">
        <v>25</v>
      </c>
      <c r="N161" s="11">
        <v>13</v>
      </c>
      <c r="O161" s="11">
        <v>20</v>
      </c>
      <c r="P161" s="11">
        <v>13</v>
      </c>
      <c r="Q161" s="11">
        <v>20</v>
      </c>
      <c r="R161" s="11">
        <v>38</v>
      </c>
      <c r="S161" s="11">
        <v>48</v>
      </c>
      <c r="T161" s="11">
        <v>48</v>
      </c>
      <c r="U161" s="11">
        <v>46</v>
      </c>
      <c r="V161" s="11">
        <v>26</v>
      </c>
      <c r="W161" s="11">
        <v>35</v>
      </c>
      <c r="X161" s="11">
        <v>27</v>
      </c>
      <c r="Y161" s="11">
        <v>34</v>
      </c>
      <c r="Z161" s="11">
        <v>48</v>
      </c>
      <c r="AA161" s="11">
        <v>50</v>
      </c>
      <c r="AB161" s="11">
        <v>66</v>
      </c>
      <c r="AC161" s="11">
        <v>77</v>
      </c>
      <c r="AD161" s="11">
        <v>6</v>
      </c>
    </row>
    <row r="162" spans="1:30" x14ac:dyDescent="0.2">
      <c r="A162">
        <v>161</v>
      </c>
      <c r="C162">
        <v>1</v>
      </c>
      <c r="D162" t="s">
        <v>434</v>
      </c>
      <c r="E162">
        <v>140</v>
      </c>
      <c r="F162" s="1" t="s">
        <v>160</v>
      </c>
      <c r="G162" s="11">
        <v>153</v>
      </c>
      <c r="H162" s="11">
        <v>64</v>
      </c>
      <c r="I162" s="11">
        <v>89</v>
      </c>
      <c r="J162" s="11">
        <v>4</v>
      </c>
      <c r="K162" s="11">
        <v>7</v>
      </c>
      <c r="L162" s="11">
        <v>6</v>
      </c>
      <c r="M162" s="11">
        <v>5</v>
      </c>
      <c r="N162" s="11">
        <v>4</v>
      </c>
      <c r="O162" s="11">
        <v>12</v>
      </c>
      <c r="P162" s="11">
        <v>4</v>
      </c>
      <c r="Q162" s="11">
        <v>3</v>
      </c>
      <c r="R162" s="11">
        <v>11</v>
      </c>
      <c r="S162" s="11">
        <v>12</v>
      </c>
      <c r="T162" s="11">
        <v>8</v>
      </c>
      <c r="U162" s="11">
        <v>6</v>
      </c>
      <c r="V162" s="11">
        <v>8</v>
      </c>
      <c r="W162" s="11">
        <v>9</v>
      </c>
      <c r="X162" s="11">
        <v>4</v>
      </c>
      <c r="Y162" s="11">
        <v>9</v>
      </c>
      <c r="Z162" s="11">
        <v>6</v>
      </c>
      <c r="AA162" s="11">
        <v>10</v>
      </c>
      <c r="AB162" s="11">
        <v>9</v>
      </c>
      <c r="AC162" s="11">
        <v>16</v>
      </c>
      <c r="AD162" s="11">
        <v>7</v>
      </c>
    </row>
    <row r="163" spans="1:30" x14ac:dyDescent="0.2">
      <c r="A163">
        <v>162</v>
      </c>
      <c r="C163">
        <v>1</v>
      </c>
      <c r="D163" t="s">
        <v>435</v>
      </c>
      <c r="E163">
        <v>141</v>
      </c>
      <c r="F163" s="1" t="s">
        <v>161</v>
      </c>
      <c r="G163" s="11">
        <v>118</v>
      </c>
      <c r="H163" s="11">
        <v>35</v>
      </c>
      <c r="I163" s="11">
        <v>83</v>
      </c>
      <c r="J163" s="11">
        <v>4</v>
      </c>
      <c r="K163" s="11">
        <v>1</v>
      </c>
      <c r="L163" s="11">
        <v>1</v>
      </c>
      <c r="M163" s="11">
        <v>3</v>
      </c>
      <c r="N163" s="11">
        <v>1</v>
      </c>
      <c r="O163" s="11">
        <v>4</v>
      </c>
      <c r="P163" s="11">
        <v>0</v>
      </c>
      <c r="Q163" s="11">
        <v>1</v>
      </c>
      <c r="R163" s="11">
        <v>2</v>
      </c>
      <c r="S163" s="11">
        <v>9</v>
      </c>
      <c r="T163" s="11">
        <v>1</v>
      </c>
      <c r="U163" s="11">
        <v>8</v>
      </c>
      <c r="V163" s="11">
        <v>1</v>
      </c>
      <c r="W163" s="11">
        <v>7</v>
      </c>
      <c r="X163" s="11">
        <v>5</v>
      </c>
      <c r="Y163" s="11">
        <v>3</v>
      </c>
      <c r="Z163" s="11">
        <v>5</v>
      </c>
      <c r="AA163" s="11">
        <v>12</v>
      </c>
      <c r="AB163" s="11">
        <v>15</v>
      </c>
      <c r="AC163" s="11">
        <v>35</v>
      </c>
      <c r="AD163" s="11">
        <v>8</v>
      </c>
    </row>
    <row r="164" spans="1:30" x14ac:dyDescent="0.2">
      <c r="A164">
        <v>163</v>
      </c>
      <c r="B164">
        <v>1</v>
      </c>
      <c r="F164" t="s">
        <v>162</v>
      </c>
      <c r="G164" s="11">
        <v>6323</v>
      </c>
      <c r="H164" s="11">
        <v>3411</v>
      </c>
      <c r="I164" s="11">
        <v>2912</v>
      </c>
      <c r="J164" s="11">
        <v>241</v>
      </c>
      <c r="K164" s="11">
        <v>192</v>
      </c>
      <c r="L164" s="11">
        <v>97</v>
      </c>
      <c r="M164" s="11">
        <v>103</v>
      </c>
      <c r="N164" s="11">
        <v>85</v>
      </c>
      <c r="O164" s="11">
        <v>108</v>
      </c>
      <c r="P164" s="11">
        <v>154</v>
      </c>
      <c r="Q164" s="11">
        <v>124</v>
      </c>
      <c r="R164" s="11">
        <v>612</v>
      </c>
      <c r="S164" s="11">
        <v>358</v>
      </c>
      <c r="T164" s="11">
        <v>550</v>
      </c>
      <c r="U164" s="11">
        <v>308</v>
      </c>
      <c r="V164" s="11">
        <v>349</v>
      </c>
      <c r="W164" s="11">
        <v>258</v>
      </c>
      <c r="X164" s="11">
        <v>330</v>
      </c>
      <c r="Y164" s="11">
        <v>303</v>
      </c>
      <c r="Z164" s="11">
        <v>393</v>
      </c>
      <c r="AA164" s="11">
        <v>380</v>
      </c>
      <c r="AB164" s="11">
        <v>600</v>
      </c>
      <c r="AC164" s="11">
        <v>778</v>
      </c>
    </row>
    <row r="165" spans="1:30" x14ac:dyDescent="0.2">
      <c r="A165">
        <v>164</v>
      </c>
      <c r="C165">
        <v>1</v>
      </c>
      <c r="D165" t="s">
        <v>436</v>
      </c>
      <c r="E165">
        <v>142</v>
      </c>
      <c r="F165" s="1" t="s">
        <v>163</v>
      </c>
      <c r="G165" s="11">
        <v>529</v>
      </c>
      <c r="H165" s="11">
        <v>315</v>
      </c>
      <c r="I165" s="11">
        <v>214</v>
      </c>
      <c r="J165" s="11">
        <v>23</v>
      </c>
      <c r="K165" s="11">
        <v>22</v>
      </c>
      <c r="L165" s="11">
        <v>15</v>
      </c>
      <c r="M165" s="11">
        <v>9</v>
      </c>
      <c r="N165" s="11">
        <v>5</v>
      </c>
      <c r="O165" s="11">
        <v>13</v>
      </c>
      <c r="P165" s="11">
        <v>20</v>
      </c>
      <c r="Q165" s="11">
        <v>18</v>
      </c>
      <c r="R165" s="11">
        <v>72</v>
      </c>
      <c r="S165" s="11">
        <v>28</v>
      </c>
      <c r="T165" s="11">
        <v>42</v>
      </c>
      <c r="U165" s="11">
        <v>23</v>
      </c>
      <c r="V165" s="11">
        <v>17</v>
      </c>
      <c r="W165" s="11">
        <v>12</v>
      </c>
      <c r="X165" s="11">
        <v>35</v>
      </c>
      <c r="Y165" s="11">
        <v>14</v>
      </c>
      <c r="Z165" s="11">
        <v>38</v>
      </c>
      <c r="AA165" s="11">
        <v>26</v>
      </c>
      <c r="AB165" s="11">
        <v>48</v>
      </c>
      <c r="AC165" s="11">
        <v>49</v>
      </c>
      <c r="AD165" s="11">
        <v>1</v>
      </c>
    </row>
    <row r="166" spans="1:30" x14ac:dyDescent="0.2">
      <c r="A166">
        <v>165</v>
      </c>
      <c r="C166">
        <v>1</v>
      </c>
      <c r="D166" t="s">
        <v>437</v>
      </c>
      <c r="E166">
        <v>143</v>
      </c>
      <c r="F166" s="1" t="s">
        <v>164</v>
      </c>
      <c r="G166" s="11">
        <v>168</v>
      </c>
      <c r="H166" s="11">
        <v>87</v>
      </c>
      <c r="I166" s="11">
        <v>81</v>
      </c>
      <c r="J166" s="11">
        <v>5</v>
      </c>
      <c r="K166" s="11">
        <v>3</v>
      </c>
      <c r="L166" s="11">
        <v>2</v>
      </c>
      <c r="M166" s="11">
        <v>5</v>
      </c>
      <c r="N166" s="11">
        <v>2</v>
      </c>
      <c r="O166" s="11">
        <v>2</v>
      </c>
      <c r="P166" s="11">
        <v>0</v>
      </c>
      <c r="Q166" s="11">
        <v>0</v>
      </c>
      <c r="R166" s="11">
        <v>18</v>
      </c>
      <c r="S166" s="11">
        <v>12</v>
      </c>
      <c r="T166" s="11">
        <v>11</v>
      </c>
      <c r="U166" s="11">
        <v>13</v>
      </c>
      <c r="V166" s="11">
        <v>6</v>
      </c>
      <c r="W166" s="11">
        <v>3</v>
      </c>
      <c r="X166" s="11">
        <v>2</v>
      </c>
      <c r="Y166" s="11">
        <v>9</v>
      </c>
      <c r="Z166" s="11">
        <v>19</v>
      </c>
      <c r="AA166" s="11">
        <v>8</v>
      </c>
      <c r="AB166" s="11">
        <v>22</v>
      </c>
      <c r="AC166" s="11">
        <v>26</v>
      </c>
      <c r="AD166" s="11">
        <v>2</v>
      </c>
    </row>
    <row r="167" spans="1:30" x14ac:dyDescent="0.2">
      <c r="A167">
        <v>166</v>
      </c>
      <c r="C167">
        <v>1</v>
      </c>
      <c r="D167" t="s">
        <v>438</v>
      </c>
      <c r="E167">
        <v>144</v>
      </c>
      <c r="F167" s="1" t="s">
        <v>205</v>
      </c>
      <c r="G167" s="11">
        <v>123</v>
      </c>
      <c r="H167" s="11">
        <v>68</v>
      </c>
      <c r="I167" s="11">
        <v>55</v>
      </c>
      <c r="J167" s="11">
        <v>2</v>
      </c>
      <c r="K167" s="11">
        <v>3</v>
      </c>
      <c r="L167" s="11">
        <v>1</v>
      </c>
      <c r="M167" s="11">
        <v>5</v>
      </c>
      <c r="N167" s="11">
        <v>2</v>
      </c>
      <c r="O167" s="11">
        <v>2</v>
      </c>
      <c r="P167" s="11">
        <v>2</v>
      </c>
      <c r="Q167" s="11">
        <v>3</v>
      </c>
      <c r="R167" s="11">
        <v>16</v>
      </c>
      <c r="S167" s="11">
        <v>5</v>
      </c>
      <c r="T167" s="11">
        <v>11</v>
      </c>
      <c r="U167" s="11">
        <v>6</v>
      </c>
      <c r="V167" s="11">
        <v>1</v>
      </c>
      <c r="W167" s="11">
        <v>4</v>
      </c>
      <c r="X167" s="11">
        <v>4</v>
      </c>
      <c r="Y167" s="11">
        <v>3</v>
      </c>
      <c r="Z167" s="11">
        <v>11</v>
      </c>
      <c r="AA167" s="11">
        <v>7</v>
      </c>
      <c r="AB167" s="11">
        <v>18</v>
      </c>
      <c r="AC167" s="11">
        <v>17</v>
      </c>
      <c r="AD167" s="11">
        <v>3</v>
      </c>
    </row>
    <row r="168" spans="1:30" x14ac:dyDescent="0.2">
      <c r="A168">
        <v>167</v>
      </c>
      <c r="C168">
        <v>1</v>
      </c>
      <c r="D168" t="s">
        <v>439</v>
      </c>
      <c r="E168">
        <v>145</v>
      </c>
      <c r="F168" s="1" t="s">
        <v>165</v>
      </c>
      <c r="G168" s="11">
        <v>239</v>
      </c>
      <c r="H168" s="11">
        <v>125</v>
      </c>
      <c r="I168" s="11">
        <v>114</v>
      </c>
      <c r="J168" s="11">
        <v>10</v>
      </c>
      <c r="K168" s="11">
        <v>4</v>
      </c>
      <c r="L168" s="11">
        <v>1</v>
      </c>
      <c r="M168" s="11">
        <v>2</v>
      </c>
      <c r="N168" s="11">
        <v>0</v>
      </c>
      <c r="O168" s="11">
        <v>4</v>
      </c>
      <c r="P168" s="11">
        <v>7</v>
      </c>
      <c r="Q168" s="11">
        <v>2</v>
      </c>
      <c r="R168" s="11">
        <v>19</v>
      </c>
      <c r="S168" s="11">
        <v>14</v>
      </c>
      <c r="T168" s="11">
        <v>11</v>
      </c>
      <c r="U168" s="11">
        <v>9</v>
      </c>
      <c r="V168" s="11">
        <v>15</v>
      </c>
      <c r="W168" s="11">
        <v>11</v>
      </c>
      <c r="X168" s="11">
        <v>13</v>
      </c>
      <c r="Y168" s="11">
        <v>23</v>
      </c>
      <c r="Z168" s="11">
        <v>24</v>
      </c>
      <c r="AA168" s="11">
        <v>16</v>
      </c>
      <c r="AB168" s="11">
        <v>25</v>
      </c>
      <c r="AC168" s="11">
        <v>29</v>
      </c>
      <c r="AD168" s="11">
        <v>4</v>
      </c>
    </row>
    <row r="169" spans="1:30" x14ac:dyDescent="0.2">
      <c r="A169">
        <v>168</v>
      </c>
      <c r="C169">
        <v>1</v>
      </c>
      <c r="D169" t="s">
        <v>440</v>
      </c>
      <c r="E169">
        <v>146</v>
      </c>
      <c r="F169" s="1" t="s">
        <v>166</v>
      </c>
      <c r="G169" s="11">
        <v>195</v>
      </c>
      <c r="H169" s="11">
        <v>106</v>
      </c>
      <c r="I169" s="11">
        <v>89</v>
      </c>
      <c r="J169" s="11">
        <v>12</v>
      </c>
      <c r="K169" s="11">
        <v>9</v>
      </c>
      <c r="L169" s="11">
        <v>4</v>
      </c>
      <c r="M169" s="11">
        <v>0</v>
      </c>
      <c r="N169" s="11">
        <v>3</v>
      </c>
      <c r="O169" s="11">
        <v>4</v>
      </c>
      <c r="P169" s="11">
        <v>4</v>
      </c>
      <c r="Q169" s="11">
        <v>3</v>
      </c>
      <c r="R169" s="11">
        <v>27</v>
      </c>
      <c r="S169" s="11">
        <v>12</v>
      </c>
      <c r="T169" s="11">
        <v>12</v>
      </c>
      <c r="U169" s="11">
        <v>8</v>
      </c>
      <c r="V169" s="11">
        <v>5</v>
      </c>
      <c r="W169" s="11">
        <v>6</v>
      </c>
      <c r="X169" s="11">
        <v>10</v>
      </c>
      <c r="Y169" s="11">
        <v>13</v>
      </c>
      <c r="Z169" s="11">
        <v>9</v>
      </c>
      <c r="AA169" s="11">
        <v>8</v>
      </c>
      <c r="AB169" s="11">
        <v>20</v>
      </c>
      <c r="AC169" s="11">
        <v>26</v>
      </c>
      <c r="AD169" s="11">
        <v>5</v>
      </c>
    </row>
    <row r="170" spans="1:30" x14ac:dyDescent="0.2">
      <c r="A170">
        <v>169</v>
      </c>
      <c r="C170">
        <v>1</v>
      </c>
      <c r="D170" t="s">
        <v>441</v>
      </c>
      <c r="E170">
        <v>147</v>
      </c>
      <c r="F170" s="1" t="s">
        <v>167</v>
      </c>
      <c r="G170" s="11">
        <v>224</v>
      </c>
      <c r="H170" s="11">
        <v>132</v>
      </c>
      <c r="I170" s="11">
        <v>92</v>
      </c>
      <c r="J170" s="11">
        <v>13</v>
      </c>
      <c r="K170" s="11">
        <v>8</v>
      </c>
      <c r="L170" s="11">
        <v>6</v>
      </c>
      <c r="M170" s="11">
        <v>1</v>
      </c>
      <c r="N170" s="11">
        <v>2</v>
      </c>
      <c r="O170" s="11">
        <v>6</v>
      </c>
      <c r="P170" s="11">
        <v>5</v>
      </c>
      <c r="Q170" s="11">
        <v>7</v>
      </c>
      <c r="R170" s="11">
        <v>25</v>
      </c>
      <c r="S170" s="11">
        <v>6</v>
      </c>
      <c r="T170" s="11">
        <v>15</v>
      </c>
      <c r="U170" s="11">
        <v>10</v>
      </c>
      <c r="V170" s="11">
        <v>8</v>
      </c>
      <c r="W170" s="11">
        <v>11</v>
      </c>
      <c r="X170" s="11">
        <v>13</v>
      </c>
      <c r="Y170" s="11">
        <v>8</v>
      </c>
      <c r="Z170" s="11">
        <v>17</v>
      </c>
      <c r="AA170" s="11">
        <v>12</v>
      </c>
      <c r="AB170" s="11">
        <v>28</v>
      </c>
      <c r="AC170" s="11">
        <v>23</v>
      </c>
      <c r="AD170" s="11">
        <v>6</v>
      </c>
    </row>
    <row r="171" spans="1:30" x14ac:dyDescent="0.2">
      <c r="A171">
        <v>170</v>
      </c>
      <c r="C171">
        <v>1</v>
      </c>
      <c r="D171" t="s">
        <v>442</v>
      </c>
      <c r="E171">
        <v>148</v>
      </c>
      <c r="F171" s="1" t="s">
        <v>168</v>
      </c>
      <c r="G171" s="11">
        <v>1597</v>
      </c>
      <c r="H171" s="11">
        <v>825</v>
      </c>
      <c r="I171" s="11">
        <v>772</v>
      </c>
      <c r="J171" s="11">
        <v>50</v>
      </c>
      <c r="K171" s="11">
        <v>35</v>
      </c>
      <c r="L171" s="11">
        <v>18</v>
      </c>
      <c r="M171" s="11">
        <v>17</v>
      </c>
      <c r="N171" s="11">
        <v>28</v>
      </c>
      <c r="O171" s="11">
        <v>23</v>
      </c>
      <c r="P171" s="11">
        <v>32</v>
      </c>
      <c r="Q171" s="11">
        <v>35</v>
      </c>
      <c r="R171" s="11">
        <v>153</v>
      </c>
      <c r="S171" s="11">
        <v>100</v>
      </c>
      <c r="T171" s="11">
        <v>159</v>
      </c>
      <c r="U171" s="11">
        <v>85</v>
      </c>
      <c r="V171" s="11">
        <v>101</v>
      </c>
      <c r="W171" s="11">
        <v>93</v>
      </c>
      <c r="X171" s="11">
        <v>87</v>
      </c>
      <c r="Y171" s="11">
        <v>75</v>
      </c>
      <c r="Z171" s="11">
        <v>76</v>
      </c>
      <c r="AA171" s="11">
        <v>98</v>
      </c>
      <c r="AB171" s="11">
        <v>121</v>
      </c>
      <c r="AC171" s="11">
        <v>211</v>
      </c>
      <c r="AD171" s="11">
        <v>7</v>
      </c>
    </row>
    <row r="172" spans="1:30" x14ac:dyDescent="0.2">
      <c r="A172">
        <v>171</v>
      </c>
      <c r="C172">
        <v>1</v>
      </c>
      <c r="D172" t="s">
        <v>443</v>
      </c>
      <c r="E172">
        <v>149</v>
      </c>
      <c r="F172" s="1" t="s">
        <v>169</v>
      </c>
      <c r="G172" s="11">
        <v>118</v>
      </c>
      <c r="H172" s="11">
        <v>66</v>
      </c>
      <c r="I172" s="11">
        <v>52</v>
      </c>
      <c r="J172" s="11">
        <v>2</v>
      </c>
      <c r="K172" s="11">
        <v>5</v>
      </c>
      <c r="L172" s="11">
        <v>1</v>
      </c>
      <c r="M172" s="11">
        <v>0</v>
      </c>
      <c r="N172" s="11">
        <v>2</v>
      </c>
      <c r="O172" s="11">
        <v>3</v>
      </c>
      <c r="P172" s="11">
        <v>1</v>
      </c>
      <c r="Q172" s="11">
        <v>1</v>
      </c>
      <c r="R172" s="11">
        <v>7</v>
      </c>
      <c r="S172" s="11">
        <v>6</v>
      </c>
      <c r="T172" s="11">
        <v>9</v>
      </c>
      <c r="U172" s="11">
        <v>2</v>
      </c>
      <c r="V172" s="11">
        <v>9</v>
      </c>
      <c r="W172" s="11">
        <v>3</v>
      </c>
      <c r="X172" s="11">
        <v>9</v>
      </c>
      <c r="Y172" s="11">
        <v>8</v>
      </c>
      <c r="Z172" s="11">
        <v>7</v>
      </c>
      <c r="AA172" s="11">
        <v>8</v>
      </c>
      <c r="AB172" s="11">
        <v>19</v>
      </c>
      <c r="AC172" s="11">
        <v>16</v>
      </c>
      <c r="AD172" s="11">
        <v>8</v>
      </c>
    </row>
    <row r="173" spans="1:30" x14ac:dyDescent="0.2">
      <c r="A173">
        <v>172</v>
      </c>
      <c r="C173">
        <v>1</v>
      </c>
      <c r="D173" t="s">
        <v>444</v>
      </c>
      <c r="E173">
        <v>150</v>
      </c>
      <c r="F173" s="1" t="s">
        <v>170</v>
      </c>
      <c r="G173" s="11">
        <v>171</v>
      </c>
      <c r="H173" s="11">
        <v>91</v>
      </c>
      <c r="I173" s="11">
        <v>80</v>
      </c>
      <c r="J173" s="11">
        <v>3</v>
      </c>
      <c r="K173" s="11">
        <v>6</v>
      </c>
      <c r="L173" s="11">
        <v>2</v>
      </c>
      <c r="M173" s="11">
        <v>2</v>
      </c>
      <c r="N173" s="11">
        <v>2</v>
      </c>
      <c r="O173" s="11">
        <v>2</v>
      </c>
      <c r="P173" s="11">
        <v>4</v>
      </c>
      <c r="Q173" s="11">
        <v>2</v>
      </c>
      <c r="R173" s="11">
        <v>18</v>
      </c>
      <c r="S173" s="11">
        <v>8</v>
      </c>
      <c r="T173" s="11">
        <v>14</v>
      </c>
      <c r="U173" s="11">
        <v>8</v>
      </c>
      <c r="V173" s="11">
        <v>10</v>
      </c>
      <c r="W173" s="11">
        <v>6</v>
      </c>
      <c r="X173" s="11">
        <v>7</v>
      </c>
      <c r="Y173" s="11">
        <v>10</v>
      </c>
      <c r="Z173" s="11">
        <v>8</v>
      </c>
      <c r="AA173" s="11">
        <v>13</v>
      </c>
      <c r="AB173" s="11">
        <v>23</v>
      </c>
      <c r="AC173" s="11">
        <v>23</v>
      </c>
      <c r="AD173" s="11">
        <v>9</v>
      </c>
    </row>
    <row r="174" spans="1:30" x14ac:dyDescent="0.2">
      <c r="A174">
        <v>173</v>
      </c>
      <c r="C174">
        <v>1</v>
      </c>
      <c r="D174" t="s">
        <v>445</v>
      </c>
      <c r="E174">
        <v>151</v>
      </c>
      <c r="F174" s="1" t="s">
        <v>171</v>
      </c>
      <c r="G174" s="11">
        <v>328</v>
      </c>
      <c r="H174" s="11">
        <v>197</v>
      </c>
      <c r="I174" s="11">
        <v>131</v>
      </c>
      <c r="J174" s="11">
        <v>16</v>
      </c>
      <c r="K174" s="11">
        <v>8</v>
      </c>
      <c r="L174" s="11">
        <v>6</v>
      </c>
      <c r="M174" s="11">
        <v>3</v>
      </c>
      <c r="N174" s="11">
        <v>4</v>
      </c>
      <c r="O174" s="11">
        <v>7</v>
      </c>
      <c r="P174" s="11">
        <v>9</v>
      </c>
      <c r="Q174" s="11">
        <v>5</v>
      </c>
      <c r="R174" s="11">
        <v>34</v>
      </c>
      <c r="S174" s="11">
        <v>25</v>
      </c>
      <c r="T174" s="11">
        <v>31</v>
      </c>
      <c r="U174" s="11">
        <v>14</v>
      </c>
      <c r="V174" s="11">
        <v>19</v>
      </c>
      <c r="W174" s="11">
        <v>15</v>
      </c>
      <c r="X174" s="11">
        <v>26</v>
      </c>
      <c r="Y174" s="11">
        <v>12</v>
      </c>
      <c r="Z174" s="11">
        <v>25</v>
      </c>
      <c r="AA174" s="11">
        <v>14</v>
      </c>
      <c r="AB174" s="11">
        <v>27</v>
      </c>
      <c r="AC174" s="11">
        <v>28</v>
      </c>
      <c r="AD174" s="11">
        <v>10</v>
      </c>
    </row>
    <row r="175" spans="1:30" x14ac:dyDescent="0.2">
      <c r="A175">
        <v>174</v>
      </c>
      <c r="C175">
        <v>1</v>
      </c>
      <c r="D175" t="s">
        <v>446</v>
      </c>
      <c r="E175">
        <v>152</v>
      </c>
      <c r="F175" s="1" t="s">
        <v>172</v>
      </c>
      <c r="G175" s="11">
        <v>230</v>
      </c>
      <c r="H175" s="11">
        <v>123</v>
      </c>
      <c r="I175" s="11">
        <v>107</v>
      </c>
      <c r="J175" s="11">
        <v>8</v>
      </c>
      <c r="K175" s="11">
        <v>3</v>
      </c>
      <c r="L175" s="11">
        <v>6</v>
      </c>
      <c r="M175" s="11">
        <v>4</v>
      </c>
      <c r="N175" s="11">
        <v>3</v>
      </c>
      <c r="O175" s="11">
        <v>2</v>
      </c>
      <c r="P175" s="11">
        <v>5</v>
      </c>
      <c r="Q175" s="11">
        <v>5</v>
      </c>
      <c r="R175" s="11">
        <v>21</v>
      </c>
      <c r="S175" s="11">
        <v>20</v>
      </c>
      <c r="T175" s="11">
        <v>21</v>
      </c>
      <c r="U175" s="11">
        <v>10</v>
      </c>
      <c r="V175" s="11">
        <v>11</v>
      </c>
      <c r="W175" s="11">
        <v>9</v>
      </c>
      <c r="X175" s="11">
        <v>11</v>
      </c>
      <c r="Y175" s="11">
        <v>15</v>
      </c>
      <c r="Z175" s="11">
        <v>16</v>
      </c>
      <c r="AA175" s="11">
        <v>15</v>
      </c>
      <c r="AB175" s="11">
        <v>21</v>
      </c>
      <c r="AC175" s="11">
        <v>24</v>
      </c>
      <c r="AD175" s="11">
        <v>11</v>
      </c>
    </row>
    <row r="176" spans="1:30" x14ac:dyDescent="0.2">
      <c r="A176">
        <v>175</v>
      </c>
      <c r="C176">
        <v>1</v>
      </c>
      <c r="D176" t="s">
        <v>447</v>
      </c>
      <c r="E176">
        <v>153</v>
      </c>
      <c r="F176" s="1" t="s">
        <v>173</v>
      </c>
      <c r="G176" s="11">
        <v>260</v>
      </c>
      <c r="H176" s="11">
        <v>136</v>
      </c>
      <c r="I176" s="11">
        <v>124</v>
      </c>
      <c r="J176" s="11">
        <v>9</v>
      </c>
      <c r="K176" s="11">
        <v>7</v>
      </c>
      <c r="L176" s="11">
        <v>0</v>
      </c>
      <c r="M176" s="11">
        <v>4</v>
      </c>
      <c r="N176" s="11">
        <v>3</v>
      </c>
      <c r="O176" s="11">
        <v>5</v>
      </c>
      <c r="P176" s="11">
        <v>5</v>
      </c>
      <c r="Q176" s="11">
        <v>4</v>
      </c>
      <c r="R176" s="11">
        <v>20</v>
      </c>
      <c r="S176" s="11">
        <v>10</v>
      </c>
      <c r="T176" s="11">
        <v>26</v>
      </c>
      <c r="U176" s="11">
        <v>12</v>
      </c>
      <c r="V176" s="11">
        <v>10</v>
      </c>
      <c r="W176" s="11">
        <v>14</v>
      </c>
      <c r="X176" s="11">
        <v>12</v>
      </c>
      <c r="Y176" s="11">
        <v>10</v>
      </c>
      <c r="Z176" s="11">
        <v>14</v>
      </c>
      <c r="AA176" s="11">
        <v>17</v>
      </c>
      <c r="AB176" s="11">
        <v>37</v>
      </c>
      <c r="AC176" s="11">
        <v>41</v>
      </c>
      <c r="AD176" s="11">
        <v>12</v>
      </c>
    </row>
    <row r="177" spans="1:30" x14ac:dyDescent="0.2">
      <c r="A177">
        <v>176</v>
      </c>
      <c r="C177">
        <v>1</v>
      </c>
      <c r="D177" t="s">
        <v>448</v>
      </c>
      <c r="E177">
        <v>154</v>
      </c>
      <c r="F177" s="1" t="s">
        <v>174</v>
      </c>
      <c r="G177" s="11">
        <v>343</v>
      </c>
      <c r="H177" s="11">
        <v>180</v>
      </c>
      <c r="I177" s="11">
        <v>163</v>
      </c>
      <c r="J177" s="11">
        <v>19</v>
      </c>
      <c r="K177" s="11">
        <v>29</v>
      </c>
      <c r="L177" s="11">
        <v>3</v>
      </c>
      <c r="M177" s="11">
        <v>5</v>
      </c>
      <c r="N177" s="11">
        <v>1</v>
      </c>
      <c r="O177" s="11">
        <v>10</v>
      </c>
      <c r="P177" s="11">
        <v>5</v>
      </c>
      <c r="Q177" s="11">
        <v>3</v>
      </c>
      <c r="R177" s="11">
        <v>25</v>
      </c>
      <c r="S177" s="11">
        <v>8</v>
      </c>
      <c r="T177" s="11">
        <v>22</v>
      </c>
      <c r="U177" s="11">
        <v>19</v>
      </c>
      <c r="V177" s="11">
        <v>30</v>
      </c>
      <c r="W177" s="11">
        <v>11</v>
      </c>
      <c r="X177" s="11">
        <v>21</v>
      </c>
      <c r="Y177" s="11">
        <v>17</v>
      </c>
      <c r="Z177" s="11">
        <v>29</v>
      </c>
      <c r="AA177" s="11">
        <v>16</v>
      </c>
      <c r="AB177" s="11">
        <v>25</v>
      </c>
      <c r="AC177" s="11">
        <v>45</v>
      </c>
      <c r="AD177" s="11">
        <v>13</v>
      </c>
    </row>
    <row r="178" spans="1:30" x14ac:dyDescent="0.2">
      <c r="A178">
        <v>177</v>
      </c>
      <c r="C178">
        <v>1</v>
      </c>
      <c r="D178" t="s">
        <v>449</v>
      </c>
      <c r="E178">
        <v>155</v>
      </c>
      <c r="F178" s="1" t="s">
        <v>175</v>
      </c>
      <c r="G178" s="11">
        <v>142</v>
      </c>
      <c r="H178" s="11">
        <v>82</v>
      </c>
      <c r="I178" s="11">
        <v>60</v>
      </c>
      <c r="J178" s="11">
        <v>8</v>
      </c>
      <c r="K178" s="11">
        <v>2</v>
      </c>
      <c r="L178" s="11">
        <v>3</v>
      </c>
      <c r="M178" s="11">
        <v>4</v>
      </c>
      <c r="N178" s="11">
        <v>3</v>
      </c>
      <c r="O178" s="11">
        <v>4</v>
      </c>
      <c r="P178" s="11">
        <v>1</v>
      </c>
      <c r="Q178" s="11">
        <v>1</v>
      </c>
      <c r="R178" s="11">
        <v>19</v>
      </c>
      <c r="S178" s="11">
        <v>4</v>
      </c>
      <c r="T178" s="11">
        <v>11</v>
      </c>
      <c r="U178" s="11">
        <v>3</v>
      </c>
      <c r="V178" s="11">
        <v>5</v>
      </c>
      <c r="W178" s="11">
        <v>6</v>
      </c>
      <c r="X178" s="11">
        <v>4</v>
      </c>
      <c r="Y178" s="11">
        <v>6</v>
      </c>
      <c r="Z178" s="11">
        <v>11</v>
      </c>
      <c r="AA178" s="11">
        <v>8</v>
      </c>
      <c r="AB178" s="11">
        <v>17</v>
      </c>
      <c r="AC178" s="11">
        <v>22</v>
      </c>
      <c r="AD178" s="11">
        <v>14</v>
      </c>
    </row>
    <row r="179" spans="1:30" x14ac:dyDescent="0.2">
      <c r="A179">
        <v>178</v>
      </c>
      <c r="C179">
        <v>1</v>
      </c>
      <c r="D179" t="s">
        <v>450</v>
      </c>
      <c r="E179">
        <v>156</v>
      </c>
      <c r="F179" s="1" t="s">
        <v>176</v>
      </c>
      <c r="G179" s="11">
        <v>259</v>
      </c>
      <c r="H179" s="11">
        <v>148</v>
      </c>
      <c r="I179" s="11">
        <v>111</v>
      </c>
      <c r="J179" s="11">
        <v>21</v>
      </c>
      <c r="K179" s="11">
        <v>15</v>
      </c>
      <c r="L179" s="11">
        <v>4</v>
      </c>
      <c r="M179" s="11">
        <v>8</v>
      </c>
      <c r="N179" s="11">
        <v>5</v>
      </c>
      <c r="O179" s="11">
        <v>6</v>
      </c>
      <c r="P179" s="11">
        <v>11</v>
      </c>
      <c r="Q179" s="11">
        <v>4</v>
      </c>
      <c r="R179" s="11">
        <v>27</v>
      </c>
      <c r="S179" s="11">
        <v>10</v>
      </c>
      <c r="T179" s="11">
        <v>26</v>
      </c>
      <c r="U179" s="11">
        <v>9</v>
      </c>
      <c r="V179" s="11">
        <v>16</v>
      </c>
      <c r="W179" s="11">
        <v>11</v>
      </c>
      <c r="X179" s="11">
        <v>4</v>
      </c>
      <c r="Y179" s="11">
        <v>13</v>
      </c>
      <c r="Z179" s="11">
        <v>11</v>
      </c>
      <c r="AA179" s="11">
        <v>14</v>
      </c>
      <c r="AB179" s="11">
        <v>23</v>
      </c>
      <c r="AC179" s="11">
        <v>21</v>
      </c>
      <c r="AD179" s="11">
        <v>15</v>
      </c>
    </row>
    <row r="180" spans="1:30" x14ac:dyDescent="0.2">
      <c r="A180">
        <v>179</v>
      </c>
      <c r="C180">
        <v>1</v>
      </c>
      <c r="D180" t="s">
        <v>451</v>
      </c>
      <c r="E180">
        <v>157</v>
      </c>
      <c r="F180" s="1" t="s">
        <v>177</v>
      </c>
      <c r="G180" s="11">
        <v>110</v>
      </c>
      <c r="H180" s="11">
        <v>54</v>
      </c>
      <c r="I180" s="11">
        <v>56</v>
      </c>
      <c r="J180" s="11">
        <v>3</v>
      </c>
      <c r="K180" s="11">
        <v>3</v>
      </c>
      <c r="L180" s="11">
        <v>1</v>
      </c>
      <c r="M180" s="11">
        <v>5</v>
      </c>
      <c r="N180" s="11">
        <v>1</v>
      </c>
      <c r="O180" s="11">
        <v>1</v>
      </c>
      <c r="P180" s="11">
        <v>3</v>
      </c>
      <c r="Q180" s="11">
        <v>3</v>
      </c>
      <c r="R180" s="11">
        <v>6</v>
      </c>
      <c r="S180" s="11">
        <v>7</v>
      </c>
      <c r="T180" s="11">
        <v>14</v>
      </c>
      <c r="U180" s="11">
        <v>6</v>
      </c>
      <c r="V180" s="11">
        <v>7</v>
      </c>
      <c r="W180" s="11">
        <v>4</v>
      </c>
      <c r="X180" s="11">
        <v>6</v>
      </c>
      <c r="Y180" s="11">
        <v>4</v>
      </c>
      <c r="Z180" s="11">
        <v>5</v>
      </c>
      <c r="AA180" s="11">
        <v>5</v>
      </c>
      <c r="AB180" s="11">
        <v>8</v>
      </c>
      <c r="AC180" s="11">
        <v>18</v>
      </c>
      <c r="AD180" s="11">
        <v>16</v>
      </c>
    </row>
    <row r="181" spans="1:30" x14ac:dyDescent="0.2">
      <c r="A181">
        <v>180</v>
      </c>
      <c r="C181">
        <v>1</v>
      </c>
      <c r="D181" t="s">
        <v>452</v>
      </c>
      <c r="E181">
        <v>158</v>
      </c>
      <c r="F181" s="1" t="s">
        <v>178</v>
      </c>
      <c r="G181" s="11">
        <v>121</v>
      </c>
      <c r="H181" s="11">
        <v>73</v>
      </c>
      <c r="I181" s="11">
        <v>48</v>
      </c>
      <c r="J181" s="11">
        <v>6</v>
      </c>
      <c r="K181" s="11">
        <v>1</v>
      </c>
      <c r="L181" s="11">
        <v>1</v>
      </c>
      <c r="M181" s="11">
        <v>1</v>
      </c>
      <c r="N181" s="11">
        <v>4</v>
      </c>
      <c r="O181" s="11">
        <v>1</v>
      </c>
      <c r="P181" s="11">
        <v>2</v>
      </c>
      <c r="Q181" s="11">
        <v>2</v>
      </c>
      <c r="R181" s="11">
        <v>11</v>
      </c>
      <c r="S181" s="11">
        <v>4</v>
      </c>
      <c r="T181" s="11">
        <v>12</v>
      </c>
      <c r="U181" s="11">
        <v>7</v>
      </c>
      <c r="V181" s="11">
        <v>10</v>
      </c>
      <c r="W181" s="11">
        <v>1</v>
      </c>
      <c r="X181" s="11">
        <v>8</v>
      </c>
      <c r="Y181" s="11">
        <v>3</v>
      </c>
      <c r="Z181" s="11">
        <v>3</v>
      </c>
      <c r="AA181" s="11">
        <v>12</v>
      </c>
      <c r="AB181" s="11">
        <v>16</v>
      </c>
      <c r="AC181" s="11">
        <v>16</v>
      </c>
      <c r="AD181" s="11">
        <v>17</v>
      </c>
    </row>
    <row r="182" spans="1:30" x14ac:dyDescent="0.2">
      <c r="A182">
        <v>181</v>
      </c>
      <c r="C182">
        <v>1</v>
      </c>
      <c r="D182" t="s">
        <v>453</v>
      </c>
      <c r="E182">
        <v>159</v>
      </c>
      <c r="F182" s="1" t="s">
        <v>179</v>
      </c>
      <c r="G182" s="11">
        <v>778</v>
      </c>
      <c r="H182" s="11">
        <v>396</v>
      </c>
      <c r="I182" s="11">
        <v>382</v>
      </c>
      <c r="J182" s="11">
        <v>17</v>
      </c>
      <c r="K182" s="11">
        <v>18</v>
      </c>
      <c r="L182" s="11">
        <v>18</v>
      </c>
      <c r="M182" s="11">
        <v>21</v>
      </c>
      <c r="N182" s="11">
        <v>10</v>
      </c>
      <c r="O182" s="11">
        <v>9</v>
      </c>
      <c r="P182" s="11">
        <v>27</v>
      </c>
      <c r="Q182" s="11">
        <v>18</v>
      </c>
      <c r="R182" s="11">
        <v>61</v>
      </c>
      <c r="S182" s="11">
        <v>50</v>
      </c>
      <c r="T182" s="11">
        <v>77</v>
      </c>
      <c r="U182" s="11">
        <v>51</v>
      </c>
      <c r="V182" s="11">
        <v>51</v>
      </c>
      <c r="W182" s="11">
        <v>24</v>
      </c>
      <c r="X182" s="11">
        <v>41</v>
      </c>
      <c r="Y182" s="11">
        <v>45</v>
      </c>
      <c r="Z182" s="11">
        <v>41</v>
      </c>
      <c r="AA182" s="11">
        <v>52</v>
      </c>
      <c r="AB182" s="11">
        <v>53</v>
      </c>
      <c r="AC182" s="11">
        <v>94</v>
      </c>
      <c r="AD182" s="11">
        <v>18</v>
      </c>
    </row>
    <row r="183" spans="1:30" x14ac:dyDescent="0.2">
      <c r="A183">
        <v>182</v>
      </c>
      <c r="C183">
        <v>1</v>
      </c>
      <c r="D183" t="s">
        <v>454</v>
      </c>
      <c r="E183">
        <v>160</v>
      </c>
      <c r="F183" s="1" t="s">
        <v>180</v>
      </c>
      <c r="G183" s="11">
        <v>388</v>
      </c>
      <c r="H183" s="11">
        <v>207</v>
      </c>
      <c r="I183" s="11">
        <v>181</v>
      </c>
      <c r="J183" s="11">
        <v>14</v>
      </c>
      <c r="K183" s="11">
        <v>11</v>
      </c>
      <c r="L183" s="11">
        <v>5</v>
      </c>
      <c r="M183" s="11">
        <v>7</v>
      </c>
      <c r="N183" s="11">
        <v>5</v>
      </c>
      <c r="O183" s="11">
        <v>4</v>
      </c>
      <c r="P183" s="11">
        <v>11</v>
      </c>
      <c r="Q183" s="11">
        <v>8</v>
      </c>
      <c r="R183" s="11">
        <v>33</v>
      </c>
      <c r="S183" s="11">
        <v>29</v>
      </c>
      <c r="T183" s="11">
        <v>26</v>
      </c>
      <c r="U183" s="11">
        <v>13</v>
      </c>
      <c r="V183" s="11">
        <v>18</v>
      </c>
      <c r="W183" s="11">
        <v>14</v>
      </c>
      <c r="X183" s="11">
        <v>17</v>
      </c>
      <c r="Y183" s="11">
        <v>15</v>
      </c>
      <c r="Z183" s="11">
        <v>29</v>
      </c>
      <c r="AA183" s="11">
        <v>31</v>
      </c>
      <c r="AB183" s="11">
        <v>49</v>
      </c>
      <c r="AC183" s="11">
        <v>49</v>
      </c>
      <c r="AD183" s="11">
        <v>19</v>
      </c>
    </row>
    <row r="184" spans="1:30" x14ac:dyDescent="0.2">
      <c r="A184">
        <v>183</v>
      </c>
      <c r="B184">
        <v>1</v>
      </c>
      <c r="F184" t="s">
        <v>181</v>
      </c>
      <c r="G184" s="11">
        <v>3714</v>
      </c>
      <c r="H184" s="11">
        <v>1978</v>
      </c>
      <c r="I184" s="11">
        <v>1736</v>
      </c>
      <c r="J184" s="11">
        <v>256</v>
      </c>
      <c r="K184" s="11">
        <v>203</v>
      </c>
      <c r="L184" s="11">
        <v>104</v>
      </c>
      <c r="M184" s="11">
        <v>112</v>
      </c>
      <c r="N184" s="11">
        <v>110</v>
      </c>
      <c r="O184" s="11">
        <v>125</v>
      </c>
      <c r="P184" s="11">
        <v>87</v>
      </c>
      <c r="Q184" s="11">
        <v>84</v>
      </c>
      <c r="R184" s="11">
        <v>293</v>
      </c>
      <c r="S184" s="11">
        <v>214</v>
      </c>
      <c r="T184" s="11">
        <v>261</v>
      </c>
      <c r="U184" s="11">
        <v>200</v>
      </c>
      <c r="V184" s="11">
        <v>174</v>
      </c>
      <c r="W184" s="11">
        <v>126</v>
      </c>
      <c r="X184" s="11">
        <v>184</v>
      </c>
      <c r="Y184" s="11">
        <v>142</v>
      </c>
      <c r="Z184" s="11">
        <v>195</v>
      </c>
      <c r="AA184" s="11">
        <v>178</v>
      </c>
      <c r="AB184" s="11">
        <v>314</v>
      </c>
      <c r="AC184" s="11">
        <v>352</v>
      </c>
    </row>
    <row r="185" spans="1:30" x14ac:dyDescent="0.2">
      <c r="A185">
        <v>184</v>
      </c>
      <c r="C185">
        <v>1</v>
      </c>
      <c r="D185" t="s">
        <v>455</v>
      </c>
      <c r="E185">
        <v>161</v>
      </c>
      <c r="F185" s="1" t="s">
        <v>182</v>
      </c>
      <c r="G185" s="11">
        <v>226</v>
      </c>
      <c r="H185" s="11">
        <v>115</v>
      </c>
      <c r="I185" s="11">
        <v>111</v>
      </c>
      <c r="J185" s="11">
        <v>10</v>
      </c>
      <c r="K185" s="11">
        <v>11</v>
      </c>
      <c r="L185" s="11">
        <v>5</v>
      </c>
      <c r="M185" s="11">
        <v>3</v>
      </c>
      <c r="N185" s="11">
        <v>9</v>
      </c>
      <c r="O185" s="11">
        <v>6</v>
      </c>
      <c r="P185" s="11">
        <v>7</v>
      </c>
      <c r="Q185" s="11">
        <v>6</v>
      </c>
      <c r="R185" s="11">
        <v>23</v>
      </c>
      <c r="S185" s="11">
        <v>17</v>
      </c>
      <c r="T185" s="11">
        <v>18</v>
      </c>
      <c r="U185" s="11">
        <v>19</v>
      </c>
      <c r="V185" s="11">
        <v>5</v>
      </c>
      <c r="W185" s="11">
        <v>6</v>
      </c>
      <c r="X185" s="11">
        <v>12</v>
      </c>
      <c r="Y185" s="11">
        <v>15</v>
      </c>
      <c r="Z185" s="11">
        <v>7</v>
      </c>
      <c r="AA185" s="11">
        <v>9</v>
      </c>
      <c r="AB185" s="11">
        <v>19</v>
      </c>
      <c r="AC185" s="11">
        <v>19</v>
      </c>
      <c r="AD185" s="11">
        <v>1</v>
      </c>
    </row>
    <row r="186" spans="1:30" x14ac:dyDescent="0.2">
      <c r="A186">
        <v>185</v>
      </c>
      <c r="C186">
        <v>1</v>
      </c>
      <c r="D186" t="s">
        <v>457</v>
      </c>
      <c r="E186">
        <v>163</v>
      </c>
      <c r="F186" s="1" t="s">
        <v>183</v>
      </c>
      <c r="G186" s="11">
        <v>296</v>
      </c>
      <c r="H186" s="11">
        <v>155</v>
      </c>
      <c r="I186" s="11">
        <v>141</v>
      </c>
      <c r="J186" s="11">
        <v>23</v>
      </c>
      <c r="K186" s="11">
        <v>21</v>
      </c>
      <c r="L186" s="11">
        <v>2</v>
      </c>
      <c r="M186" s="11">
        <v>10</v>
      </c>
      <c r="N186" s="11">
        <v>11</v>
      </c>
      <c r="O186" s="11">
        <v>10</v>
      </c>
      <c r="P186" s="11">
        <v>5</v>
      </c>
      <c r="Q186" s="11">
        <v>4</v>
      </c>
      <c r="R186" s="11">
        <v>20</v>
      </c>
      <c r="S186" s="11">
        <v>18</v>
      </c>
      <c r="T186" s="11">
        <v>13</v>
      </c>
      <c r="U186" s="11">
        <v>15</v>
      </c>
      <c r="V186" s="11">
        <v>16</v>
      </c>
      <c r="W186" s="11">
        <v>13</v>
      </c>
      <c r="X186" s="11">
        <v>17</v>
      </c>
      <c r="Y186" s="11">
        <v>11</v>
      </c>
      <c r="Z186" s="11">
        <v>16</v>
      </c>
      <c r="AA186" s="11">
        <v>14</v>
      </c>
      <c r="AB186" s="11">
        <v>32</v>
      </c>
      <c r="AC186" s="11">
        <v>25</v>
      </c>
      <c r="AD186" s="11">
        <v>2</v>
      </c>
    </row>
    <row r="187" spans="1:30" x14ac:dyDescent="0.2">
      <c r="A187">
        <v>186</v>
      </c>
      <c r="C187">
        <v>1</v>
      </c>
      <c r="D187" t="s">
        <v>456</v>
      </c>
      <c r="E187">
        <v>162</v>
      </c>
      <c r="F187" s="1" t="s">
        <v>184</v>
      </c>
      <c r="G187" s="11">
        <v>240</v>
      </c>
      <c r="H187" s="11">
        <v>114</v>
      </c>
      <c r="I187" s="11">
        <v>126</v>
      </c>
      <c r="J187" s="11">
        <v>9</v>
      </c>
      <c r="K187" s="11">
        <v>10</v>
      </c>
      <c r="L187" s="11">
        <v>1</v>
      </c>
      <c r="M187" s="11">
        <v>6</v>
      </c>
      <c r="N187" s="11">
        <v>8</v>
      </c>
      <c r="O187" s="11">
        <v>9</v>
      </c>
      <c r="P187" s="11">
        <v>3</v>
      </c>
      <c r="Q187" s="11">
        <v>3</v>
      </c>
      <c r="R187" s="11">
        <v>17</v>
      </c>
      <c r="S187" s="11">
        <v>12</v>
      </c>
      <c r="T187" s="11">
        <v>11</v>
      </c>
      <c r="U187" s="11">
        <v>12</v>
      </c>
      <c r="V187" s="11">
        <v>8</v>
      </c>
      <c r="W187" s="11">
        <v>7</v>
      </c>
      <c r="X187" s="11">
        <v>14</v>
      </c>
      <c r="Y187" s="11">
        <v>11</v>
      </c>
      <c r="Z187" s="11">
        <v>15</v>
      </c>
      <c r="AA187" s="11">
        <v>19</v>
      </c>
      <c r="AB187" s="11">
        <v>28</v>
      </c>
      <c r="AC187" s="11">
        <v>37</v>
      </c>
      <c r="AD187" s="11">
        <v>3</v>
      </c>
    </row>
    <row r="188" spans="1:30" x14ac:dyDescent="0.2">
      <c r="A188">
        <v>187</v>
      </c>
      <c r="C188">
        <v>1</v>
      </c>
      <c r="D188" t="s">
        <v>458</v>
      </c>
      <c r="E188">
        <v>164</v>
      </c>
      <c r="F188" s="1" t="s">
        <v>185</v>
      </c>
      <c r="G188" s="11">
        <v>176</v>
      </c>
      <c r="H188" s="11">
        <v>84</v>
      </c>
      <c r="I188" s="11">
        <v>92</v>
      </c>
      <c r="J188" s="11">
        <v>8</v>
      </c>
      <c r="K188" s="11">
        <v>11</v>
      </c>
      <c r="L188" s="11">
        <v>1</v>
      </c>
      <c r="M188" s="11">
        <v>5</v>
      </c>
      <c r="N188" s="11">
        <v>5</v>
      </c>
      <c r="O188" s="11">
        <v>2</v>
      </c>
      <c r="P188" s="11">
        <v>1</v>
      </c>
      <c r="Q188" s="11">
        <v>1</v>
      </c>
      <c r="R188" s="11">
        <v>21</v>
      </c>
      <c r="S188" s="11">
        <v>14</v>
      </c>
      <c r="T188" s="11">
        <v>5</v>
      </c>
      <c r="U188" s="11">
        <v>9</v>
      </c>
      <c r="V188" s="11">
        <v>4</v>
      </c>
      <c r="W188" s="11">
        <v>6</v>
      </c>
      <c r="X188" s="11">
        <v>8</v>
      </c>
      <c r="Y188" s="11">
        <v>11</v>
      </c>
      <c r="Z188" s="11">
        <v>13</v>
      </c>
      <c r="AA188" s="11">
        <v>11</v>
      </c>
      <c r="AB188" s="11">
        <v>18</v>
      </c>
      <c r="AC188" s="11">
        <v>22</v>
      </c>
      <c r="AD188" s="11">
        <v>4</v>
      </c>
    </row>
    <row r="189" spans="1:30" x14ac:dyDescent="0.2">
      <c r="A189">
        <v>188</v>
      </c>
      <c r="C189">
        <v>1</v>
      </c>
      <c r="D189" t="s">
        <v>459</v>
      </c>
      <c r="E189">
        <v>165</v>
      </c>
      <c r="F189" s="1" t="s">
        <v>186</v>
      </c>
      <c r="G189" s="11">
        <v>252</v>
      </c>
      <c r="H189" s="11">
        <v>142</v>
      </c>
      <c r="I189" s="11">
        <v>110</v>
      </c>
      <c r="J189" s="11">
        <v>27</v>
      </c>
      <c r="K189" s="11">
        <v>11</v>
      </c>
      <c r="L189" s="11">
        <v>11</v>
      </c>
      <c r="M189" s="11">
        <v>6</v>
      </c>
      <c r="N189" s="11">
        <v>12</v>
      </c>
      <c r="O189" s="11">
        <v>10</v>
      </c>
      <c r="P189" s="11">
        <v>5</v>
      </c>
      <c r="Q189" s="11">
        <v>9</v>
      </c>
      <c r="R189" s="11">
        <v>13</v>
      </c>
      <c r="S189" s="11">
        <v>12</v>
      </c>
      <c r="T189" s="11">
        <v>13</v>
      </c>
      <c r="U189" s="11">
        <v>11</v>
      </c>
      <c r="V189" s="11">
        <v>10</v>
      </c>
      <c r="W189" s="11">
        <v>12</v>
      </c>
      <c r="X189" s="11">
        <v>6</v>
      </c>
      <c r="Y189" s="11">
        <v>12</v>
      </c>
      <c r="Z189" s="11">
        <v>20</v>
      </c>
      <c r="AA189" s="11">
        <v>11</v>
      </c>
      <c r="AB189" s="11">
        <v>25</v>
      </c>
      <c r="AC189" s="11">
        <v>16</v>
      </c>
      <c r="AD189" s="11">
        <v>5</v>
      </c>
    </row>
    <row r="190" spans="1:30" x14ac:dyDescent="0.2">
      <c r="A190">
        <v>189</v>
      </c>
      <c r="C190">
        <v>1</v>
      </c>
      <c r="D190" t="s">
        <v>460</v>
      </c>
      <c r="E190">
        <v>166</v>
      </c>
      <c r="F190" s="1" t="s">
        <v>187</v>
      </c>
      <c r="G190" s="11">
        <v>291</v>
      </c>
      <c r="H190" s="11">
        <v>151</v>
      </c>
      <c r="I190" s="11">
        <v>140</v>
      </c>
      <c r="J190" s="11">
        <v>26</v>
      </c>
      <c r="K190" s="11">
        <v>25</v>
      </c>
      <c r="L190" s="11">
        <v>12</v>
      </c>
      <c r="M190" s="11">
        <v>13</v>
      </c>
      <c r="N190" s="11">
        <v>6</v>
      </c>
      <c r="O190" s="11">
        <v>10</v>
      </c>
      <c r="P190" s="11">
        <v>6</v>
      </c>
      <c r="Q190" s="11">
        <v>8</v>
      </c>
      <c r="R190" s="11">
        <v>22</v>
      </c>
      <c r="S190" s="11">
        <v>19</v>
      </c>
      <c r="T190" s="11">
        <v>24</v>
      </c>
      <c r="U190" s="11">
        <v>19</v>
      </c>
      <c r="V190" s="11">
        <v>8</v>
      </c>
      <c r="W190" s="11">
        <v>6</v>
      </c>
      <c r="X190" s="11">
        <v>10</v>
      </c>
      <c r="Y190" s="11">
        <v>4</v>
      </c>
      <c r="Z190" s="11">
        <v>18</v>
      </c>
      <c r="AA190" s="11">
        <v>7</v>
      </c>
      <c r="AB190" s="11">
        <v>19</v>
      </c>
      <c r="AC190" s="11">
        <v>29</v>
      </c>
      <c r="AD190" s="11">
        <v>6</v>
      </c>
    </row>
    <row r="191" spans="1:30" x14ac:dyDescent="0.2">
      <c r="A191">
        <v>190</v>
      </c>
      <c r="C191">
        <v>1</v>
      </c>
      <c r="D191" t="s">
        <v>461</v>
      </c>
      <c r="E191">
        <v>167</v>
      </c>
      <c r="F191" s="1" t="s">
        <v>188</v>
      </c>
      <c r="G191" s="11">
        <v>361</v>
      </c>
      <c r="H191" s="11">
        <v>194</v>
      </c>
      <c r="I191" s="11">
        <v>167</v>
      </c>
      <c r="J191" s="11">
        <v>36</v>
      </c>
      <c r="K191" s="11">
        <v>16</v>
      </c>
      <c r="L191" s="11">
        <v>15</v>
      </c>
      <c r="M191" s="11">
        <v>12</v>
      </c>
      <c r="N191" s="11">
        <v>9</v>
      </c>
      <c r="O191" s="11">
        <v>12</v>
      </c>
      <c r="P191" s="11">
        <v>5</v>
      </c>
      <c r="Q191" s="11">
        <v>4</v>
      </c>
      <c r="R191" s="11">
        <v>20</v>
      </c>
      <c r="S191" s="11">
        <v>17</v>
      </c>
      <c r="T191" s="11">
        <v>15</v>
      </c>
      <c r="U191" s="11">
        <v>15</v>
      </c>
      <c r="V191" s="11">
        <v>24</v>
      </c>
      <c r="W191" s="11">
        <v>14</v>
      </c>
      <c r="X191" s="11">
        <v>15</v>
      </c>
      <c r="Y191" s="11">
        <v>17</v>
      </c>
      <c r="Z191" s="11">
        <v>20</v>
      </c>
      <c r="AA191" s="11">
        <v>19</v>
      </c>
      <c r="AB191" s="11">
        <v>35</v>
      </c>
      <c r="AC191" s="11">
        <v>41</v>
      </c>
      <c r="AD191" s="11">
        <v>7</v>
      </c>
    </row>
    <row r="192" spans="1:30" x14ac:dyDescent="0.2">
      <c r="A192">
        <v>191</v>
      </c>
      <c r="C192">
        <v>1</v>
      </c>
      <c r="D192" t="s">
        <v>462</v>
      </c>
      <c r="E192">
        <v>168</v>
      </c>
      <c r="F192" s="1" t="s">
        <v>189</v>
      </c>
      <c r="G192" s="11">
        <v>263</v>
      </c>
      <c r="H192" s="11">
        <v>156</v>
      </c>
      <c r="I192" s="11">
        <v>107</v>
      </c>
      <c r="J192" s="11">
        <v>16</v>
      </c>
      <c r="K192" s="11">
        <v>12</v>
      </c>
      <c r="L192" s="11">
        <v>9</v>
      </c>
      <c r="M192" s="11">
        <v>7</v>
      </c>
      <c r="N192" s="11">
        <v>4</v>
      </c>
      <c r="O192" s="11">
        <v>12</v>
      </c>
      <c r="P192" s="11">
        <v>8</v>
      </c>
      <c r="Q192" s="11">
        <v>1</v>
      </c>
      <c r="R192" s="11">
        <v>20</v>
      </c>
      <c r="S192" s="11">
        <v>15</v>
      </c>
      <c r="T192" s="11">
        <v>22</v>
      </c>
      <c r="U192" s="11">
        <v>5</v>
      </c>
      <c r="V192" s="11">
        <v>15</v>
      </c>
      <c r="W192" s="11">
        <v>12</v>
      </c>
      <c r="X192" s="11">
        <v>18</v>
      </c>
      <c r="Y192" s="11">
        <v>9</v>
      </c>
      <c r="Z192" s="11">
        <v>21</v>
      </c>
      <c r="AA192" s="11">
        <v>16</v>
      </c>
      <c r="AB192" s="11">
        <v>23</v>
      </c>
      <c r="AC192" s="11">
        <v>18</v>
      </c>
      <c r="AD192" s="11">
        <v>8</v>
      </c>
    </row>
    <row r="193" spans="1:30" x14ac:dyDescent="0.2">
      <c r="A193">
        <v>192</v>
      </c>
      <c r="C193">
        <v>1</v>
      </c>
      <c r="D193" t="s">
        <v>463</v>
      </c>
      <c r="E193">
        <v>169</v>
      </c>
      <c r="F193" s="1" t="s">
        <v>190</v>
      </c>
      <c r="G193" s="11">
        <v>229</v>
      </c>
      <c r="H193" s="11">
        <v>126</v>
      </c>
      <c r="I193" s="11">
        <v>103</v>
      </c>
      <c r="J193" s="11">
        <v>18</v>
      </c>
      <c r="K193" s="11">
        <v>11</v>
      </c>
      <c r="L193" s="11">
        <v>7</v>
      </c>
      <c r="M193" s="11">
        <v>8</v>
      </c>
      <c r="N193" s="11">
        <v>7</v>
      </c>
      <c r="O193" s="11">
        <v>8</v>
      </c>
      <c r="P193" s="11">
        <v>9</v>
      </c>
      <c r="Q193" s="11">
        <v>11</v>
      </c>
      <c r="R193" s="11">
        <v>17</v>
      </c>
      <c r="S193" s="11">
        <v>12</v>
      </c>
      <c r="T193" s="11">
        <v>11</v>
      </c>
      <c r="U193" s="11">
        <v>8</v>
      </c>
      <c r="V193" s="11">
        <v>11</v>
      </c>
      <c r="W193" s="11">
        <v>5</v>
      </c>
      <c r="X193" s="11">
        <v>13</v>
      </c>
      <c r="Y193" s="11">
        <v>9</v>
      </c>
      <c r="Z193" s="11">
        <v>15</v>
      </c>
      <c r="AA193" s="11">
        <v>8</v>
      </c>
      <c r="AB193" s="11">
        <v>18</v>
      </c>
      <c r="AC193" s="11">
        <v>23</v>
      </c>
      <c r="AD193" s="11">
        <v>9</v>
      </c>
    </row>
    <row r="194" spans="1:30" x14ac:dyDescent="0.2">
      <c r="A194">
        <v>193</v>
      </c>
      <c r="C194">
        <v>1</v>
      </c>
      <c r="D194" t="s">
        <v>464</v>
      </c>
      <c r="E194">
        <v>170</v>
      </c>
      <c r="F194" s="1" t="s">
        <v>191</v>
      </c>
      <c r="G194" s="11">
        <v>154</v>
      </c>
      <c r="H194" s="11">
        <v>80</v>
      </c>
      <c r="I194" s="11">
        <v>74</v>
      </c>
      <c r="J194" s="11">
        <v>3</v>
      </c>
      <c r="K194" s="11">
        <v>6</v>
      </c>
      <c r="L194" s="11">
        <v>1</v>
      </c>
      <c r="M194" s="11">
        <v>3</v>
      </c>
      <c r="N194" s="11">
        <v>2</v>
      </c>
      <c r="O194" s="11">
        <v>3</v>
      </c>
      <c r="P194" s="11">
        <v>3</v>
      </c>
      <c r="Q194" s="11">
        <v>6</v>
      </c>
      <c r="R194" s="11">
        <v>15</v>
      </c>
      <c r="S194" s="11">
        <v>5</v>
      </c>
      <c r="T194" s="11">
        <v>13</v>
      </c>
      <c r="U194" s="11">
        <v>11</v>
      </c>
      <c r="V194" s="11">
        <v>8</v>
      </c>
      <c r="W194" s="11">
        <v>4</v>
      </c>
      <c r="X194" s="11">
        <v>8</v>
      </c>
      <c r="Y194" s="11">
        <v>7</v>
      </c>
      <c r="Z194" s="11">
        <v>6</v>
      </c>
      <c r="AA194" s="11">
        <v>6</v>
      </c>
      <c r="AB194" s="11">
        <v>21</v>
      </c>
      <c r="AC194" s="11">
        <v>23</v>
      </c>
      <c r="AD194" s="11">
        <v>10</v>
      </c>
    </row>
    <row r="195" spans="1:30" x14ac:dyDescent="0.2">
      <c r="A195">
        <v>194</v>
      </c>
      <c r="C195">
        <v>1</v>
      </c>
      <c r="D195" t="s">
        <v>465</v>
      </c>
      <c r="E195">
        <v>171</v>
      </c>
      <c r="F195" s="1" t="s">
        <v>192</v>
      </c>
      <c r="G195" s="11">
        <v>524</v>
      </c>
      <c r="H195" s="11">
        <v>282</v>
      </c>
      <c r="I195" s="11">
        <v>242</v>
      </c>
      <c r="J195" s="11">
        <v>34</v>
      </c>
      <c r="K195" s="11">
        <v>35</v>
      </c>
      <c r="L195" s="11">
        <v>18</v>
      </c>
      <c r="M195" s="11">
        <v>18</v>
      </c>
      <c r="N195" s="11">
        <v>13</v>
      </c>
      <c r="O195" s="11">
        <v>17</v>
      </c>
      <c r="P195" s="11">
        <v>19</v>
      </c>
      <c r="Q195" s="11">
        <v>11</v>
      </c>
      <c r="R195" s="11">
        <v>59</v>
      </c>
      <c r="S195" s="11">
        <v>34</v>
      </c>
      <c r="T195" s="11">
        <v>55</v>
      </c>
      <c r="U195" s="11">
        <v>33</v>
      </c>
      <c r="V195" s="11">
        <v>22</v>
      </c>
      <c r="W195" s="11">
        <v>19</v>
      </c>
      <c r="X195" s="11">
        <v>23</v>
      </c>
      <c r="Y195" s="11">
        <v>16</v>
      </c>
      <c r="Z195" s="11">
        <v>15</v>
      </c>
      <c r="AA195" s="11">
        <v>20</v>
      </c>
      <c r="AB195" s="11">
        <v>24</v>
      </c>
      <c r="AC195" s="11">
        <v>39</v>
      </c>
      <c r="AD195" s="11">
        <v>11</v>
      </c>
    </row>
    <row r="196" spans="1:30" x14ac:dyDescent="0.2">
      <c r="A196">
        <v>195</v>
      </c>
      <c r="C196">
        <v>1</v>
      </c>
      <c r="D196" t="s">
        <v>466</v>
      </c>
      <c r="E196">
        <v>172</v>
      </c>
      <c r="F196" s="1" t="s">
        <v>193</v>
      </c>
      <c r="G196" s="11">
        <v>379</v>
      </c>
      <c r="H196" s="11">
        <v>204</v>
      </c>
      <c r="I196" s="11">
        <v>175</v>
      </c>
      <c r="J196" s="11">
        <v>13</v>
      </c>
      <c r="K196" s="11">
        <v>6</v>
      </c>
      <c r="L196" s="11">
        <v>11</v>
      </c>
      <c r="M196" s="11">
        <v>11</v>
      </c>
      <c r="N196" s="11">
        <v>16</v>
      </c>
      <c r="O196" s="11">
        <v>20</v>
      </c>
      <c r="P196" s="11">
        <v>10</v>
      </c>
      <c r="Q196" s="11">
        <v>13</v>
      </c>
      <c r="R196" s="11">
        <v>26</v>
      </c>
      <c r="S196" s="11">
        <v>20</v>
      </c>
      <c r="T196" s="11">
        <v>32</v>
      </c>
      <c r="U196" s="11">
        <v>24</v>
      </c>
      <c r="V196" s="11">
        <v>27</v>
      </c>
      <c r="W196" s="11">
        <v>11</v>
      </c>
      <c r="X196" s="11">
        <v>24</v>
      </c>
      <c r="Y196" s="11">
        <v>16</v>
      </c>
      <c r="Z196" s="11">
        <v>17</v>
      </c>
      <c r="AA196" s="11">
        <v>19</v>
      </c>
      <c r="AB196" s="11">
        <v>28</v>
      </c>
      <c r="AC196" s="11">
        <v>35</v>
      </c>
      <c r="AD196" s="11">
        <v>12</v>
      </c>
    </row>
    <row r="197" spans="1:30" x14ac:dyDescent="0.2">
      <c r="A197">
        <v>196</v>
      </c>
      <c r="C197">
        <v>1</v>
      </c>
      <c r="D197" t="s">
        <v>467</v>
      </c>
      <c r="E197">
        <v>173</v>
      </c>
      <c r="F197" s="1" t="s">
        <v>194</v>
      </c>
      <c r="G197" s="11">
        <v>323</v>
      </c>
      <c r="H197" s="11">
        <v>175</v>
      </c>
      <c r="I197" s="11">
        <v>148</v>
      </c>
      <c r="J197" s="11">
        <v>33</v>
      </c>
      <c r="K197" s="11">
        <v>28</v>
      </c>
      <c r="L197" s="11">
        <v>11</v>
      </c>
      <c r="M197" s="11">
        <v>10</v>
      </c>
      <c r="N197" s="11">
        <v>8</v>
      </c>
      <c r="O197" s="11">
        <v>6</v>
      </c>
      <c r="P197" s="11">
        <v>6</v>
      </c>
      <c r="Q197" s="11">
        <v>7</v>
      </c>
      <c r="R197" s="11">
        <v>20</v>
      </c>
      <c r="S197" s="11">
        <v>19</v>
      </c>
      <c r="T197" s="11">
        <v>29</v>
      </c>
      <c r="U197" s="11">
        <v>19</v>
      </c>
      <c r="V197" s="11">
        <v>16</v>
      </c>
      <c r="W197" s="11">
        <v>11</v>
      </c>
      <c r="X197" s="11">
        <v>16</v>
      </c>
      <c r="Y197" s="11">
        <v>4</v>
      </c>
      <c r="Z197" s="11">
        <v>12</v>
      </c>
      <c r="AA197" s="11">
        <v>19</v>
      </c>
      <c r="AB197" s="11">
        <v>24</v>
      </c>
      <c r="AC197" s="11">
        <v>25</v>
      </c>
      <c r="AD197" s="11">
        <v>13</v>
      </c>
    </row>
    <row r="198" spans="1:30" x14ac:dyDescent="0.2">
      <c r="A198">
        <v>197</v>
      </c>
      <c r="B198">
        <v>1</v>
      </c>
      <c r="F198" t="s">
        <v>195</v>
      </c>
      <c r="G198" s="11">
        <v>2573</v>
      </c>
      <c r="H198" s="11">
        <v>1344</v>
      </c>
      <c r="I198" s="11">
        <v>1229</v>
      </c>
      <c r="J198" s="11">
        <v>86</v>
      </c>
      <c r="K198" s="11">
        <v>66</v>
      </c>
      <c r="L198" s="11">
        <v>30</v>
      </c>
      <c r="M198" s="11">
        <v>34</v>
      </c>
      <c r="N198" s="11">
        <v>29</v>
      </c>
      <c r="O198" s="11">
        <v>50</v>
      </c>
      <c r="P198" s="11">
        <v>73</v>
      </c>
      <c r="Q198" s="11">
        <v>82</v>
      </c>
      <c r="R198" s="11">
        <v>257</v>
      </c>
      <c r="S198" s="11">
        <v>197</v>
      </c>
      <c r="T198" s="11">
        <v>216</v>
      </c>
      <c r="U198" s="11">
        <v>130</v>
      </c>
      <c r="V198" s="11">
        <v>157</v>
      </c>
      <c r="W198" s="11">
        <v>101</v>
      </c>
      <c r="X198" s="11">
        <v>127</v>
      </c>
      <c r="Y198" s="11">
        <v>110</v>
      </c>
      <c r="Z198" s="11">
        <v>149</v>
      </c>
      <c r="AA198" s="11">
        <v>160</v>
      </c>
      <c r="AB198" s="11">
        <v>220</v>
      </c>
      <c r="AC198" s="11">
        <v>299</v>
      </c>
    </row>
    <row r="199" spans="1:30" x14ac:dyDescent="0.2">
      <c r="A199">
        <v>198</v>
      </c>
      <c r="C199">
        <v>1</v>
      </c>
      <c r="D199" t="s">
        <v>468</v>
      </c>
      <c r="E199">
        <v>174</v>
      </c>
      <c r="F199" s="1" t="s">
        <v>196</v>
      </c>
      <c r="G199" s="11">
        <v>377</v>
      </c>
      <c r="H199" s="11">
        <v>207</v>
      </c>
      <c r="I199" s="11">
        <v>170</v>
      </c>
      <c r="J199" s="11">
        <v>12</v>
      </c>
      <c r="K199" s="11">
        <v>9</v>
      </c>
      <c r="L199" s="11">
        <v>1</v>
      </c>
      <c r="M199" s="11">
        <v>5</v>
      </c>
      <c r="N199" s="11">
        <v>4</v>
      </c>
      <c r="O199" s="11">
        <v>5</v>
      </c>
      <c r="P199" s="11">
        <v>6</v>
      </c>
      <c r="Q199" s="11">
        <v>8</v>
      </c>
      <c r="R199" s="11">
        <v>25</v>
      </c>
      <c r="S199" s="11">
        <v>22</v>
      </c>
      <c r="T199" s="11">
        <v>36</v>
      </c>
      <c r="U199" s="11">
        <v>12</v>
      </c>
      <c r="V199" s="11">
        <v>28</v>
      </c>
      <c r="W199" s="11">
        <v>16</v>
      </c>
      <c r="X199" s="11">
        <v>21</v>
      </c>
      <c r="Y199" s="11">
        <v>21</v>
      </c>
      <c r="Z199" s="11">
        <v>30</v>
      </c>
      <c r="AA199" s="11">
        <v>24</v>
      </c>
      <c r="AB199" s="11">
        <v>44</v>
      </c>
      <c r="AC199" s="11">
        <v>48</v>
      </c>
      <c r="AD199" s="11">
        <v>1</v>
      </c>
    </row>
    <row r="200" spans="1:30" x14ac:dyDescent="0.2">
      <c r="A200">
        <v>199</v>
      </c>
      <c r="C200">
        <v>1</v>
      </c>
      <c r="D200" t="s">
        <v>469</v>
      </c>
      <c r="E200">
        <v>175</v>
      </c>
      <c r="F200" s="1" t="s">
        <v>197</v>
      </c>
      <c r="G200" s="11">
        <v>776</v>
      </c>
      <c r="H200" s="11">
        <v>402</v>
      </c>
      <c r="I200" s="11">
        <v>374</v>
      </c>
      <c r="J200" s="11">
        <v>27</v>
      </c>
      <c r="K200" s="11">
        <v>25</v>
      </c>
      <c r="L200" s="11">
        <v>10</v>
      </c>
      <c r="M200" s="11">
        <v>6</v>
      </c>
      <c r="N200" s="11">
        <v>10</v>
      </c>
      <c r="O200" s="11">
        <v>13</v>
      </c>
      <c r="P200" s="11">
        <v>26</v>
      </c>
      <c r="Q200" s="11">
        <v>28</v>
      </c>
      <c r="R200" s="11">
        <v>97</v>
      </c>
      <c r="S200" s="11">
        <v>70</v>
      </c>
      <c r="T200" s="11">
        <v>73</v>
      </c>
      <c r="U200" s="11">
        <v>42</v>
      </c>
      <c r="V200" s="11">
        <v>44</v>
      </c>
      <c r="W200" s="11">
        <v>38</v>
      </c>
      <c r="X200" s="11">
        <v>38</v>
      </c>
      <c r="Y200" s="11">
        <v>36</v>
      </c>
      <c r="Z200" s="11">
        <v>35</v>
      </c>
      <c r="AA200" s="11">
        <v>42</v>
      </c>
      <c r="AB200" s="11">
        <v>42</v>
      </c>
      <c r="AC200" s="11">
        <v>74</v>
      </c>
      <c r="AD200" s="11">
        <v>2</v>
      </c>
    </row>
    <row r="201" spans="1:30" x14ac:dyDescent="0.2">
      <c r="A201">
        <v>200</v>
      </c>
      <c r="C201">
        <v>1</v>
      </c>
      <c r="D201" t="s">
        <v>470</v>
      </c>
      <c r="E201">
        <v>176</v>
      </c>
      <c r="F201" s="1" t="s">
        <v>206</v>
      </c>
      <c r="G201" s="11">
        <v>356</v>
      </c>
      <c r="H201" s="11">
        <v>194</v>
      </c>
      <c r="I201" s="11">
        <v>162</v>
      </c>
      <c r="J201" s="11">
        <v>12</v>
      </c>
      <c r="K201" s="11">
        <v>7</v>
      </c>
      <c r="L201" s="11">
        <v>9</v>
      </c>
      <c r="M201" s="11">
        <v>7</v>
      </c>
      <c r="N201" s="11">
        <v>4</v>
      </c>
      <c r="O201" s="11">
        <v>7</v>
      </c>
      <c r="P201" s="11">
        <v>10</v>
      </c>
      <c r="Q201" s="11">
        <v>12</v>
      </c>
      <c r="R201" s="11">
        <v>41</v>
      </c>
      <c r="S201" s="11">
        <v>31</v>
      </c>
      <c r="T201" s="11">
        <v>33</v>
      </c>
      <c r="U201" s="11">
        <v>15</v>
      </c>
      <c r="V201" s="11">
        <v>24</v>
      </c>
      <c r="W201" s="11">
        <v>12</v>
      </c>
      <c r="X201" s="11">
        <v>18</v>
      </c>
      <c r="Y201" s="11">
        <v>13</v>
      </c>
      <c r="Z201" s="11">
        <v>15</v>
      </c>
      <c r="AA201" s="11">
        <v>24</v>
      </c>
      <c r="AB201" s="11">
        <v>28</v>
      </c>
      <c r="AC201" s="11">
        <v>34</v>
      </c>
      <c r="AD201" s="11">
        <v>3</v>
      </c>
    </row>
    <row r="202" spans="1:30" x14ac:dyDescent="0.2">
      <c r="A202">
        <v>201</v>
      </c>
      <c r="C202">
        <v>1</v>
      </c>
      <c r="D202" t="s">
        <v>195</v>
      </c>
      <c r="E202">
        <v>177</v>
      </c>
      <c r="F202" s="1" t="s">
        <v>198</v>
      </c>
      <c r="G202" s="11">
        <v>543</v>
      </c>
      <c r="H202" s="11">
        <v>281</v>
      </c>
      <c r="I202" s="11">
        <v>262</v>
      </c>
      <c r="J202" s="11">
        <v>21</v>
      </c>
      <c r="K202" s="11">
        <v>12</v>
      </c>
      <c r="L202" s="11">
        <v>5</v>
      </c>
      <c r="M202" s="11">
        <v>6</v>
      </c>
      <c r="N202" s="11">
        <v>7</v>
      </c>
      <c r="O202" s="11">
        <v>13</v>
      </c>
      <c r="P202" s="11">
        <v>18</v>
      </c>
      <c r="Q202" s="11">
        <v>22</v>
      </c>
      <c r="R202" s="11">
        <v>44</v>
      </c>
      <c r="S202" s="11">
        <v>36</v>
      </c>
      <c r="T202" s="11">
        <v>40</v>
      </c>
      <c r="U202" s="11">
        <v>26</v>
      </c>
      <c r="V202" s="11">
        <v>34</v>
      </c>
      <c r="W202" s="11">
        <v>21</v>
      </c>
      <c r="X202" s="11">
        <v>27</v>
      </c>
      <c r="Y202" s="11">
        <v>21</v>
      </c>
      <c r="Z202" s="11">
        <v>33</v>
      </c>
      <c r="AA202" s="11">
        <v>36</v>
      </c>
      <c r="AB202" s="11">
        <v>52</v>
      </c>
      <c r="AC202" s="11">
        <v>69</v>
      </c>
      <c r="AD202" s="11">
        <v>4</v>
      </c>
    </row>
    <row r="203" spans="1:30" x14ac:dyDescent="0.2">
      <c r="A203">
        <v>202</v>
      </c>
      <c r="C203">
        <v>1</v>
      </c>
      <c r="D203" t="s">
        <v>471</v>
      </c>
      <c r="E203">
        <v>178</v>
      </c>
      <c r="F203" s="1" t="s">
        <v>199</v>
      </c>
      <c r="G203" s="11">
        <v>170</v>
      </c>
      <c r="H203" s="11">
        <v>84</v>
      </c>
      <c r="I203" s="11">
        <v>86</v>
      </c>
      <c r="J203" s="11">
        <v>5</v>
      </c>
      <c r="K203" s="11">
        <v>6</v>
      </c>
      <c r="L203" s="11">
        <v>3</v>
      </c>
      <c r="M203" s="11">
        <v>6</v>
      </c>
      <c r="N203" s="11">
        <v>0</v>
      </c>
      <c r="O203" s="11">
        <v>6</v>
      </c>
      <c r="P203" s="11">
        <v>3</v>
      </c>
      <c r="Q203" s="11">
        <v>2</v>
      </c>
      <c r="R203" s="11">
        <v>20</v>
      </c>
      <c r="S203" s="11">
        <v>12</v>
      </c>
      <c r="T203" s="11">
        <v>8</v>
      </c>
      <c r="U203" s="11">
        <v>10</v>
      </c>
      <c r="V203" s="11">
        <v>9</v>
      </c>
      <c r="W203" s="11">
        <v>3</v>
      </c>
      <c r="X203" s="11">
        <v>9</v>
      </c>
      <c r="Y203" s="11">
        <v>8</v>
      </c>
      <c r="Z203" s="11">
        <v>8</v>
      </c>
      <c r="AA203" s="11">
        <v>9</v>
      </c>
      <c r="AB203" s="11">
        <v>19</v>
      </c>
      <c r="AC203" s="11">
        <v>24</v>
      </c>
      <c r="AD203" s="11">
        <v>5</v>
      </c>
    </row>
    <row r="204" spans="1:30" x14ac:dyDescent="0.2">
      <c r="A204">
        <v>203</v>
      </c>
      <c r="C204">
        <v>1</v>
      </c>
      <c r="D204" t="s">
        <v>472</v>
      </c>
      <c r="E204">
        <v>179</v>
      </c>
      <c r="F204" s="1" t="s">
        <v>200</v>
      </c>
      <c r="G204" s="11">
        <v>351</v>
      </c>
      <c r="H204" s="11">
        <v>176</v>
      </c>
      <c r="I204" s="11">
        <v>175</v>
      </c>
      <c r="J204" s="11">
        <v>9</v>
      </c>
      <c r="K204" s="11">
        <v>7</v>
      </c>
      <c r="L204" s="11">
        <v>2</v>
      </c>
      <c r="M204" s="11">
        <v>4</v>
      </c>
      <c r="N204" s="11">
        <v>4</v>
      </c>
      <c r="O204" s="11">
        <v>6</v>
      </c>
      <c r="P204" s="11">
        <v>10</v>
      </c>
      <c r="Q204" s="11">
        <v>10</v>
      </c>
      <c r="R204" s="11">
        <v>30</v>
      </c>
      <c r="S204" s="11">
        <v>26</v>
      </c>
      <c r="T204" s="11">
        <v>26</v>
      </c>
      <c r="U204" s="11">
        <v>25</v>
      </c>
      <c r="V204" s="11">
        <v>18</v>
      </c>
      <c r="W204" s="11">
        <v>11</v>
      </c>
      <c r="X204" s="11">
        <v>14</v>
      </c>
      <c r="Y204" s="11">
        <v>11</v>
      </c>
      <c r="Z204" s="11">
        <v>28</v>
      </c>
      <c r="AA204" s="11">
        <v>25</v>
      </c>
      <c r="AB204" s="11">
        <v>35</v>
      </c>
      <c r="AC204" s="11">
        <v>50</v>
      </c>
      <c r="AD204" s="11">
        <v>6</v>
      </c>
    </row>
    <row r="205" spans="1:30" x14ac:dyDescent="0.2">
      <c r="A205">
        <v>204</v>
      </c>
      <c r="B205">
        <v>1</v>
      </c>
      <c r="F205" t="s">
        <v>201</v>
      </c>
      <c r="G205" s="11">
        <v>3390</v>
      </c>
      <c r="H205" s="11">
        <v>1788</v>
      </c>
      <c r="I205" s="11">
        <v>1602</v>
      </c>
      <c r="J205" s="11">
        <v>82</v>
      </c>
      <c r="K205" s="11">
        <v>65</v>
      </c>
      <c r="L205" s="11">
        <v>49</v>
      </c>
      <c r="M205" s="11">
        <v>29</v>
      </c>
      <c r="N205" s="11">
        <v>32</v>
      </c>
      <c r="O205" s="11">
        <v>38</v>
      </c>
      <c r="P205" s="11">
        <v>49</v>
      </c>
      <c r="Q205" s="11">
        <v>60</v>
      </c>
      <c r="R205" s="11">
        <v>291</v>
      </c>
      <c r="S205" s="11">
        <v>185</v>
      </c>
      <c r="T205" s="11">
        <v>305</v>
      </c>
      <c r="U205" s="11">
        <v>177</v>
      </c>
      <c r="V205" s="11">
        <v>233</v>
      </c>
      <c r="W205" s="11">
        <v>170</v>
      </c>
      <c r="X205" s="11">
        <v>266</v>
      </c>
      <c r="Y205" s="11">
        <v>216</v>
      </c>
      <c r="Z205" s="11">
        <v>232</v>
      </c>
      <c r="AA205" s="11">
        <v>255</v>
      </c>
      <c r="AB205" s="11">
        <v>249</v>
      </c>
      <c r="AC205" s="11">
        <v>407</v>
      </c>
    </row>
    <row r="206" spans="1:30" x14ac:dyDescent="0.2">
      <c r="A206">
        <v>205</v>
      </c>
      <c r="C206">
        <v>1</v>
      </c>
      <c r="D206" t="s">
        <v>473</v>
      </c>
      <c r="E206">
        <v>180</v>
      </c>
      <c r="F206" s="1" t="s">
        <v>202</v>
      </c>
      <c r="G206" s="11">
        <v>1247</v>
      </c>
      <c r="H206" s="11">
        <v>652</v>
      </c>
      <c r="I206" s="11">
        <v>595</v>
      </c>
      <c r="J206" s="11">
        <v>23</v>
      </c>
      <c r="K206" s="11">
        <v>18</v>
      </c>
      <c r="L206" s="11">
        <v>19</v>
      </c>
      <c r="M206" s="11">
        <v>10</v>
      </c>
      <c r="N206" s="11">
        <v>9</v>
      </c>
      <c r="O206" s="11">
        <v>11</v>
      </c>
      <c r="P206" s="11">
        <v>23</v>
      </c>
      <c r="Q206" s="11">
        <v>25</v>
      </c>
      <c r="R206" s="11">
        <v>139</v>
      </c>
      <c r="S206" s="11">
        <v>72</v>
      </c>
      <c r="T206" s="11">
        <v>105</v>
      </c>
      <c r="U206" s="11">
        <v>77</v>
      </c>
      <c r="V206" s="11">
        <v>84</v>
      </c>
      <c r="W206" s="11">
        <v>69</v>
      </c>
      <c r="X206" s="11">
        <v>95</v>
      </c>
      <c r="Y206" s="11">
        <v>94</v>
      </c>
      <c r="Z206" s="11">
        <v>79</v>
      </c>
      <c r="AA206" s="11">
        <v>89</v>
      </c>
      <c r="AB206" s="11">
        <v>76</v>
      </c>
      <c r="AC206" s="11">
        <v>130</v>
      </c>
      <c r="AD206" s="11">
        <v>1</v>
      </c>
    </row>
    <row r="207" spans="1:30" x14ac:dyDescent="0.2">
      <c r="A207">
        <v>206</v>
      </c>
      <c r="C207">
        <v>1</v>
      </c>
      <c r="D207" t="s">
        <v>474</v>
      </c>
      <c r="E207">
        <v>181</v>
      </c>
      <c r="F207" s="1" t="s">
        <v>203</v>
      </c>
      <c r="G207" s="11">
        <v>455</v>
      </c>
      <c r="H207" s="11">
        <v>245</v>
      </c>
      <c r="I207" s="11">
        <v>210</v>
      </c>
      <c r="J207" s="11">
        <v>10</v>
      </c>
      <c r="K207" s="11">
        <v>12</v>
      </c>
      <c r="L207" s="11">
        <v>6</v>
      </c>
      <c r="M207" s="11">
        <v>6</v>
      </c>
      <c r="N207" s="11">
        <v>4</v>
      </c>
      <c r="O207" s="11">
        <v>3</v>
      </c>
      <c r="P207" s="11">
        <v>9</v>
      </c>
      <c r="Q207" s="11">
        <v>7</v>
      </c>
      <c r="R207" s="11">
        <v>39</v>
      </c>
      <c r="S207" s="11">
        <v>28</v>
      </c>
      <c r="T207" s="11">
        <v>44</v>
      </c>
      <c r="U207" s="11">
        <v>24</v>
      </c>
      <c r="V207" s="11">
        <v>25</v>
      </c>
      <c r="W207" s="11">
        <v>21</v>
      </c>
      <c r="X207" s="11">
        <v>38</v>
      </c>
      <c r="Y207" s="11">
        <v>18</v>
      </c>
      <c r="Z207" s="11">
        <v>34</v>
      </c>
      <c r="AA207" s="11">
        <v>28</v>
      </c>
      <c r="AB207" s="11">
        <v>36</v>
      </c>
      <c r="AC207" s="11">
        <v>63</v>
      </c>
      <c r="AD207" s="11">
        <v>2</v>
      </c>
    </row>
    <row r="208" spans="1:30" x14ac:dyDescent="0.2">
      <c r="A208">
        <v>207</v>
      </c>
      <c r="C208">
        <v>1</v>
      </c>
      <c r="D208" t="s">
        <v>475</v>
      </c>
      <c r="E208">
        <v>182</v>
      </c>
      <c r="F208" s="1" t="s">
        <v>204</v>
      </c>
      <c r="G208" s="11">
        <v>1688</v>
      </c>
      <c r="H208" s="11">
        <v>891</v>
      </c>
      <c r="I208" s="11">
        <v>797</v>
      </c>
      <c r="J208" s="11">
        <v>49</v>
      </c>
      <c r="K208" s="11">
        <v>35</v>
      </c>
      <c r="L208" s="11">
        <v>24</v>
      </c>
      <c r="M208" s="11">
        <v>13</v>
      </c>
      <c r="N208" s="11">
        <v>19</v>
      </c>
      <c r="O208" s="11">
        <v>24</v>
      </c>
      <c r="P208" s="11">
        <v>17</v>
      </c>
      <c r="Q208" s="11">
        <v>28</v>
      </c>
      <c r="R208" s="11">
        <v>113</v>
      </c>
      <c r="S208" s="11">
        <v>85</v>
      </c>
      <c r="T208" s="11">
        <v>156</v>
      </c>
      <c r="U208" s="11">
        <v>76</v>
      </c>
      <c r="V208" s="11">
        <v>124</v>
      </c>
      <c r="W208" s="11">
        <v>80</v>
      </c>
      <c r="X208" s="11">
        <v>133</v>
      </c>
      <c r="Y208" s="11">
        <v>104</v>
      </c>
      <c r="Z208" s="11">
        <v>119</v>
      </c>
      <c r="AA208" s="11">
        <v>138</v>
      </c>
      <c r="AB208" s="11">
        <v>137</v>
      </c>
      <c r="AC208" s="11">
        <v>214</v>
      </c>
      <c r="AD208" s="11">
        <v>3</v>
      </c>
    </row>
    <row r="209" spans="7:7" x14ac:dyDescent="0.2">
      <c r="G209" s="9">
        <f>SUMIFS(G2:G208,C2:C208,1)</f>
        <v>74887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B29B-AE1D-BB43-8347-EC94315344B9}">
  <dimension ref="A1:AD212"/>
  <sheetViews>
    <sheetView topLeftCell="A201" workbookViewId="0">
      <selection activeCell="G220" sqref="G220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3.1640625" customWidth="1"/>
    <col min="7" max="29" width="10.83203125" style="8"/>
  </cols>
  <sheetData>
    <row r="1" spans="1:30" s="3" customFormat="1" x14ac:dyDescent="0.2">
      <c r="A1" s="14" t="s">
        <v>482</v>
      </c>
      <c r="B1" s="3" t="s">
        <v>477</v>
      </c>
      <c r="C1" s="3" t="s">
        <v>478</v>
      </c>
      <c r="D1" s="3" t="s">
        <v>479</v>
      </c>
      <c r="E1" s="3" t="s">
        <v>476</v>
      </c>
      <c r="F1" s="3" t="s">
        <v>276</v>
      </c>
      <c r="G1" s="6" t="s">
        <v>277</v>
      </c>
      <c r="H1" s="7" t="s">
        <v>278</v>
      </c>
      <c r="I1" s="7" t="s">
        <v>279</v>
      </c>
      <c r="J1" s="6" t="s">
        <v>280</v>
      </c>
      <c r="K1" s="6" t="s">
        <v>281</v>
      </c>
      <c r="L1" s="6" t="s">
        <v>282</v>
      </c>
      <c r="M1" s="6" t="s">
        <v>283</v>
      </c>
      <c r="N1" s="6" t="s">
        <v>284</v>
      </c>
      <c r="O1" s="6" t="s">
        <v>285</v>
      </c>
      <c r="P1" s="6" t="s">
        <v>286</v>
      </c>
      <c r="Q1" s="6" t="s">
        <v>287</v>
      </c>
      <c r="R1" s="6" t="s">
        <v>288</v>
      </c>
      <c r="S1" s="6" t="s">
        <v>289</v>
      </c>
      <c r="T1" s="6" t="s">
        <v>290</v>
      </c>
      <c r="U1" s="6" t="s">
        <v>291</v>
      </c>
      <c r="V1" s="6" t="s">
        <v>292</v>
      </c>
      <c r="W1" s="6" t="s">
        <v>293</v>
      </c>
      <c r="X1" s="6" t="s">
        <v>294</v>
      </c>
      <c r="Y1" s="6" t="s">
        <v>295</v>
      </c>
      <c r="Z1" s="6" t="s">
        <v>296</v>
      </c>
      <c r="AA1" s="6" t="s">
        <v>297</v>
      </c>
      <c r="AB1" s="6" t="s">
        <v>298</v>
      </c>
      <c r="AC1" s="6" t="s">
        <v>299</v>
      </c>
      <c r="AD1" s="3" t="s">
        <v>300</v>
      </c>
    </row>
    <row r="2" spans="1:30" x14ac:dyDescent="0.2">
      <c r="A2">
        <v>1</v>
      </c>
      <c r="B2">
        <v>1</v>
      </c>
      <c r="F2" t="s">
        <v>0</v>
      </c>
      <c r="G2" s="8">
        <f>'1918'!G2/(MEDIAN('1917'!G2,'1916'!G2,'1915'!G2,'1914'!G2,'1913'!G2))*100</f>
        <v>139.65517241379311</v>
      </c>
      <c r="H2" s="8">
        <f>'1918'!H2/(MEDIAN('1917'!H2,'1916'!H2,'1915'!H2,'1914'!H2,'1913'!H2))*100</f>
        <v>149.21679197994987</v>
      </c>
      <c r="I2" s="8">
        <f>'1918'!I2/(MEDIAN('1917'!I2,'1916'!I2,'1915'!I2,'1914'!I2,'1913'!I2))*100</f>
        <v>130.94411114619513</v>
      </c>
      <c r="J2" s="8">
        <f>'1918'!J2/(MEDIAN('1917'!J2,'1916'!J2,'1915'!J2,'1914'!J2,'1913'!J2))*100</f>
        <v>107.57575757575756</v>
      </c>
      <c r="K2" s="8">
        <f>'1918'!K2/(MEDIAN('1917'!K2,'1916'!K2,'1915'!K2,'1914'!K2,'1913'!K2))*100</f>
        <v>99.610894941634243</v>
      </c>
      <c r="L2" s="8">
        <f>'1918'!L2/(MEDIAN('1917'!L2,'1916'!L2,'1915'!L2,'1914'!L2,'1913'!L2))*100</f>
        <v>120.56074766355141</v>
      </c>
      <c r="M2" s="8">
        <f>'1918'!M2/(MEDIAN('1917'!M2,'1916'!M2,'1915'!M2,'1914'!M2,'1913'!M2))*100</f>
        <v>142.85714285714286</v>
      </c>
      <c r="N2" s="8">
        <f>'1918'!N2/(MEDIAN('1917'!N2,'1916'!N2,'1915'!N2,'1914'!N2,'1913'!N2))*100</f>
        <v>179.77528089887639</v>
      </c>
      <c r="O2" s="8">
        <f>'1918'!O2/(MEDIAN('1917'!O2,'1916'!O2,'1915'!O2,'1914'!O2,'1913'!O2))*100</f>
        <v>154.11764705882354</v>
      </c>
      <c r="P2" s="8">
        <f>'1918'!P2/(MEDIAN('1917'!P2,'1916'!P2,'1915'!P2,'1914'!P2,'1913'!P2))*100</f>
        <v>248.68421052631581</v>
      </c>
      <c r="Q2" s="8">
        <f>'1918'!Q2/(MEDIAN('1917'!Q2,'1916'!Q2,'1915'!Q2,'1914'!Q2,'1913'!Q2))*100</f>
        <v>247.82608695652172</v>
      </c>
      <c r="R2" s="8">
        <f>'1918'!R2/(MEDIAN('1917'!R2,'1916'!R2,'1915'!R2,'1914'!R2,'1913'!R2))*100</f>
        <v>379.58115183246071</v>
      </c>
      <c r="S2" s="8">
        <f>'1918'!S2/(MEDIAN('1917'!S2,'1916'!S2,'1915'!S2,'1914'!S2,'1913'!S2))*100</f>
        <v>305.17241379310349</v>
      </c>
      <c r="T2" s="8">
        <f>'1918'!T2/(MEDIAN('1917'!T2,'1916'!T2,'1915'!T2,'1914'!T2,'1913'!T2))*100</f>
        <v>301.45631067961165</v>
      </c>
      <c r="U2" s="8">
        <f>'1918'!U2/(MEDIAN('1917'!U2,'1916'!U2,'1915'!U2,'1914'!U2,'1913'!U2))*100</f>
        <v>210.39603960396042</v>
      </c>
      <c r="V2" s="8">
        <f>'1918'!V2/(MEDIAN('1917'!V2,'1916'!V2,'1915'!V2,'1914'!V2,'1913'!V2))*100</f>
        <v>150</v>
      </c>
      <c r="W2" s="8">
        <f>'1918'!W2/(MEDIAN('1917'!W2,'1916'!W2,'1915'!W2,'1914'!W2,'1913'!W2))*100</f>
        <v>128.17460317460319</v>
      </c>
      <c r="X2" s="8">
        <f>'1918'!X2/(MEDIAN('1917'!X2,'1916'!X2,'1915'!X2,'1914'!X2,'1913'!X2))*100</f>
        <v>121.83406113537119</v>
      </c>
      <c r="Y2" s="8">
        <f>'1918'!Y2/(MEDIAN('1917'!Y2,'1916'!Y2,'1915'!Y2,'1914'!Y2,'1913'!Y2))*100</f>
        <v>112.9973474801061</v>
      </c>
      <c r="Z2" s="8">
        <f>'1918'!Z2/(MEDIAN('1917'!Z2,'1916'!Z2,'1915'!Z2,'1914'!Z2,'1913'!Z2))*100</f>
        <v>117.65765765765765</v>
      </c>
      <c r="AA2" s="8">
        <f>'1918'!AA2/(MEDIAN('1917'!AA2,'1916'!AA2,'1915'!AA2,'1914'!AA2,'1913'!AA2))*100</f>
        <v>107.21311475409836</v>
      </c>
      <c r="AB2" s="8">
        <f>'1918'!AB2/(MEDIAN('1917'!AB2,'1916'!AB2,'1915'!AB2,'1914'!AB2,'1913'!AB2))*100</f>
        <v>114.85411140583554</v>
      </c>
      <c r="AC2" s="8">
        <f>'1918'!AC2/(MEDIAN('1917'!AC2,'1916'!AC2,'1915'!AC2,'1914'!AC2,'1913'!AC2))*100</f>
        <v>110.32388663967612</v>
      </c>
    </row>
    <row r="3" spans="1:30" x14ac:dyDescent="0.2">
      <c r="A3">
        <v>2</v>
      </c>
      <c r="C3">
        <v>1</v>
      </c>
      <c r="D3" t="s">
        <v>303</v>
      </c>
      <c r="E3">
        <v>1</v>
      </c>
      <c r="F3" s="1" t="s">
        <v>1</v>
      </c>
      <c r="G3" s="8">
        <f>'1918'!G3/(MEDIAN('1917'!G3,'1916'!G3,'1915'!G3,'1914'!G3,'1913'!G3))*100</f>
        <v>122.04301075268818</v>
      </c>
      <c r="H3" s="8">
        <f>'1918'!H3/(MEDIAN('1917'!H3,'1916'!H3,'1915'!H3,'1914'!H3,'1913'!H3))*100</f>
        <v>131.63265306122449</v>
      </c>
      <c r="I3" s="8">
        <f>'1918'!I3/(MEDIAN('1917'!I3,'1916'!I3,'1915'!I3,'1914'!I3,'1913'!I3))*100</f>
        <v>107.69230769230769</v>
      </c>
      <c r="J3" s="8">
        <f>'1918'!J3/(MEDIAN('1917'!J3,'1916'!J3,'1915'!J3,'1914'!J3,'1913'!J3))*100</f>
        <v>33.333333333333329</v>
      </c>
      <c r="K3" s="8">
        <f>'1918'!K3/(MEDIAN('1917'!K3,'1916'!K3,'1915'!K3,'1914'!K3,'1913'!K3))*100</f>
        <v>40</v>
      </c>
      <c r="L3" s="8">
        <f>'1918'!L3/(MEDIAN('1917'!L3,'1916'!L3,'1915'!L3,'1914'!L3,'1913'!L3))*100</f>
        <v>100</v>
      </c>
      <c r="M3" s="8">
        <f>'1918'!M3/(MEDIAN('1917'!M3,'1916'!M3,'1915'!M3,'1914'!M3,'1913'!M3))*100</f>
        <v>150</v>
      </c>
      <c r="N3" s="8">
        <f>'1918'!N3/(MEDIAN('1917'!N3,'1916'!N3,'1915'!N3,'1914'!N3,'1913'!N3))*100</f>
        <v>100</v>
      </c>
      <c r="O3" s="8">
        <f>'1918'!O3/(MEDIAN('1917'!O3,'1916'!O3,'1915'!O3,'1914'!O3,'1913'!O3))*100</f>
        <v>50</v>
      </c>
      <c r="P3" s="8">
        <f>'1918'!P3/(MEDIAN('1917'!P3,'1916'!P3,'1915'!P3,'1914'!P3,'1913'!P3))*100</f>
        <v>200</v>
      </c>
      <c r="Q3" s="8">
        <f>'1918'!Q3/(MEDIAN('1917'!Q3,'1916'!Q3,'1915'!Q3,'1914'!Q3,'1913'!Q3))*100</f>
        <v>100</v>
      </c>
      <c r="R3" s="8">
        <f>'1918'!R3/(MEDIAN('1917'!R3,'1916'!R3,'1915'!R3,'1914'!R3,'1913'!R3))*100</f>
        <v>533.33333333333326</v>
      </c>
      <c r="S3" s="8">
        <f>'1918'!S3/(MEDIAN('1917'!S3,'1916'!S3,'1915'!S3,'1914'!S3,'1913'!S3))*100</f>
        <v>125</v>
      </c>
      <c r="T3" s="8">
        <f>'1918'!T3/(MEDIAN('1917'!T3,'1916'!T3,'1915'!T3,'1914'!T3,'1913'!T3))*100</f>
        <v>425</v>
      </c>
      <c r="U3" s="8">
        <f>'1918'!U3/(MEDIAN('1917'!U3,'1916'!U3,'1915'!U3,'1914'!U3,'1913'!U3))*100</f>
        <v>125</v>
      </c>
      <c r="V3" s="8">
        <f>'1918'!V3/(MEDIAN('1917'!V3,'1916'!V3,'1915'!V3,'1914'!V3,'1913'!V3))*100</f>
        <v>100</v>
      </c>
      <c r="W3" s="8">
        <f>'1918'!W3/(MEDIAN('1917'!W3,'1916'!W3,'1915'!W3,'1914'!W3,'1913'!W3))*100</f>
        <v>133.33333333333331</v>
      </c>
      <c r="X3" s="8">
        <f>'1918'!X3/(MEDIAN('1917'!X3,'1916'!X3,'1915'!X3,'1914'!X3,'1913'!X3))*100</f>
        <v>150</v>
      </c>
      <c r="Y3" s="8">
        <f>'1918'!Y3/(MEDIAN('1917'!Y3,'1916'!Y3,'1915'!Y3,'1914'!Y3,'1913'!Y3))*100</f>
        <v>228.57142857142856</v>
      </c>
      <c r="Z3" s="8">
        <f>'1918'!Z3/(MEDIAN('1917'!Z3,'1916'!Z3,'1915'!Z3,'1914'!Z3,'1913'!Z3))*100</f>
        <v>100</v>
      </c>
      <c r="AA3" s="8">
        <f>'1918'!AA3/(MEDIAN('1917'!AA3,'1916'!AA3,'1915'!AA3,'1914'!AA3,'1913'!AA3))*100</f>
        <v>86.956521739130437</v>
      </c>
      <c r="AB3" s="8">
        <f>'1918'!AB3/(MEDIAN('1917'!AB3,'1916'!AB3,'1915'!AB3,'1914'!AB3,'1913'!AB3))*100</f>
        <v>117.85714285714286</v>
      </c>
      <c r="AC3" s="8">
        <f>'1918'!AC3/(MEDIAN('1917'!AC3,'1916'!AC3,'1915'!AC3,'1914'!AC3,'1913'!AC3))*100</f>
        <v>94.444444444444443</v>
      </c>
    </row>
    <row r="4" spans="1:30" x14ac:dyDescent="0.2">
      <c r="A4">
        <v>3</v>
      </c>
      <c r="C4">
        <v>1</v>
      </c>
      <c r="D4" t="s">
        <v>304</v>
      </c>
      <c r="E4">
        <v>2</v>
      </c>
      <c r="F4" s="1" t="s">
        <v>2</v>
      </c>
      <c r="G4" s="8">
        <f>'1918'!G4/(MEDIAN('1917'!G4,'1916'!G4,'1915'!G4,'1914'!G4,'1913'!G4))*100</f>
        <v>151.34228187919462</v>
      </c>
      <c r="H4" s="8">
        <f>'1918'!H4/(MEDIAN('1917'!H4,'1916'!H4,'1915'!H4,'1914'!H4,'1913'!H4))*100</f>
        <v>172.66666666666666</v>
      </c>
      <c r="I4" s="8">
        <f>'1918'!I4/(MEDIAN('1917'!I4,'1916'!I4,'1915'!I4,'1914'!I4,'1913'!I4))*100</f>
        <v>130.61224489795919</v>
      </c>
      <c r="J4" s="8">
        <f>'1918'!J4/(MEDIAN('1917'!J4,'1916'!J4,'1915'!J4,'1914'!J4,'1913'!J4))*100</f>
        <v>115.38461538461537</v>
      </c>
      <c r="K4" s="8">
        <f>'1918'!K4/(MEDIAN('1917'!K4,'1916'!K4,'1915'!K4,'1914'!K4,'1913'!K4))*100</f>
        <v>100</v>
      </c>
      <c r="L4" s="8">
        <f>'1918'!L4/(MEDIAN('1917'!L4,'1916'!L4,'1915'!L4,'1914'!L4,'1913'!L4))*100</f>
        <v>233.33333333333334</v>
      </c>
      <c r="M4" s="8">
        <f>'1918'!M4/(MEDIAN('1917'!M4,'1916'!M4,'1915'!M4,'1914'!M4,'1913'!M4))*100</f>
        <v>175</v>
      </c>
      <c r="N4" s="8">
        <f>'1918'!N4/(MEDIAN('1917'!N4,'1916'!N4,'1915'!N4,'1914'!N4,'1913'!N4))*100</f>
        <v>175</v>
      </c>
      <c r="O4" s="8">
        <f>'1918'!O4/(MEDIAN('1917'!O4,'1916'!O4,'1915'!O4,'1914'!O4,'1913'!O4))*100</f>
        <v>200</v>
      </c>
      <c r="P4" s="8">
        <f>'1918'!P4/(MEDIAN('1917'!P4,'1916'!P4,'1915'!P4,'1914'!P4,'1913'!P4))*100</f>
        <v>300</v>
      </c>
      <c r="Q4" s="8">
        <f>'1918'!Q4/(MEDIAN('1917'!Q4,'1916'!Q4,'1915'!Q4,'1914'!Q4,'1913'!Q4))*100</f>
        <v>233.33333333333334</v>
      </c>
      <c r="R4" s="8">
        <f>'1918'!R4/(MEDIAN('1917'!R4,'1916'!R4,'1915'!R4,'1914'!R4,'1913'!R4))*100</f>
        <v>512.5</v>
      </c>
      <c r="S4" s="8">
        <f>'1918'!S4/(MEDIAN('1917'!S4,'1916'!S4,'1915'!S4,'1914'!S4,'1913'!S4))*100</f>
        <v>475</v>
      </c>
      <c r="T4" s="8">
        <f>'1918'!T4/(MEDIAN('1917'!T4,'1916'!T4,'1915'!T4,'1914'!T4,'1913'!T4))*100</f>
        <v>312.5</v>
      </c>
      <c r="U4" s="8">
        <f>'1918'!U4/(MEDIAN('1917'!U4,'1916'!U4,'1915'!U4,'1914'!U4,'1913'!U4))*100</f>
        <v>188.88888888888889</v>
      </c>
      <c r="V4" s="8">
        <f>'1918'!V4/(MEDIAN('1917'!V4,'1916'!V4,'1915'!V4,'1914'!V4,'1913'!V4))*100</f>
        <v>190.90909090909091</v>
      </c>
      <c r="W4" s="8">
        <f>'1918'!W4/(MEDIAN('1917'!W4,'1916'!W4,'1915'!W4,'1914'!W4,'1913'!W4))*100</f>
        <v>155.55555555555557</v>
      </c>
      <c r="X4" s="8">
        <f>'1918'!X4/(MEDIAN('1917'!X4,'1916'!X4,'1915'!X4,'1914'!X4,'1913'!X4))*100</f>
        <v>183.33333333333331</v>
      </c>
      <c r="Y4" s="8">
        <f>'1918'!Y4/(MEDIAN('1917'!Y4,'1916'!Y4,'1915'!Y4,'1914'!Y4,'1913'!Y4))*100</f>
        <v>106.25</v>
      </c>
      <c r="Z4" s="8">
        <f>'1918'!Z4/(MEDIAN('1917'!Z4,'1916'!Z4,'1915'!Z4,'1914'!Z4,'1913'!Z4))*100</f>
        <v>122.58064516129032</v>
      </c>
      <c r="AA4" s="8">
        <f>'1918'!AA4/(MEDIAN('1917'!AA4,'1916'!AA4,'1915'!AA4,'1914'!AA4,'1913'!AA4))*100</f>
        <v>153.84615384615387</v>
      </c>
      <c r="AB4" s="8">
        <f>'1918'!AB4/(MEDIAN('1917'!AB4,'1916'!AB4,'1915'!AB4,'1914'!AB4,'1913'!AB4))*100</f>
        <v>124.52830188679245</v>
      </c>
      <c r="AC4" s="8">
        <f>'1918'!AC4/(MEDIAN('1917'!AC4,'1916'!AC4,'1915'!AC4,'1914'!AC4,'1913'!AC4))*100</f>
        <v>91.666666666666657</v>
      </c>
    </row>
    <row r="5" spans="1:30" x14ac:dyDescent="0.2">
      <c r="A5">
        <v>4</v>
      </c>
      <c r="C5">
        <v>1</v>
      </c>
      <c r="D5" t="s">
        <v>305</v>
      </c>
      <c r="E5">
        <v>3</v>
      </c>
      <c r="F5" s="1" t="s">
        <v>3</v>
      </c>
      <c r="G5" s="8">
        <f>'1918'!G5/(MEDIAN('1917'!G5,'1916'!G5,'1915'!G5,'1914'!G5,'1913'!G5))*100</f>
        <v>152.1875</v>
      </c>
      <c r="H5" s="8">
        <f>'1918'!H5/(MEDIAN('1917'!H5,'1916'!H5,'1915'!H5,'1914'!H5,'1913'!H5))*100</f>
        <v>162.4203821656051</v>
      </c>
      <c r="I5" s="8">
        <f>'1918'!I5/(MEDIAN('1917'!I5,'1916'!I5,'1915'!I5,'1914'!I5,'1913'!I5))*100</f>
        <v>148.71794871794873</v>
      </c>
      <c r="J5" s="8">
        <f>'1918'!J5/(MEDIAN('1917'!J5,'1916'!J5,'1915'!J5,'1914'!J5,'1913'!J5))*100</f>
        <v>61.53846153846154</v>
      </c>
      <c r="K5" s="8">
        <f>'1918'!K5/(MEDIAN('1917'!K5,'1916'!K5,'1915'!K5,'1914'!K5,'1913'!K5))*100</f>
        <v>110.5263157894737</v>
      </c>
      <c r="L5" s="8">
        <f>'1918'!L5/(MEDIAN('1917'!L5,'1916'!L5,'1915'!L5,'1914'!L5,'1913'!L5))*100</f>
        <v>150</v>
      </c>
      <c r="M5" s="8">
        <f>'1918'!M5/(MEDIAN('1917'!M5,'1916'!M5,'1915'!M5,'1914'!M5,'1913'!M5))*100</f>
        <v>233.33333333333334</v>
      </c>
      <c r="N5" s="8">
        <f>'1918'!N5/(MEDIAN('1917'!N5,'1916'!N5,'1915'!N5,'1914'!N5,'1913'!N5))*100</f>
        <v>320</v>
      </c>
      <c r="O5" s="8">
        <f>'1918'!O5/(MEDIAN('1917'!O5,'1916'!O5,'1915'!O5,'1914'!O5,'1913'!O5))*100</f>
        <v>350</v>
      </c>
      <c r="P5" s="8">
        <f>'1918'!P5/(MEDIAN('1917'!P5,'1916'!P5,'1915'!P5,'1914'!P5,'1913'!P5))*100</f>
        <v>220.00000000000003</v>
      </c>
      <c r="Q5" s="8">
        <f>'1918'!Q5/(MEDIAN('1917'!Q5,'1916'!Q5,'1915'!Q5,'1914'!Q5,'1913'!Q5))*100</f>
        <v>175</v>
      </c>
      <c r="R5" s="8">
        <f>'1918'!R5/(MEDIAN('1917'!R5,'1916'!R5,'1915'!R5,'1914'!R5,'1913'!R5))*100</f>
        <v>680</v>
      </c>
      <c r="S5" s="8">
        <f>'1918'!S5/(MEDIAN('1917'!S5,'1916'!S5,'1915'!S5,'1914'!S5,'1913'!S5))*100</f>
        <v>366.66666666666663</v>
      </c>
      <c r="T5" s="8">
        <f>'1918'!T5/(MEDIAN('1917'!T5,'1916'!T5,'1915'!T5,'1914'!T5,'1913'!T5))*100</f>
        <v>442.85714285714289</v>
      </c>
      <c r="U5" s="8">
        <f>'1918'!U5/(MEDIAN('1917'!U5,'1916'!U5,'1915'!U5,'1914'!U5,'1913'!U5))*100</f>
        <v>262.5</v>
      </c>
      <c r="V5" s="8">
        <f>'1918'!V5/(MEDIAN('1917'!V5,'1916'!V5,'1915'!V5,'1914'!V5,'1913'!V5))*100</f>
        <v>200</v>
      </c>
      <c r="W5" s="8">
        <f>'1918'!W5/(MEDIAN('1917'!W5,'1916'!W5,'1915'!W5,'1914'!W5,'1913'!W5))*100</f>
        <v>190</v>
      </c>
      <c r="X5" s="8">
        <f>'1918'!X5/(MEDIAN('1917'!X5,'1916'!X5,'1915'!X5,'1914'!X5,'1913'!X5))*100</f>
        <v>108.69565217391303</v>
      </c>
      <c r="Y5" s="8">
        <f>'1918'!Y5/(MEDIAN('1917'!Y5,'1916'!Y5,'1915'!Y5,'1914'!Y5,'1913'!Y5))*100</f>
        <v>88.235294117647058</v>
      </c>
      <c r="Z5" s="8">
        <f>'1918'!Z5/(MEDIAN('1917'!Z5,'1916'!Z5,'1915'!Z5,'1914'!Z5,'1913'!Z5))*100</f>
        <v>165.21739130434781</v>
      </c>
      <c r="AA5" s="8">
        <f>'1918'!AA5/(MEDIAN('1917'!AA5,'1916'!AA5,'1915'!AA5,'1914'!AA5,'1913'!AA5))*100</f>
        <v>84.848484848484844</v>
      </c>
      <c r="AB5" s="8">
        <f>'1918'!AB5/(MEDIAN('1917'!AB5,'1916'!AB5,'1915'!AB5,'1914'!AB5,'1913'!AB5))*100</f>
        <v>122.50000000000001</v>
      </c>
      <c r="AC5" s="8">
        <f>'1918'!AC5/(MEDIAN('1917'!AC5,'1916'!AC5,'1915'!AC5,'1914'!AC5,'1913'!AC5))*100</f>
        <v>127.86885245901641</v>
      </c>
    </row>
    <row r="6" spans="1:30" x14ac:dyDescent="0.2">
      <c r="A6">
        <v>5</v>
      </c>
      <c r="C6">
        <v>1</v>
      </c>
      <c r="D6" t="s">
        <v>306</v>
      </c>
      <c r="E6">
        <v>4</v>
      </c>
      <c r="F6" s="1" t="s">
        <v>4</v>
      </c>
      <c r="G6" s="8">
        <f>'1918'!G6/(MEDIAN('1917'!G6,'1916'!G6,'1915'!G6,'1914'!G6,'1913'!G6))*100</f>
        <v>151.59574468085106</v>
      </c>
      <c r="H6" s="8">
        <f>'1918'!H6/(MEDIAN('1917'!H6,'1916'!H6,'1915'!H6,'1914'!H6,'1913'!H6))*100</f>
        <v>145.63106796116506</v>
      </c>
      <c r="I6" s="8">
        <f>'1918'!I6/(MEDIAN('1917'!I6,'1916'!I6,'1915'!I6,'1914'!I6,'1913'!I6))*100</f>
        <v>151.68539325842696</v>
      </c>
      <c r="J6" s="8">
        <f>'1918'!J6/(MEDIAN('1917'!J6,'1916'!J6,'1915'!J6,'1914'!J6,'1913'!J6))*100</f>
        <v>154.54545454545453</v>
      </c>
      <c r="K6" s="8">
        <f>'1918'!K6/(MEDIAN('1917'!K6,'1916'!K6,'1915'!K6,'1914'!K6,'1913'!K6))*100</f>
        <v>80</v>
      </c>
      <c r="L6" s="8">
        <f>'1918'!L6/(MEDIAN('1917'!L6,'1916'!L6,'1915'!L6,'1914'!L6,'1913'!L6))*100</f>
        <v>25</v>
      </c>
      <c r="M6" s="8">
        <f>'1918'!M6/(MEDIAN('1917'!M6,'1916'!M6,'1915'!M6,'1914'!M6,'1913'!M6))*100</f>
        <v>350</v>
      </c>
      <c r="N6" s="8">
        <f>'1918'!N6/(MEDIAN('1917'!N6,'1916'!N6,'1915'!N6,'1914'!N6,'1913'!N6))*100</f>
        <v>160</v>
      </c>
      <c r="O6" s="8">
        <f>'1918'!O6/(MEDIAN('1917'!O6,'1916'!O6,'1915'!O6,'1914'!O6,'1913'!O6))*100</f>
        <v>350</v>
      </c>
      <c r="P6" s="8">
        <f>'1918'!P6/(MEDIAN('1917'!P6,'1916'!P6,'1915'!P6,'1914'!P6,'1913'!P6))*100</f>
        <v>300</v>
      </c>
      <c r="Q6" s="8">
        <f>'1918'!Q6/(MEDIAN('1917'!Q6,'1916'!Q6,'1915'!Q6,'1914'!Q6,'1913'!Q6))*100</f>
        <v>100</v>
      </c>
      <c r="R6" s="8">
        <f>'1918'!R6/(MEDIAN('1917'!R6,'1916'!R6,'1915'!R6,'1914'!R6,'1913'!R6))*100</f>
        <v>260</v>
      </c>
      <c r="S6" s="8">
        <f>'1918'!S6/(MEDIAN('1917'!S6,'1916'!S6,'1915'!S6,'1914'!S6,'1913'!S6))*100</f>
        <v>183.33333333333331</v>
      </c>
      <c r="T6" s="8">
        <f>'1918'!T6/(MEDIAN('1917'!T6,'1916'!T6,'1915'!T6,'1914'!T6,'1913'!T6))*100</f>
        <v>266.66666666666663</v>
      </c>
      <c r="U6" s="8">
        <f>'1918'!U6/(MEDIAN('1917'!U6,'1916'!U6,'1915'!U6,'1914'!U6,'1913'!U6))*100</f>
        <v>360</v>
      </c>
      <c r="V6" s="8">
        <f>'1918'!V6/(MEDIAN('1917'!V6,'1916'!V6,'1915'!V6,'1914'!V6,'1913'!V6))*100</f>
        <v>122.22222222222223</v>
      </c>
      <c r="W6" s="8">
        <f>'1918'!W6/(MEDIAN('1917'!W6,'1916'!W6,'1915'!W6,'1914'!W6,'1913'!W6))*100</f>
        <v>133.33333333333331</v>
      </c>
      <c r="X6" s="8">
        <f>'1918'!X6/(MEDIAN('1917'!X6,'1916'!X6,'1915'!X6,'1914'!X6,'1913'!X6))*100</f>
        <v>138.46153846153845</v>
      </c>
      <c r="Y6" s="8">
        <f>'1918'!Y6/(MEDIAN('1917'!Y6,'1916'!Y6,'1915'!Y6,'1914'!Y6,'1913'!Y6))*100</f>
        <v>185.71428571428572</v>
      </c>
      <c r="Z6" s="8">
        <f>'1918'!Z6/(MEDIAN('1917'!Z6,'1916'!Z6,'1915'!Z6,'1914'!Z6,'1913'!Z6))*100</f>
        <v>136.84210526315789</v>
      </c>
      <c r="AA6" s="8">
        <f>'1918'!AA6/(MEDIAN('1917'!AA6,'1916'!AA6,'1915'!AA6,'1914'!AA6,'1913'!AA6))*100</f>
        <v>128.57142857142858</v>
      </c>
      <c r="AB6" s="8">
        <f>'1918'!AB6/(MEDIAN('1917'!AB6,'1916'!AB6,'1915'!AB6,'1914'!AB6,'1913'!AB6))*100</f>
        <v>117.24137931034481</v>
      </c>
      <c r="AC6" s="8">
        <f>'1918'!AC6/(MEDIAN('1917'!AC6,'1916'!AC6,'1915'!AC6,'1914'!AC6,'1913'!AC6))*100</f>
        <v>116.21621621621621</v>
      </c>
    </row>
    <row r="7" spans="1:30" x14ac:dyDescent="0.2">
      <c r="A7">
        <v>6</v>
      </c>
      <c r="C7">
        <v>1</v>
      </c>
      <c r="D7" t="s">
        <v>307</v>
      </c>
      <c r="E7">
        <v>5</v>
      </c>
      <c r="F7" s="1" t="s">
        <v>5</v>
      </c>
      <c r="G7" s="8">
        <f>'1918'!G7/(MEDIAN('1917'!G7,'1916'!G7,'1915'!G7,'1914'!G7,'1913'!G7))*100</f>
        <v>138.34422657952069</v>
      </c>
      <c r="H7" s="8">
        <f>'1918'!H7/(MEDIAN('1917'!H7,'1916'!H7,'1915'!H7,'1914'!H7,'1913'!H7))*100</f>
        <v>152.42290748898679</v>
      </c>
      <c r="I7" s="8">
        <f>'1918'!I7/(MEDIAN('1917'!I7,'1916'!I7,'1915'!I7,'1914'!I7,'1913'!I7))*100</f>
        <v>121.42857142857142</v>
      </c>
      <c r="J7" s="8">
        <f>'1918'!J7/(MEDIAN('1917'!J7,'1916'!J7,'1915'!J7,'1914'!J7,'1913'!J7))*100</f>
        <v>107.69230769230769</v>
      </c>
      <c r="K7" s="8">
        <f>'1918'!K7/(MEDIAN('1917'!K7,'1916'!K7,'1915'!K7,'1914'!K7,'1913'!K7))*100</f>
        <v>105</v>
      </c>
      <c r="L7" s="8">
        <f>'1918'!L7/(MEDIAN('1917'!L7,'1916'!L7,'1915'!L7,'1914'!L7,'1913'!L7))*100</f>
        <v>133.33333333333331</v>
      </c>
      <c r="M7" s="8">
        <f>'1918'!M7/(MEDIAN('1917'!M7,'1916'!M7,'1915'!M7,'1914'!M7,'1913'!M7))*100</f>
        <v>112.5</v>
      </c>
      <c r="N7" s="8">
        <f>'1918'!N7/(MEDIAN('1917'!N7,'1916'!N7,'1915'!N7,'1914'!N7,'1913'!N7))*100</f>
        <v>220.00000000000003</v>
      </c>
      <c r="O7" s="8">
        <f>'1918'!O7/(MEDIAN('1917'!O7,'1916'!O7,'1915'!O7,'1914'!O7,'1913'!O7))*100</f>
        <v>50</v>
      </c>
      <c r="P7" s="8">
        <f>'1918'!P7/(MEDIAN('1917'!P7,'1916'!P7,'1915'!P7,'1914'!P7,'1913'!P7))*100</f>
        <v>150</v>
      </c>
      <c r="Q7" s="8">
        <f>'1918'!Q7/(MEDIAN('1917'!Q7,'1916'!Q7,'1915'!Q7,'1914'!Q7,'1913'!Q7))*100</f>
        <v>225</v>
      </c>
      <c r="R7" s="8">
        <f>'1918'!R7/(MEDIAN('1917'!R7,'1916'!R7,'1915'!R7,'1914'!R7,'1913'!R7))*100</f>
        <v>533.33333333333326</v>
      </c>
      <c r="S7" s="8">
        <f>'1918'!S7/(MEDIAN('1917'!S7,'1916'!S7,'1915'!S7,'1914'!S7,'1913'!S7))*100</f>
        <v>281.81818181818181</v>
      </c>
      <c r="T7" s="8">
        <f>'1918'!T7/(MEDIAN('1917'!T7,'1916'!T7,'1915'!T7,'1914'!T7,'1913'!T7))*100</f>
        <v>275</v>
      </c>
      <c r="U7" s="8">
        <f>'1918'!U7/(MEDIAN('1917'!U7,'1916'!U7,'1915'!U7,'1914'!U7,'1913'!U7))*100</f>
        <v>192.85714285714286</v>
      </c>
      <c r="V7" s="8">
        <f>'1918'!V7/(MEDIAN('1917'!V7,'1916'!V7,'1915'!V7,'1914'!V7,'1913'!V7))*100</f>
        <v>178.94736842105263</v>
      </c>
      <c r="W7" s="8">
        <f>'1918'!W7/(MEDIAN('1917'!W7,'1916'!W7,'1915'!W7,'1914'!W7,'1913'!W7))*100</f>
        <v>70</v>
      </c>
      <c r="X7" s="8">
        <f>'1918'!X7/(MEDIAN('1917'!X7,'1916'!X7,'1915'!X7,'1914'!X7,'1913'!X7))*100</f>
        <v>180</v>
      </c>
      <c r="Y7" s="8">
        <f>'1918'!Y7/(MEDIAN('1917'!Y7,'1916'!Y7,'1915'!Y7,'1914'!Y7,'1913'!Y7))*100</f>
        <v>109.09090909090908</v>
      </c>
      <c r="Z7" s="8">
        <f>'1918'!Z7/(MEDIAN('1917'!Z7,'1916'!Z7,'1915'!Z7,'1914'!Z7,'1913'!Z7))*100</f>
        <v>90.243902439024396</v>
      </c>
      <c r="AA7" s="8">
        <f>'1918'!AA7/(MEDIAN('1917'!AA7,'1916'!AA7,'1915'!AA7,'1914'!AA7,'1913'!AA7))*100</f>
        <v>133.33333333333331</v>
      </c>
      <c r="AB7" s="8">
        <f>'1918'!AB7/(MEDIAN('1917'!AB7,'1916'!AB7,'1915'!AB7,'1914'!AB7,'1913'!AB7))*100</f>
        <v>127.27272727272727</v>
      </c>
      <c r="AC7" s="8">
        <f>'1918'!AC7/(MEDIAN('1917'!AC7,'1916'!AC7,'1915'!AC7,'1914'!AC7,'1913'!AC7))*100</f>
        <v>101.23456790123457</v>
      </c>
    </row>
    <row r="8" spans="1:30" x14ac:dyDescent="0.2">
      <c r="A8">
        <v>7</v>
      </c>
      <c r="C8">
        <v>1</v>
      </c>
      <c r="D8" t="s">
        <v>308</v>
      </c>
      <c r="E8">
        <v>6</v>
      </c>
      <c r="F8" s="1" t="s">
        <v>6</v>
      </c>
      <c r="G8" s="8">
        <f>'1918'!G8/(MEDIAN('1917'!G8,'1916'!G8,'1915'!G8,'1914'!G8,'1913'!G8))*100</f>
        <v>129.28571428571431</v>
      </c>
      <c r="H8" s="8">
        <f>'1918'!H8/(MEDIAN('1917'!H8,'1916'!H8,'1915'!H8,'1914'!H8,'1913'!H8))*100</f>
        <v>137.13235294117646</v>
      </c>
      <c r="I8" s="8">
        <f>'1918'!I8/(MEDIAN('1917'!I8,'1916'!I8,'1915'!I8,'1914'!I8,'1913'!I8))*100</f>
        <v>129.04411764705884</v>
      </c>
      <c r="J8" s="8">
        <f>'1918'!J8/(MEDIAN('1917'!J8,'1916'!J8,'1915'!J8,'1914'!J8,'1913'!J8))*100</f>
        <v>89.65517241379311</v>
      </c>
      <c r="K8" s="8">
        <f>'1918'!K8/(MEDIAN('1917'!K8,'1916'!K8,'1915'!K8,'1914'!K8,'1913'!K8))*100</f>
        <v>111.76470588235294</v>
      </c>
      <c r="L8" s="8">
        <f>'1918'!L8/(MEDIAN('1917'!L8,'1916'!L8,'1915'!L8,'1914'!L8,'1913'!L8))*100</f>
        <v>111.11111111111111</v>
      </c>
      <c r="M8" s="8">
        <f>'1918'!M8/(MEDIAN('1917'!M8,'1916'!M8,'1915'!M8,'1914'!M8,'1913'!M8))*100</f>
        <v>185.71428571428572</v>
      </c>
      <c r="N8" s="8">
        <f>'1918'!N8/(MEDIAN('1917'!N8,'1916'!N8,'1915'!N8,'1914'!N8,'1913'!N8))*100</f>
        <v>145.45454545454547</v>
      </c>
      <c r="O8" s="8">
        <f>'1918'!O8/(MEDIAN('1917'!O8,'1916'!O8,'1915'!O8,'1914'!O8,'1913'!O8))*100</f>
        <v>177.77777777777777</v>
      </c>
      <c r="P8" s="8">
        <f>'1918'!P8/(MEDIAN('1917'!P8,'1916'!P8,'1915'!P8,'1914'!P8,'1913'!P8))*100</f>
        <v>175</v>
      </c>
      <c r="Q8" s="8">
        <f>'1918'!Q8/(MEDIAN('1917'!Q8,'1916'!Q8,'1915'!Q8,'1914'!Q8,'1913'!Q8))*100</f>
        <v>175</v>
      </c>
      <c r="R8" s="8">
        <f>'1918'!R8/(MEDIAN('1917'!R8,'1916'!R8,'1915'!R8,'1914'!R8,'1913'!R8))*100</f>
        <v>318.75</v>
      </c>
      <c r="S8" s="8">
        <f>'1918'!S8/(MEDIAN('1917'!S8,'1916'!S8,'1915'!S8,'1914'!S8,'1913'!S8))*100</f>
        <v>315.38461538461536</v>
      </c>
      <c r="T8" s="8">
        <f>'1918'!T8/(MEDIAN('1917'!T8,'1916'!T8,'1915'!T8,'1914'!T8,'1913'!T8))*100</f>
        <v>392.30769230769226</v>
      </c>
      <c r="U8" s="8">
        <f>'1918'!U8/(MEDIAN('1917'!U8,'1916'!U8,'1915'!U8,'1914'!U8,'1913'!U8))*100</f>
        <v>193.33333333333334</v>
      </c>
      <c r="V8" s="8">
        <f>'1918'!V8/(MEDIAN('1917'!V8,'1916'!V8,'1915'!V8,'1914'!V8,'1913'!V8))*100</f>
        <v>163.63636363636365</v>
      </c>
      <c r="W8" s="8">
        <f>'1918'!W8/(MEDIAN('1917'!W8,'1916'!W8,'1915'!W8,'1914'!W8,'1913'!W8))*100</f>
        <v>200</v>
      </c>
      <c r="X8" s="8">
        <f>'1918'!X8/(MEDIAN('1917'!X8,'1916'!X8,'1915'!X8,'1914'!X8,'1913'!X8))*100</f>
        <v>169.44444444444443</v>
      </c>
      <c r="Y8" s="8">
        <f>'1918'!Y8/(MEDIAN('1917'!Y8,'1916'!Y8,'1915'!Y8,'1914'!Y8,'1913'!Y8))*100</f>
        <v>78.94736842105263</v>
      </c>
      <c r="Z8" s="8">
        <f>'1918'!Z8/(MEDIAN('1917'!Z8,'1916'!Z8,'1915'!Z8,'1914'!Z8,'1913'!Z8))*100</f>
        <v>117.39130434782609</v>
      </c>
      <c r="AA8" s="8">
        <f>'1918'!AA8/(MEDIAN('1917'!AA8,'1916'!AA8,'1915'!AA8,'1914'!AA8,'1913'!AA8))*100</f>
        <v>93.442622950819683</v>
      </c>
      <c r="AB8" s="8">
        <f>'1918'!AB8/(MEDIAN('1917'!AB8,'1916'!AB8,'1915'!AB8,'1914'!AB8,'1913'!AB8))*100</f>
        <v>68.35443037974683</v>
      </c>
      <c r="AC8" s="8">
        <f>'1918'!AC8/(MEDIAN('1917'!AC8,'1916'!AC8,'1915'!AC8,'1914'!AC8,'1913'!AC8))*100</f>
        <v>109.57446808510637</v>
      </c>
    </row>
    <row r="9" spans="1:30" x14ac:dyDescent="0.2">
      <c r="A9">
        <v>8</v>
      </c>
      <c r="C9">
        <v>1</v>
      </c>
      <c r="D9" t="s">
        <v>309</v>
      </c>
      <c r="E9">
        <v>7</v>
      </c>
      <c r="F9" s="1" t="s">
        <v>7</v>
      </c>
      <c r="G9" s="8">
        <f>'1918'!G9/(MEDIAN('1917'!G9,'1916'!G9,'1915'!G9,'1914'!G9,'1913'!G9))*100</f>
        <v>138.08139534883722</v>
      </c>
      <c r="H9" s="8">
        <f>'1918'!H9/(MEDIAN('1917'!H9,'1916'!H9,'1915'!H9,'1914'!H9,'1913'!H9))*100</f>
        <v>151.47928994082841</v>
      </c>
      <c r="I9" s="8">
        <f>'1918'!I9/(MEDIAN('1917'!I9,'1916'!I9,'1915'!I9,'1914'!I9,'1913'!I9))*100</f>
        <v>123.03370786516854</v>
      </c>
      <c r="J9" s="8">
        <f>'1918'!J9/(MEDIAN('1917'!J9,'1916'!J9,'1915'!J9,'1914'!J9,'1913'!J9))*100</f>
        <v>209.09090909090909</v>
      </c>
      <c r="K9" s="8">
        <f>'1918'!K9/(MEDIAN('1917'!K9,'1916'!K9,'1915'!K9,'1914'!K9,'1913'!K9))*100</f>
        <v>118.18181818181819</v>
      </c>
      <c r="L9" s="8">
        <f>'1918'!L9/(MEDIAN('1917'!L9,'1916'!L9,'1915'!L9,'1914'!L9,'1913'!L9))*100</f>
        <v>100</v>
      </c>
      <c r="M9" s="8">
        <f>'1918'!M9/(MEDIAN('1917'!M9,'1916'!M9,'1915'!M9,'1914'!M9,'1913'!M9))*100</f>
        <v>100</v>
      </c>
      <c r="N9" s="8">
        <f>'1918'!N9/(MEDIAN('1917'!N9,'1916'!N9,'1915'!N9,'1914'!N9,'1913'!N9))*100</f>
        <v>80</v>
      </c>
      <c r="O9" s="8">
        <f>'1918'!O9/(MEDIAN('1917'!O9,'1916'!O9,'1915'!O9,'1914'!O9,'1913'!O9))*100</f>
        <v>125</v>
      </c>
      <c r="P9" s="8">
        <f>'1918'!P9/(MEDIAN('1917'!P9,'1916'!P9,'1915'!P9,'1914'!P9,'1913'!P9))*100</f>
        <v>200</v>
      </c>
      <c r="Q9" s="8">
        <f>'1918'!Q9/(MEDIAN('1917'!Q9,'1916'!Q9,'1915'!Q9,'1914'!Q9,'1913'!Q9))*100</f>
        <v>366.66666666666663</v>
      </c>
      <c r="R9" s="8">
        <f>'1918'!R9/(MEDIAN('1917'!R9,'1916'!R9,'1915'!R9,'1914'!R9,'1913'!R9))*100</f>
        <v>383.33333333333337</v>
      </c>
      <c r="S9" s="8">
        <f>'1918'!S9/(MEDIAN('1917'!S9,'1916'!S9,'1915'!S9,'1914'!S9,'1913'!S9))*100</f>
        <v>242.85714285714283</v>
      </c>
      <c r="T9" s="8">
        <f>'1918'!T9/(MEDIAN('1917'!T9,'1916'!T9,'1915'!T9,'1914'!T9,'1913'!T9))*100</f>
        <v>300</v>
      </c>
      <c r="U9" s="8">
        <f>'1918'!U9/(MEDIAN('1917'!U9,'1916'!U9,'1915'!U9,'1914'!U9,'1913'!U9))*100</f>
        <v>328.57142857142856</v>
      </c>
      <c r="V9" s="8">
        <f>'1918'!V9/(MEDIAN('1917'!V9,'1916'!V9,'1915'!V9,'1914'!V9,'1913'!V9))*100</f>
        <v>131.57894736842107</v>
      </c>
      <c r="W9" s="8">
        <f>'1918'!W9/(MEDIAN('1917'!W9,'1916'!W9,'1915'!W9,'1914'!W9,'1913'!W9))*100</f>
        <v>100</v>
      </c>
      <c r="X9" s="8">
        <f>'1918'!X9/(MEDIAN('1917'!X9,'1916'!X9,'1915'!X9,'1914'!X9,'1913'!X9))*100</f>
        <v>104.34782608695652</v>
      </c>
      <c r="Y9" s="8">
        <f>'1918'!Y9/(MEDIAN('1917'!Y9,'1916'!Y9,'1915'!Y9,'1914'!Y9,'1913'!Y9))*100</f>
        <v>119.04761904761905</v>
      </c>
      <c r="Z9" s="8">
        <f>'1918'!Z9/(MEDIAN('1917'!Z9,'1916'!Z9,'1915'!Z9,'1914'!Z9,'1913'!Z9))*100</f>
        <v>130.30303030303031</v>
      </c>
      <c r="AA9" s="8">
        <f>'1918'!AA9/(MEDIAN('1917'!AA9,'1916'!AA9,'1915'!AA9,'1914'!AA9,'1913'!AA9))*100</f>
        <v>76.31578947368422</v>
      </c>
      <c r="AB9" s="8">
        <f>'1918'!AB9/(MEDIAN('1917'!AB9,'1916'!AB9,'1915'!AB9,'1914'!AB9,'1913'!AB9))*100</f>
        <v>121.31147540983606</v>
      </c>
      <c r="AC9" s="8">
        <f>'1918'!AC9/(MEDIAN('1917'!AC9,'1916'!AC9,'1915'!AC9,'1914'!AC9,'1913'!AC9))*100</f>
        <v>127.86885245901641</v>
      </c>
    </row>
    <row r="10" spans="1:30" x14ac:dyDescent="0.2">
      <c r="A10">
        <v>9</v>
      </c>
      <c r="C10">
        <v>1</v>
      </c>
      <c r="D10" t="s">
        <v>310</v>
      </c>
      <c r="E10">
        <v>8</v>
      </c>
      <c r="F10" s="1" t="s">
        <v>8</v>
      </c>
      <c r="G10" s="8">
        <f>'1918'!G10/(MEDIAN('1917'!G10,'1916'!G10,'1915'!G10,'1914'!G10,'1913'!G10))*100</f>
        <v>151.19047619047618</v>
      </c>
      <c r="H10" s="8">
        <f>'1918'!H10/(MEDIAN('1917'!H10,'1916'!H10,'1915'!H10,'1914'!H10,'1913'!H10))*100</f>
        <v>159.68992248062014</v>
      </c>
      <c r="I10" s="8">
        <f>'1918'!I10/(MEDIAN('1917'!I10,'1916'!I10,'1915'!I10,'1914'!I10,'1913'!I10))*100</f>
        <v>135.65891472868216</v>
      </c>
      <c r="J10" s="8">
        <f>'1918'!J10/(MEDIAN('1917'!J10,'1916'!J10,'1915'!J10,'1914'!J10,'1913'!J10))*100</f>
        <v>183.33333333333331</v>
      </c>
      <c r="K10" s="8">
        <f>'1918'!K10/(MEDIAN('1917'!K10,'1916'!K10,'1915'!K10,'1914'!K10,'1913'!K10))*100</f>
        <v>63.636363636363633</v>
      </c>
      <c r="L10" s="8">
        <f>'1918'!L10/(MEDIAN('1917'!L10,'1916'!L10,'1915'!L10,'1914'!L10,'1913'!L10))*100</f>
        <v>250</v>
      </c>
      <c r="M10" s="8">
        <f>'1918'!M10/(MEDIAN('1917'!M10,'1916'!M10,'1915'!M10,'1914'!M10,'1913'!M10))*100</f>
        <v>60</v>
      </c>
      <c r="N10" s="8">
        <f>'1918'!N10/(MEDIAN('1917'!N10,'1916'!N10,'1915'!N10,'1914'!N10,'1913'!N10))*100</f>
        <v>266.66666666666663</v>
      </c>
      <c r="O10" s="8">
        <f>'1918'!O10/(MEDIAN('1917'!O10,'1916'!O10,'1915'!O10,'1914'!O10,'1913'!O10))*100</f>
        <v>125</v>
      </c>
      <c r="P10" s="8">
        <f>'1918'!P10/(MEDIAN('1917'!P10,'1916'!P10,'1915'!P10,'1914'!P10,'1913'!P10))*100</f>
        <v>200</v>
      </c>
      <c r="Q10" s="8">
        <f>'1918'!Q10/(MEDIAN('1917'!Q10,'1916'!Q10,'1915'!Q10,'1914'!Q10,'1913'!Q10))*100</f>
        <v>500</v>
      </c>
      <c r="R10" s="8">
        <f>'1918'!R10/(MEDIAN('1917'!R10,'1916'!R10,'1915'!R10,'1914'!R10,'1913'!R10))*100</f>
        <v>700</v>
      </c>
      <c r="S10" s="8">
        <f>'1918'!S10/(MEDIAN('1917'!S10,'1916'!S10,'1915'!S10,'1914'!S10,'1913'!S10))*100</f>
        <v>371.42857142857144</v>
      </c>
      <c r="T10" s="8">
        <f>'1918'!T10/(MEDIAN('1917'!T10,'1916'!T10,'1915'!T10,'1914'!T10,'1913'!T10))*100</f>
        <v>271.42857142857144</v>
      </c>
      <c r="U10" s="8">
        <f>'1918'!U10/(MEDIAN('1917'!U10,'1916'!U10,'1915'!U10,'1914'!U10,'1913'!U10))*100</f>
        <v>171.42857142857142</v>
      </c>
      <c r="V10" s="8">
        <f>'1918'!V10/(MEDIAN('1917'!V10,'1916'!V10,'1915'!V10,'1914'!V10,'1913'!V10))*100</f>
        <v>162.5</v>
      </c>
      <c r="W10" s="8">
        <f>'1918'!W10/(MEDIAN('1917'!W10,'1916'!W10,'1915'!W10,'1914'!W10,'1913'!W10))*100</f>
        <v>240</v>
      </c>
      <c r="X10" s="8">
        <f>'1918'!X10/(MEDIAN('1917'!X10,'1916'!X10,'1915'!X10,'1914'!X10,'1913'!X10))*100</f>
        <v>94.117647058823522</v>
      </c>
      <c r="Y10" s="8">
        <f>'1918'!Y10/(MEDIAN('1917'!Y10,'1916'!Y10,'1915'!Y10,'1914'!Y10,'1913'!Y10))*100</f>
        <v>112.5</v>
      </c>
      <c r="Z10" s="8">
        <f>'1918'!Z10/(MEDIAN('1917'!Z10,'1916'!Z10,'1915'!Z10,'1914'!Z10,'1913'!Z10))*100</f>
        <v>145</v>
      </c>
      <c r="AA10" s="8">
        <f>'1918'!AA10/(MEDIAN('1917'!AA10,'1916'!AA10,'1915'!AA10,'1914'!AA10,'1913'!AA10))*100</f>
        <v>115.99999999999999</v>
      </c>
      <c r="AB10" s="8">
        <f>'1918'!AB10/(MEDIAN('1917'!AB10,'1916'!AB10,'1915'!AB10,'1914'!AB10,'1913'!AB10))*100</f>
        <v>125</v>
      </c>
      <c r="AC10" s="8">
        <f>'1918'!AC10/(MEDIAN('1917'!AC10,'1916'!AC10,'1915'!AC10,'1914'!AC10,'1913'!AC10))*100</f>
        <v>126.19047619047619</v>
      </c>
    </row>
    <row r="11" spans="1:30" x14ac:dyDescent="0.2">
      <c r="A11">
        <v>10</v>
      </c>
      <c r="C11">
        <v>1</v>
      </c>
      <c r="D11" t="s">
        <v>311</v>
      </c>
      <c r="E11">
        <v>9</v>
      </c>
      <c r="F11" s="1" t="s">
        <v>9</v>
      </c>
      <c r="G11" s="8">
        <f>'1918'!G11/(MEDIAN('1917'!G11,'1916'!G11,'1915'!G11,'1914'!G11,'1913'!G11))*100</f>
        <v>128.18791946308724</v>
      </c>
      <c r="H11" s="8">
        <f>'1918'!H11/(MEDIAN('1917'!H11,'1916'!H11,'1915'!H11,'1914'!H11,'1913'!H11))*100</f>
        <v>126.79738562091502</v>
      </c>
      <c r="I11" s="8">
        <f>'1918'!I11/(MEDIAN('1917'!I11,'1916'!I11,'1915'!I11,'1914'!I11,'1913'!I11))*100</f>
        <v>125.33333333333334</v>
      </c>
      <c r="J11" s="8">
        <f>'1918'!J11/(MEDIAN('1917'!J11,'1916'!J11,'1915'!J11,'1914'!J11,'1913'!J11))*100</f>
        <v>180</v>
      </c>
      <c r="K11" s="8">
        <f>'1918'!K11/(MEDIAN('1917'!K11,'1916'!K11,'1915'!K11,'1914'!K11,'1913'!K11))*100</f>
        <v>92.307692307692307</v>
      </c>
      <c r="L11" s="8">
        <f>'1918'!L11/(MEDIAN('1917'!L11,'1916'!L11,'1915'!L11,'1914'!L11,'1913'!L11))*100</f>
        <v>75</v>
      </c>
      <c r="M11" s="8">
        <f>'1918'!M11/(MEDIAN('1917'!M11,'1916'!M11,'1915'!M11,'1914'!M11,'1913'!M11))*100</f>
        <v>66.666666666666657</v>
      </c>
      <c r="N11" s="8">
        <f>'1918'!N11/(MEDIAN('1917'!N11,'1916'!N11,'1915'!N11,'1914'!N11,'1913'!N11))*100</f>
        <v>125</v>
      </c>
      <c r="O11" s="8">
        <f>'1918'!O11/(MEDIAN('1917'!O11,'1916'!O11,'1915'!O11,'1914'!O11,'1913'!O11))*100</f>
        <v>140</v>
      </c>
      <c r="P11" s="8">
        <f>'1918'!P11/(MEDIAN('1917'!P11,'1916'!P11,'1915'!P11,'1914'!P11,'1913'!P11))*100</f>
        <v>550</v>
      </c>
      <c r="Q11" s="8">
        <f>'1918'!Q11/(MEDIAN('1917'!Q11,'1916'!Q11,'1915'!Q11,'1914'!Q11,'1913'!Q11))*100</f>
        <v>433.33333333333331</v>
      </c>
      <c r="R11" s="8">
        <f>'1918'!R11/(MEDIAN('1917'!R11,'1916'!R11,'1915'!R11,'1914'!R11,'1913'!R11))*100</f>
        <v>371.42857142857144</v>
      </c>
      <c r="S11" s="8">
        <f>'1918'!S11/(MEDIAN('1917'!S11,'1916'!S11,'1915'!S11,'1914'!S11,'1913'!S11))*100</f>
        <v>600</v>
      </c>
      <c r="T11" s="8">
        <f>'1918'!T11/(MEDIAN('1917'!T11,'1916'!T11,'1915'!T11,'1914'!T11,'1913'!T11))*100</f>
        <v>420</v>
      </c>
      <c r="U11" s="8">
        <f>'1918'!U11/(MEDIAN('1917'!U11,'1916'!U11,'1915'!U11,'1914'!U11,'1913'!U11))*100</f>
        <v>187.5</v>
      </c>
      <c r="V11" s="8">
        <f>'1918'!V11/(MEDIAN('1917'!V11,'1916'!V11,'1915'!V11,'1914'!V11,'1913'!V11))*100</f>
        <v>133.33333333333331</v>
      </c>
      <c r="W11" s="8">
        <f>'1918'!W11/(MEDIAN('1917'!W11,'1916'!W11,'1915'!W11,'1914'!W11,'1913'!W11))*100</f>
        <v>141.66666666666669</v>
      </c>
      <c r="X11" s="8">
        <f>'1918'!X11/(MEDIAN('1917'!X11,'1916'!X11,'1915'!X11,'1914'!X11,'1913'!X11))*100</f>
        <v>95.238095238095227</v>
      </c>
      <c r="Y11" s="8">
        <f>'1918'!Y11/(MEDIAN('1917'!Y11,'1916'!Y11,'1915'!Y11,'1914'!Y11,'1913'!Y11))*100</f>
        <v>76.470588235294116</v>
      </c>
      <c r="Z11" s="8">
        <f>'1918'!Z11/(MEDIAN('1917'!Z11,'1916'!Z11,'1915'!Z11,'1914'!Z11,'1913'!Z11))*100</f>
        <v>62.5</v>
      </c>
      <c r="AA11" s="8">
        <f>'1918'!AA11/(MEDIAN('1917'!AA11,'1916'!AA11,'1915'!AA11,'1914'!AA11,'1913'!AA11))*100</f>
        <v>125.92592592592592</v>
      </c>
      <c r="AB11" s="8">
        <f>'1918'!AB11/(MEDIAN('1917'!AB11,'1916'!AB11,'1915'!AB11,'1914'!AB11,'1913'!AB11))*100</f>
        <v>116.27906976744187</v>
      </c>
      <c r="AC11" s="8">
        <f>'1918'!AC11/(MEDIAN('1917'!AC11,'1916'!AC11,'1915'!AC11,'1914'!AC11,'1913'!AC11))*100</f>
        <v>83.333333333333343</v>
      </c>
    </row>
    <row r="12" spans="1:30" x14ac:dyDescent="0.2">
      <c r="A12">
        <v>11</v>
      </c>
      <c r="C12">
        <v>1</v>
      </c>
      <c r="D12" t="s">
        <v>312</v>
      </c>
      <c r="E12">
        <v>10</v>
      </c>
      <c r="F12" s="1" t="s">
        <v>10</v>
      </c>
      <c r="G12" s="8">
        <f>'1918'!G12/(MEDIAN('1917'!G12,'1916'!G12,'1915'!G12,'1914'!G12,'1913'!G12))*100</f>
        <v>153.92156862745099</v>
      </c>
      <c r="H12" s="8">
        <f>'1918'!H12/(MEDIAN('1917'!H12,'1916'!H12,'1915'!H12,'1914'!H12,'1913'!H12))*100</f>
        <v>167.8217821782178</v>
      </c>
      <c r="I12" s="8">
        <f>'1918'!I12/(MEDIAN('1917'!I12,'1916'!I12,'1915'!I12,'1914'!I12,'1913'!I12))*100</f>
        <v>140.63260340632604</v>
      </c>
      <c r="J12" s="8">
        <f>'1918'!J12/(MEDIAN('1917'!J12,'1916'!J12,'1915'!J12,'1914'!J12,'1913'!J12))*100</f>
        <v>100</v>
      </c>
      <c r="K12" s="8">
        <f>'1918'!K12/(MEDIAN('1917'!K12,'1916'!K12,'1915'!K12,'1914'!K12,'1913'!K12))*100</f>
        <v>117.14285714285715</v>
      </c>
      <c r="L12" s="8">
        <f>'1918'!L12/(MEDIAN('1917'!L12,'1916'!L12,'1915'!L12,'1914'!L12,'1913'!L12))*100</f>
        <v>162.5</v>
      </c>
      <c r="M12" s="8">
        <f>'1918'!M12/(MEDIAN('1917'!M12,'1916'!M12,'1915'!M12,'1914'!M12,'1913'!M12))*100</f>
        <v>150</v>
      </c>
      <c r="N12" s="8">
        <f>'1918'!N12/(MEDIAN('1917'!N12,'1916'!N12,'1915'!N12,'1914'!N12,'1913'!N12))*100</f>
        <v>184.61538461538461</v>
      </c>
      <c r="O12" s="8">
        <f>'1918'!O12/(MEDIAN('1917'!O12,'1916'!O12,'1915'!O12,'1914'!O12,'1913'!O12))*100</f>
        <v>262.5</v>
      </c>
      <c r="P12" s="8">
        <f>'1918'!P12/(MEDIAN('1917'!P12,'1916'!P12,'1915'!P12,'1914'!P12,'1913'!P12))*100</f>
        <v>322.22222222222223</v>
      </c>
      <c r="Q12" s="8">
        <f>'1918'!Q12/(MEDIAN('1917'!Q12,'1916'!Q12,'1915'!Q12,'1914'!Q12,'1913'!Q12))*100</f>
        <v>287.5</v>
      </c>
      <c r="R12" s="8">
        <f>'1918'!R12/(MEDIAN('1917'!R12,'1916'!R12,'1915'!R12,'1914'!R12,'1913'!R12))*100</f>
        <v>368.9655172413793</v>
      </c>
      <c r="S12" s="8">
        <f>'1918'!S12/(MEDIAN('1917'!S12,'1916'!S12,'1915'!S12,'1914'!S12,'1913'!S12))*100</f>
        <v>300</v>
      </c>
      <c r="T12" s="8">
        <f>'1918'!T12/(MEDIAN('1917'!T12,'1916'!T12,'1915'!T12,'1914'!T12,'1913'!T12))*100</f>
        <v>304.34782608695656</v>
      </c>
      <c r="U12" s="8">
        <f>'1918'!U12/(MEDIAN('1917'!U12,'1916'!U12,'1915'!U12,'1914'!U12,'1913'!U12))*100</f>
        <v>243.47826086956525</v>
      </c>
      <c r="V12" s="8">
        <f>'1918'!V12/(MEDIAN('1917'!V12,'1916'!V12,'1915'!V12,'1914'!V12,'1913'!V12))*100</f>
        <v>189.4736842105263</v>
      </c>
      <c r="W12" s="8">
        <f>'1918'!W12/(MEDIAN('1917'!W12,'1916'!W12,'1915'!W12,'1914'!W12,'1913'!W12))*100</f>
        <v>132.14285714285714</v>
      </c>
      <c r="X12" s="8">
        <f>'1918'!X12/(MEDIAN('1917'!X12,'1916'!X12,'1915'!X12,'1914'!X12,'1913'!X12))*100</f>
        <v>136</v>
      </c>
      <c r="Y12" s="8">
        <f>'1918'!Y12/(MEDIAN('1917'!Y12,'1916'!Y12,'1915'!Y12,'1914'!Y12,'1913'!Y12))*100</f>
        <v>131.11111111111111</v>
      </c>
      <c r="Z12" s="8">
        <f>'1918'!Z12/(MEDIAN('1917'!Z12,'1916'!Z12,'1915'!Z12,'1914'!Z12,'1913'!Z12))*100</f>
        <v>128.57142857142858</v>
      </c>
      <c r="AA12" s="8">
        <f>'1918'!AA12/(MEDIAN('1917'!AA12,'1916'!AA12,'1915'!AA12,'1914'!AA12,'1913'!AA12))*100</f>
        <v>116.21621621621621</v>
      </c>
      <c r="AB12" s="8">
        <f>'1918'!AB12/(MEDIAN('1917'!AB12,'1916'!AB12,'1915'!AB12,'1914'!AB12,'1913'!AB12))*100</f>
        <v>129</v>
      </c>
      <c r="AC12" s="8">
        <f>'1918'!AC12/(MEDIAN('1917'!AC12,'1916'!AC12,'1915'!AC12,'1914'!AC12,'1913'!AC12))*100</f>
        <v>124.06015037593986</v>
      </c>
    </row>
    <row r="13" spans="1:30" x14ac:dyDescent="0.2">
      <c r="A13">
        <v>12</v>
      </c>
      <c r="C13">
        <v>1</v>
      </c>
      <c r="D13" t="s">
        <v>0</v>
      </c>
      <c r="E13">
        <v>11</v>
      </c>
      <c r="F13" s="1" t="s">
        <v>32</v>
      </c>
      <c r="G13" s="8">
        <f>'1918'!G13/(MEDIAN('1917'!G13,'1916'!G13,'1915'!G13,'1914'!G13,'1913'!G13))*100</f>
        <v>140.8984375</v>
      </c>
      <c r="H13" s="8">
        <f>'1918'!H13/(MEDIAN('1917'!H13,'1916'!H13,'1915'!H13,'1914'!H13,'1913'!H13))*100</f>
        <v>147.00920245398771</v>
      </c>
      <c r="I13" s="8">
        <f>'1918'!I13/(MEDIAN('1917'!I13,'1916'!I13,'1915'!I13,'1914'!I13,'1913'!I13))*100</f>
        <v>134.55414012738854</v>
      </c>
      <c r="J13" s="8">
        <f>'1918'!J13/(MEDIAN('1917'!J13,'1916'!J13,'1915'!J13,'1914'!J13,'1913'!J13))*100</f>
        <v>91.034482758620697</v>
      </c>
      <c r="K13" s="8">
        <f>'1918'!K13/(MEDIAN('1917'!K13,'1916'!K13,'1915'!K13,'1914'!K13,'1913'!K13))*100</f>
        <v>83.333333333333343</v>
      </c>
      <c r="L13" s="8">
        <f>'1918'!L13/(MEDIAN('1917'!L13,'1916'!L13,'1915'!L13,'1914'!L13,'1913'!L13))*100</f>
        <v>89.090909090909093</v>
      </c>
      <c r="M13" s="8">
        <f>'1918'!M13/(MEDIAN('1917'!M13,'1916'!M13,'1915'!M13,'1914'!M13,'1913'!M13))*100</f>
        <v>112.5</v>
      </c>
      <c r="N13" s="8">
        <f>'1918'!N13/(MEDIAN('1917'!N13,'1916'!N13,'1915'!N13,'1914'!N13,'1913'!N13))*100</f>
        <v>163.88888888888889</v>
      </c>
      <c r="O13" s="8">
        <f>'1918'!O13/(MEDIAN('1917'!O13,'1916'!O13,'1915'!O13,'1914'!O13,'1913'!O13))*100</f>
        <v>142.10526315789474</v>
      </c>
      <c r="P13" s="8">
        <f>'1918'!P13/(MEDIAN('1917'!P13,'1916'!P13,'1915'!P13,'1914'!P13,'1913'!P13))*100</f>
        <v>261.76470588235293</v>
      </c>
      <c r="Q13" s="8">
        <f>'1918'!Q13/(MEDIAN('1917'!Q13,'1916'!Q13,'1915'!Q13,'1914'!Q13,'1913'!Q13))*100</f>
        <v>236.36363636363637</v>
      </c>
      <c r="R13" s="8">
        <f>'1918'!R13/(MEDIAN('1917'!R13,'1916'!R13,'1915'!R13,'1914'!R13,'1913'!R13))*100</f>
        <v>359.57446808510639</v>
      </c>
      <c r="S13" s="8">
        <f>'1918'!S13/(MEDIAN('1917'!S13,'1916'!S13,'1915'!S13,'1914'!S13,'1913'!S13))*100</f>
        <v>292.22222222222223</v>
      </c>
      <c r="T13" s="8">
        <f>'1918'!T13/(MEDIAN('1917'!T13,'1916'!T13,'1915'!T13,'1914'!T13,'1913'!T13))*100</f>
        <v>282.56880733944956</v>
      </c>
      <c r="U13" s="8">
        <f>'1918'!U13/(MEDIAN('1917'!U13,'1916'!U13,'1915'!U13,'1914'!U13,'1913'!U13))*100</f>
        <v>198.03921568627453</v>
      </c>
      <c r="V13" s="8">
        <f>'1918'!V13/(MEDIAN('1917'!V13,'1916'!V13,'1915'!V13,'1914'!V13,'1913'!V13))*100</f>
        <v>137.93103448275863</v>
      </c>
      <c r="W13" s="8">
        <f>'1918'!W13/(MEDIAN('1917'!W13,'1916'!W13,'1915'!W13,'1914'!W13,'1913'!W13))*100</f>
        <v>112.5</v>
      </c>
      <c r="X13" s="8">
        <f>'1918'!X13/(MEDIAN('1917'!X13,'1916'!X13,'1915'!X13,'1914'!X13,'1913'!X13))*100</f>
        <v>104.30622009569377</v>
      </c>
      <c r="Y13" s="8">
        <f>'1918'!Y13/(MEDIAN('1917'!Y13,'1916'!Y13,'1915'!Y13,'1914'!Y13,'1913'!Y13))*100</f>
        <v>121.05263157894737</v>
      </c>
      <c r="Z13" s="8">
        <f>'1918'!Z13/(MEDIAN('1917'!Z13,'1916'!Z13,'1915'!Z13,'1914'!Z13,'1913'!Z13))*100</f>
        <v>110.81081081081081</v>
      </c>
      <c r="AA13" s="8">
        <f>'1918'!AA13/(MEDIAN('1917'!AA13,'1916'!AA13,'1915'!AA13,'1914'!AA13,'1913'!AA13))*100</f>
        <v>105.76131687242798</v>
      </c>
      <c r="AB13" s="8">
        <f>'1918'!AB13/(MEDIAN('1917'!AB13,'1916'!AB13,'1915'!AB13,'1914'!AB13,'1913'!AB13))*100</f>
        <v>110.69767441860465</v>
      </c>
      <c r="AC13" s="8">
        <f>'1918'!AC13/(MEDIAN('1917'!AC13,'1916'!AC13,'1915'!AC13,'1914'!AC13,'1913'!AC13))*100</f>
        <v>108.25688073394495</v>
      </c>
    </row>
    <row r="14" spans="1:30" x14ac:dyDescent="0.2">
      <c r="A14">
        <v>13</v>
      </c>
      <c r="B14">
        <v>1</v>
      </c>
      <c r="F14" t="s">
        <v>11</v>
      </c>
      <c r="G14" s="8">
        <f>'1918'!G14/(MEDIAN('1917'!G14,'1916'!G14,'1915'!G14,'1914'!G14,'1913'!G14))*100</f>
        <v>147.92448538610259</v>
      </c>
      <c r="H14" s="8">
        <f>'1918'!H14/(MEDIAN('1917'!H14,'1916'!H14,'1915'!H14,'1914'!H14,'1913'!H14))*100</f>
        <v>153.74059318282426</v>
      </c>
      <c r="I14" s="8">
        <f>'1918'!I14/(MEDIAN('1917'!I14,'1916'!I14,'1915'!I14,'1914'!I14,'1913'!I14))*100</f>
        <v>141.77777777777777</v>
      </c>
      <c r="J14" s="8">
        <f>'1918'!J14/(MEDIAN('1917'!J14,'1916'!J14,'1915'!J14,'1914'!J14,'1913'!J14))*100</f>
        <v>89.616613418530349</v>
      </c>
      <c r="K14" s="8">
        <f>'1918'!K14/(MEDIAN('1917'!K14,'1916'!K14,'1915'!K14,'1914'!K14,'1913'!K14))*100</f>
        <v>110.18518518518519</v>
      </c>
      <c r="L14" s="8">
        <f>'1918'!L14/(MEDIAN('1917'!L14,'1916'!L14,'1915'!L14,'1914'!L14,'1913'!L14))*100</f>
        <v>130.09708737864079</v>
      </c>
      <c r="M14" s="8">
        <f>'1918'!M14/(MEDIAN('1917'!M14,'1916'!M14,'1915'!M14,'1914'!M14,'1913'!M14))*100</f>
        <v>132.8125</v>
      </c>
      <c r="N14" s="8">
        <f>'1918'!N14/(MEDIAN('1917'!N14,'1916'!N14,'1915'!N14,'1914'!N14,'1913'!N14))*100</f>
        <v>167.5</v>
      </c>
      <c r="O14" s="8">
        <f>'1918'!O14/(MEDIAN('1917'!O14,'1916'!O14,'1915'!O14,'1914'!O14,'1913'!O14))*100</f>
        <v>180.76923076923077</v>
      </c>
      <c r="P14" s="8">
        <f>'1918'!P14/(MEDIAN('1917'!P14,'1916'!P14,'1915'!P14,'1914'!P14,'1913'!P14))*100</f>
        <v>263.8655462184874</v>
      </c>
      <c r="Q14" s="8">
        <f>'1918'!Q14/(MEDIAN('1917'!Q14,'1916'!Q14,'1915'!Q14,'1914'!Q14,'1913'!Q14))*100</f>
        <v>232.17391304347825</v>
      </c>
      <c r="R14" s="8">
        <f>'1918'!R14/(MEDIAN('1917'!R14,'1916'!R14,'1915'!R14,'1914'!R14,'1913'!R14))*100</f>
        <v>415.77060931899643</v>
      </c>
      <c r="S14" s="8">
        <f>'1918'!S14/(MEDIAN('1917'!S14,'1916'!S14,'1915'!S14,'1914'!S14,'1913'!S14))*100</f>
        <v>322.8</v>
      </c>
      <c r="T14" s="8">
        <f>'1918'!T14/(MEDIAN('1917'!T14,'1916'!T14,'1915'!T14,'1914'!T14,'1913'!T14))*100</f>
        <v>321.45328719723187</v>
      </c>
      <c r="U14" s="8">
        <f>'1918'!U14/(MEDIAN('1917'!U14,'1916'!U14,'1915'!U14,'1914'!U14,'1913'!U14))*100</f>
        <v>232.06106870229007</v>
      </c>
      <c r="V14" s="8">
        <f>'1918'!V14/(MEDIAN('1917'!V14,'1916'!V14,'1915'!V14,'1914'!V14,'1913'!V14))*100</f>
        <v>159.06735751295338</v>
      </c>
      <c r="W14" s="8">
        <f>'1918'!W14/(MEDIAN('1917'!W14,'1916'!W14,'1915'!W14,'1914'!W14,'1913'!W14))*100</f>
        <v>170.5685618729097</v>
      </c>
      <c r="X14" s="8">
        <f>'1918'!X14/(MEDIAN('1917'!X14,'1916'!X14,'1915'!X14,'1914'!X14,'1913'!X14))*100</f>
        <v>123.96551724137932</v>
      </c>
      <c r="Y14" s="8">
        <f>'1918'!Y14/(MEDIAN('1917'!Y14,'1916'!Y14,'1915'!Y14,'1914'!Y14,'1913'!Y14))*100</f>
        <v>130.69977426636569</v>
      </c>
      <c r="Z14" s="8">
        <f>'1918'!Z14/(MEDIAN('1917'!Z14,'1916'!Z14,'1915'!Z14,'1914'!Z14,'1913'!Z14))*100</f>
        <v>113.82007822685789</v>
      </c>
      <c r="AA14" s="8">
        <f>'1918'!AA14/(MEDIAN('1917'!AA14,'1916'!AA14,'1915'!AA14,'1914'!AA14,'1913'!AA14))*100</f>
        <v>117.55395683453239</v>
      </c>
      <c r="AB14" s="8">
        <f>'1918'!AB14/(MEDIAN('1917'!AB14,'1916'!AB14,'1915'!AB14,'1914'!AB14,'1913'!AB14))*100</f>
        <v>105.98290598290599</v>
      </c>
      <c r="AC14" s="8">
        <f>'1918'!AC14/(MEDIAN('1917'!AC14,'1916'!AC14,'1915'!AC14,'1914'!AC14,'1913'!AC14))*100</f>
        <v>108.30860534124629</v>
      </c>
    </row>
    <row r="15" spans="1:30" x14ac:dyDescent="0.2">
      <c r="A15">
        <v>14</v>
      </c>
      <c r="C15">
        <v>1</v>
      </c>
      <c r="D15" t="s">
        <v>313</v>
      </c>
      <c r="E15">
        <v>12</v>
      </c>
      <c r="F15" s="1" t="s">
        <v>12</v>
      </c>
      <c r="G15" s="8">
        <f>'1918'!G15/(MEDIAN('1917'!G15,'1916'!G15,'1915'!G15,'1914'!G15,'1913'!G15))*100</f>
        <v>155.78947368421052</v>
      </c>
      <c r="H15" s="8">
        <f>'1918'!H15/(MEDIAN('1917'!H15,'1916'!H15,'1915'!H15,'1914'!H15,'1913'!H15))*100</f>
        <v>164.86486486486487</v>
      </c>
      <c r="I15" s="8">
        <f>'1918'!I15/(MEDIAN('1917'!I15,'1916'!I15,'1915'!I15,'1914'!I15,'1913'!I15))*100</f>
        <v>144.92753623188406</v>
      </c>
      <c r="J15" s="8">
        <f>'1918'!J15/(MEDIAN('1917'!J15,'1916'!J15,'1915'!J15,'1914'!J15,'1913'!J15))*100</f>
        <v>65.217391304347828</v>
      </c>
      <c r="K15" s="8">
        <f>'1918'!K15/(MEDIAN('1917'!K15,'1916'!K15,'1915'!K15,'1914'!K15,'1913'!K15))*100</f>
        <v>80</v>
      </c>
      <c r="L15" s="8">
        <f>'1918'!L15/(MEDIAN('1917'!L15,'1916'!L15,'1915'!L15,'1914'!L15,'1913'!L15))*100</f>
        <v>114.28571428571428</v>
      </c>
      <c r="M15" s="8">
        <f>'1918'!M15/(MEDIAN('1917'!M15,'1916'!M15,'1915'!M15,'1914'!M15,'1913'!M15))*100</f>
        <v>225</v>
      </c>
      <c r="N15" s="8">
        <f>'1918'!N15/(MEDIAN('1917'!N15,'1916'!N15,'1915'!N15,'1914'!N15,'1913'!N15))*100</f>
        <v>275</v>
      </c>
      <c r="O15" s="8">
        <f>'1918'!O15/(MEDIAN('1917'!O15,'1916'!O15,'1915'!O15,'1914'!O15,'1913'!O15))*100</f>
        <v>266.66666666666663</v>
      </c>
      <c r="P15" s="8">
        <f>'1918'!P15/(MEDIAN('1917'!P15,'1916'!P15,'1915'!P15,'1914'!P15,'1913'!P15))*100</f>
        <v>300</v>
      </c>
      <c r="Q15" s="8">
        <f>'1918'!Q15/(MEDIAN('1917'!Q15,'1916'!Q15,'1915'!Q15,'1914'!Q15,'1913'!Q15))*100</f>
        <v>500</v>
      </c>
      <c r="R15" s="8">
        <f>'1918'!R15/(MEDIAN('1917'!R15,'1916'!R15,'1915'!R15,'1914'!R15,'1913'!R15))*100</f>
        <v>533.33333333333326</v>
      </c>
      <c r="S15" s="8">
        <f>'1918'!S15/(MEDIAN('1917'!S15,'1916'!S15,'1915'!S15,'1914'!S15,'1913'!S15))*100</f>
        <v>357.14285714285717</v>
      </c>
      <c r="T15" s="8">
        <f>'1918'!T15/(MEDIAN('1917'!T15,'1916'!T15,'1915'!T15,'1914'!T15,'1913'!T15))*100</f>
        <v>428.57142857142856</v>
      </c>
      <c r="U15" s="8">
        <f>'1918'!U15/(MEDIAN('1917'!U15,'1916'!U15,'1915'!U15,'1914'!U15,'1913'!U15))*100</f>
        <v>400</v>
      </c>
      <c r="V15" s="8">
        <f>'1918'!V15/(MEDIAN('1917'!V15,'1916'!V15,'1915'!V15,'1914'!V15,'1913'!V15))*100</f>
        <v>145.45454545454547</v>
      </c>
      <c r="W15" s="8">
        <f>'1918'!W15/(MEDIAN('1917'!W15,'1916'!W15,'1915'!W15,'1914'!W15,'1913'!W15))*100</f>
        <v>150</v>
      </c>
      <c r="X15" s="8">
        <f>'1918'!X15/(MEDIAN('1917'!X15,'1916'!X15,'1915'!X15,'1914'!X15,'1913'!X15))*100</f>
        <v>143.75</v>
      </c>
      <c r="Y15" s="8">
        <f>'1918'!Y15/(MEDIAN('1917'!Y15,'1916'!Y15,'1915'!Y15,'1914'!Y15,'1913'!Y15))*100</f>
        <v>133.33333333333331</v>
      </c>
      <c r="Z15" s="8">
        <f>'1918'!Z15/(MEDIAN('1917'!Z15,'1916'!Z15,'1915'!Z15,'1914'!Z15,'1913'!Z15))*100</f>
        <v>145.45454545454547</v>
      </c>
      <c r="AA15" s="8">
        <f>'1918'!AA15/(MEDIAN('1917'!AA15,'1916'!AA15,'1915'!AA15,'1914'!AA15,'1913'!AA15))*100</f>
        <v>87.5</v>
      </c>
      <c r="AB15" s="8">
        <f>'1918'!AB15/(MEDIAN('1917'!AB15,'1916'!AB15,'1915'!AB15,'1914'!AB15,'1913'!AB15))*100</f>
        <v>136</v>
      </c>
      <c r="AC15" s="8">
        <f>'1918'!AC15/(MEDIAN('1917'!AC15,'1916'!AC15,'1915'!AC15,'1914'!AC15,'1913'!AC15))*100</f>
        <v>94</v>
      </c>
    </row>
    <row r="16" spans="1:30" x14ac:dyDescent="0.2">
      <c r="A16">
        <v>15</v>
      </c>
      <c r="C16">
        <v>1</v>
      </c>
      <c r="D16" t="s">
        <v>314</v>
      </c>
      <c r="E16">
        <v>13</v>
      </c>
      <c r="F16" s="1" t="s">
        <v>13</v>
      </c>
      <c r="G16" s="8">
        <f>'1918'!G16/(MEDIAN('1917'!G16,'1916'!G16,'1915'!G16,'1914'!G16,'1913'!G16))*100</f>
        <v>137.92134831460675</v>
      </c>
      <c r="H16" s="8">
        <f>'1918'!H16/(MEDIAN('1917'!H16,'1916'!H16,'1915'!H16,'1914'!H16,'1913'!H16))*100</f>
        <v>160.11904761904762</v>
      </c>
      <c r="I16" s="8">
        <f>'1918'!I16/(MEDIAN('1917'!I16,'1916'!I16,'1915'!I16,'1914'!I16,'1913'!I16))*100</f>
        <v>124.71910112359549</v>
      </c>
      <c r="J16" s="8">
        <f>'1918'!J16/(MEDIAN('1917'!J16,'1916'!J16,'1915'!J16,'1914'!J16,'1913'!J16))*100</f>
        <v>89.285714285714292</v>
      </c>
      <c r="K16" s="8">
        <f>'1918'!K16/(MEDIAN('1917'!K16,'1916'!K16,'1915'!K16,'1914'!K16,'1913'!K16))*100</f>
        <v>107.14285714285714</v>
      </c>
      <c r="L16" s="8">
        <f>'1918'!L16/(MEDIAN('1917'!L16,'1916'!L16,'1915'!L16,'1914'!L16,'1913'!L16))*100</f>
        <v>75</v>
      </c>
      <c r="M16" s="8">
        <f>'1918'!M16/(MEDIAN('1917'!M16,'1916'!M16,'1915'!M16,'1914'!M16,'1913'!M16))*100</f>
        <v>87.5</v>
      </c>
      <c r="N16" s="8">
        <f>'1918'!N16/(MEDIAN('1917'!N16,'1916'!N16,'1915'!N16,'1914'!N16,'1913'!N16))*100</f>
        <v>112.5</v>
      </c>
      <c r="O16" s="8">
        <f>'1918'!O16/(MEDIAN('1917'!O16,'1916'!O16,'1915'!O16,'1914'!O16,'1913'!O16))*100</f>
        <v>183.33333333333331</v>
      </c>
      <c r="P16" s="8">
        <f>'1918'!P16/(MEDIAN('1917'!P16,'1916'!P16,'1915'!P16,'1914'!P16,'1913'!P16))*100</f>
        <v>125</v>
      </c>
      <c r="Q16" s="8">
        <f>'1918'!Q16/(MEDIAN('1917'!Q16,'1916'!Q16,'1915'!Q16,'1914'!Q16,'1913'!Q16))*100</f>
        <v>325</v>
      </c>
      <c r="R16" s="8">
        <f>'1918'!R16/(MEDIAN('1917'!R16,'1916'!R16,'1915'!R16,'1914'!R16,'1913'!R16))*100</f>
        <v>409.09090909090907</v>
      </c>
      <c r="S16" s="8">
        <f>'1918'!S16/(MEDIAN('1917'!S16,'1916'!S16,'1915'!S16,'1914'!S16,'1913'!S16))*100</f>
        <v>412.5</v>
      </c>
      <c r="T16" s="8">
        <f>'1918'!T16/(MEDIAN('1917'!T16,'1916'!T16,'1915'!T16,'1914'!T16,'1913'!T16))*100</f>
        <v>416.66666666666669</v>
      </c>
      <c r="U16" s="8">
        <f>'1918'!U16/(MEDIAN('1917'!U16,'1916'!U16,'1915'!U16,'1914'!U16,'1913'!U16))*100</f>
        <v>136.36363636363635</v>
      </c>
      <c r="V16" s="8">
        <f>'1918'!V16/(MEDIAN('1917'!V16,'1916'!V16,'1915'!V16,'1914'!V16,'1913'!V16))*100</f>
        <v>153.33333333333334</v>
      </c>
      <c r="W16" s="8">
        <f>'1918'!W16/(MEDIAN('1917'!W16,'1916'!W16,'1915'!W16,'1914'!W16,'1913'!W16))*100</f>
        <v>130</v>
      </c>
      <c r="X16" s="8">
        <f>'1918'!X16/(MEDIAN('1917'!X16,'1916'!X16,'1915'!X16,'1914'!X16,'1913'!X16))*100</f>
        <v>147.82608695652172</v>
      </c>
      <c r="Y16" s="8">
        <f>'1918'!Y16/(MEDIAN('1917'!Y16,'1916'!Y16,'1915'!Y16,'1914'!Y16,'1913'!Y16))*100</f>
        <v>72.222222222222214</v>
      </c>
      <c r="Z16" s="8">
        <f>'1918'!Z16/(MEDIAN('1917'!Z16,'1916'!Z16,'1915'!Z16,'1914'!Z16,'1913'!Z16))*100</f>
        <v>169.56521739130434</v>
      </c>
      <c r="AA16" s="8">
        <f>'1918'!AA16/(MEDIAN('1917'!AA16,'1916'!AA16,'1915'!AA16,'1914'!AA16,'1913'!AA16))*100</f>
        <v>126.66666666666666</v>
      </c>
      <c r="AB16" s="8">
        <f>'1918'!AB16/(MEDIAN('1917'!AB16,'1916'!AB16,'1915'!AB16,'1914'!AB16,'1913'!AB16))*100</f>
        <v>118.36734693877551</v>
      </c>
      <c r="AC16" s="8">
        <f>'1918'!AC16/(MEDIAN('1917'!AC16,'1916'!AC16,'1915'!AC16,'1914'!AC16,'1913'!AC16))*100</f>
        <v>94.117647058823522</v>
      </c>
    </row>
    <row r="17" spans="1:29" x14ac:dyDescent="0.2">
      <c r="A17">
        <v>16</v>
      </c>
      <c r="C17">
        <v>1</v>
      </c>
      <c r="D17" t="s">
        <v>11</v>
      </c>
      <c r="E17">
        <v>14</v>
      </c>
      <c r="F17" s="1" t="s">
        <v>14</v>
      </c>
      <c r="G17" s="8">
        <f>'1918'!G17/(MEDIAN('1917'!G17,'1916'!G17,'1915'!G17,'1914'!G17,'1913'!G17))*100</f>
        <v>162.15864759427831</v>
      </c>
      <c r="H17" s="8">
        <f>'1918'!H17/(MEDIAN('1917'!H17,'1916'!H17,'1915'!H17,'1914'!H17,'1913'!H17))*100</f>
        <v>159.17085427135677</v>
      </c>
      <c r="I17" s="8">
        <f>'1918'!I17/(MEDIAN('1917'!I17,'1916'!I17,'1915'!I17,'1914'!I17,'1913'!I17))*100</f>
        <v>155.12010113780025</v>
      </c>
      <c r="J17" s="8">
        <f>'1918'!J17/(MEDIAN('1917'!J17,'1916'!J17,'1915'!J17,'1914'!J17,'1913'!J17))*100</f>
        <v>95.238095238095227</v>
      </c>
      <c r="K17" s="8">
        <f>'1918'!K17/(MEDIAN('1917'!K17,'1916'!K17,'1915'!K17,'1914'!K17,'1913'!K17))*100</f>
        <v>117.28395061728396</v>
      </c>
      <c r="L17" s="8">
        <f>'1918'!L17/(MEDIAN('1917'!L17,'1916'!L17,'1915'!L17,'1914'!L17,'1913'!L17))*100</f>
        <v>132.55813953488371</v>
      </c>
      <c r="M17" s="8">
        <f>'1918'!M17/(MEDIAN('1917'!M17,'1916'!M17,'1915'!M17,'1914'!M17,'1913'!M17))*100</f>
        <v>155.55555555555557</v>
      </c>
      <c r="N17" s="8">
        <f>'1918'!N17/(MEDIAN('1917'!N17,'1916'!N17,'1915'!N17,'1914'!N17,'1913'!N17))*100</f>
        <v>223.80952380952382</v>
      </c>
      <c r="O17" s="8">
        <f>'1918'!O17/(MEDIAN('1917'!O17,'1916'!O17,'1915'!O17,'1914'!O17,'1913'!O17))*100</f>
        <v>174.07407407407408</v>
      </c>
      <c r="P17" s="8">
        <f>'1918'!P17/(MEDIAN('1917'!P17,'1916'!P17,'1915'!P17,'1914'!P17,'1913'!P17))*100</f>
        <v>290</v>
      </c>
      <c r="Q17" s="8">
        <f>'1918'!Q17/(MEDIAN('1917'!Q17,'1916'!Q17,'1915'!Q17,'1914'!Q17,'1913'!Q17))*100</f>
        <v>178.26086956521738</v>
      </c>
      <c r="R17" s="8">
        <f>'1918'!R17/(MEDIAN('1917'!R17,'1916'!R17,'1915'!R17,'1914'!R17,'1913'!R17))*100</f>
        <v>378.33333333333331</v>
      </c>
      <c r="S17" s="8">
        <f>'1918'!S17/(MEDIAN('1917'!S17,'1916'!S17,'1915'!S17,'1914'!S17,'1913'!S17))*100</f>
        <v>337.5</v>
      </c>
      <c r="T17" s="8">
        <f>'1918'!T17/(MEDIAN('1917'!T17,'1916'!T17,'1915'!T17,'1914'!T17,'1913'!T17))*100</f>
        <v>301.49253731343282</v>
      </c>
      <c r="U17" s="8">
        <f>'1918'!U17/(MEDIAN('1917'!U17,'1916'!U17,'1915'!U17,'1914'!U17,'1913'!U17))*100</f>
        <v>248.14814814814815</v>
      </c>
      <c r="V17" s="8">
        <f>'1918'!V17/(MEDIAN('1917'!V17,'1916'!V17,'1915'!V17,'1914'!V17,'1913'!V17))*100</f>
        <v>160.71428571428572</v>
      </c>
      <c r="W17" s="8">
        <f>'1918'!W17/(MEDIAN('1917'!W17,'1916'!W17,'1915'!W17,'1914'!W17,'1913'!W17))*100</f>
        <v>175</v>
      </c>
      <c r="X17" s="8">
        <f>'1918'!X17/(MEDIAN('1917'!X17,'1916'!X17,'1915'!X17,'1914'!X17,'1913'!X17))*100</f>
        <v>130.18867924528303</v>
      </c>
      <c r="Y17" s="8">
        <f>'1918'!Y17/(MEDIAN('1917'!Y17,'1916'!Y17,'1915'!Y17,'1914'!Y17,'1913'!Y17))*100</f>
        <v>142.85714285714286</v>
      </c>
      <c r="Z17" s="8">
        <f>'1918'!Z17/(MEDIAN('1917'!Z17,'1916'!Z17,'1915'!Z17,'1914'!Z17,'1913'!Z17))*100</f>
        <v>114.51612903225808</v>
      </c>
      <c r="AA17" s="8">
        <f>'1918'!AA17/(MEDIAN('1917'!AA17,'1916'!AA17,'1915'!AA17,'1914'!AA17,'1913'!AA17))*100</f>
        <v>121.70542635658914</v>
      </c>
      <c r="AB17" s="8">
        <f>'1918'!AB17/(MEDIAN('1917'!AB17,'1916'!AB17,'1915'!AB17,'1914'!AB17,'1913'!AB17))*100</f>
        <v>102.54777070063695</v>
      </c>
      <c r="AC17" s="8">
        <f>'1918'!AC17/(MEDIAN('1917'!AC17,'1916'!AC17,'1915'!AC17,'1914'!AC17,'1913'!AC17))*100</f>
        <v>123.14814814814814</v>
      </c>
    </row>
    <row r="18" spans="1:29" x14ac:dyDescent="0.2">
      <c r="A18">
        <v>17</v>
      </c>
      <c r="C18">
        <v>1</v>
      </c>
      <c r="D18" t="s">
        <v>315</v>
      </c>
      <c r="E18">
        <v>15</v>
      </c>
      <c r="F18" s="1" t="s">
        <v>15</v>
      </c>
      <c r="G18" s="8">
        <f>'1918'!G18/(MEDIAN('1917'!G18,'1916'!G18,'1915'!G18,'1914'!G18,'1913'!G18))*100</f>
        <v>185.88235294117646</v>
      </c>
      <c r="H18" s="8">
        <f>'1918'!H18/(MEDIAN('1917'!H18,'1916'!H18,'1915'!H18,'1914'!H18,'1913'!H18))*100</f>
        <v>195.55555555555554</v>
      </c>
      <c r="I18" s="8">
        <f>'1918'!I18/(MEDIAN('1917'!I18,'1916'!I18,'1915'!I18,'1914'!I18,'1913'!I18))*100</f>
        <v>158.19209039548022</v>
      </c>
      <c r="J18" s="8">
        <f>'1918'!J18/(MEDIAN('1917'!J18,'1916'!J18,'1915'!J18,'1914'!J18,'1913'!J18))*100</f>
        <v>100</v>
      </c>
      <c r="K18" s="8">
        <f>'1918'!K18/(MEDIAN('1917'!K18,'1916'!K18,'1915'!K18,'1914'!K18,'1913'!K18))*100</f>
        <v>88.235294117647058</v>
      </c>
      <c r="L18" s="8">
        <f>'1918'!L18/(MEDIAN('1917'!L18,'1916'!L18,'1915'!L18,'1914'!L18,'1913'!L18))*100</f>
        <v>100</v>
      </c>
      <c r="M18" s="8">
        <f>'1918'!M18/(MEDIAN('1917'!M18,'1916'!M18,'1915'!M18,'1914'!M18,'1913'!M18))*100</f>
        <v>122.22222222222223</v>
      </c>
      <c r="N18" s="8">
        <f>'1918'!N18/(MEDIAN('1917'!N18,'1916'!N18,'1915'!N18,'1914'!N18,'1913'!N18))*100</f>
        <v>183.33333333333331</v>
      </c>
      <c r="O18" s="8">
        <f>'1918'!O18/(MEDIAN('1917'!O18,'1916'!O18,'1915'!O18,'1914'!O18,'1913'!O18))*100</f>
        <v>133.33333333333331</v>
      </c>
      <c r="P18" s="8">
        <f>'1918'!P18/(MEDIAN('1917'!P18,'1916'!P18,'1915'!P18,'1914'!P18,'1913'!P18))*100</f>
        <v>516.66666666666674</v>
      </c>
      <c r="Q18" s="8">
        <f>'1918'!Q18/(MEDIAN('1917'!Q18,'1916'!Q18,'1915'!Q18,'1914'!Q18,'1913'!Q18))*100</f>
        <v>262.5</v>
      </c>
      <c r="R18" s="8">
        <f>'1918'!R18/(MEDIAN('1917'!R18,'1916'!R18,'1915'!R18,'1914'!R18,'1913'!R18))*100</f>
        <v>569.23076923076928</v>
      </c>
      <c r="S18" s="8">
        <f>'1918'!S18/(MEDIAN('1917'!S18,'1916'!S18,'1915'!S18,'1914'!S18,'1913'!S18))*100</f>
        <v>235.29411764705884</v>
      </c>
      <c r="T18" s="8">
        <f>'1918'!T18/(MEDIAN('1917'!T18,'1916'!T18,'1915'!T18,'1914'!T18,'1913'!T18))*100</f>
        <v>437.5</v>
      </c>
      <c r="U18" s="8">
        <f>'1918'!U18/(MEDIAN('1917'!U18,'1916'!U18,'1915'!U18,'1914'!U18,'1913'!U18))*100</f>
        <v>185.71428571428572</v>
      </c>
      <c r="V18" s="8">
        <f>'1918'!V18/(MEDIAN('1917'!V18,'1916'!V18,'1915'!V18,'1914'!V18,'1913'!V18))*100</f>
        <v>155</v>
      </c>
      <c r="W18" s="8">
        <f>'1918'!W18/(MEDIAN('1917'!W18,'1916'!W18,'1915'!W18,'1914'!W18,'1913'!W18))*100</f>
        <v>370</v>
      </c>
      <c r="X18" s="8">
        <f>'1918'!X18/(MEDIAN('1917'!X18,'1916'!X18,'1915'!X18,'1914'!X18,'1913'!X18))*100</f>
        <v>96.774193548387103</v>
      </c>
      <c r="Y18" s="8">
        <f>'1918'!Y18/(MEDIAN('1917'!Y18,'1916'!Y18,'1915'!Y18,'1914'!Y18,'1913'!Y18))*100</f>
        <v>161.9047619047619</v>
      </c>
      <c r="Z18" s="8">
        <f>'1918'!Z18/(MEDIAN('1917'!Z18,'1916'!Z18,'1915'!Z18,'1914'!Z18,'1913'!Z18))*100</f>
        <v>168</v>
      </c>
      <c r="AA18" s="8">
        <f>'1918'!AA18/(MEDIAN('1917'!AA18,'1916'!AA18,'1915'!AA18,'1914'!AA18,'1913'!AA18))*100</f>
        <v>117.85714285714286</v>
      </c>
      <c r="AB18" s="8">
        <f>'1918'!AB18/(MEDIAN('1917'!AB18,'1916'!AB18,'1915'!AB18,'1914'!AB18,'1913'!AB18))*100</f>
        <v>93.333333333333329</v>
      </c>
      <c r="AC18" s="8">
        <f>'1918'!AC18/(MEDIAN('1917'!AC18,'1916'!AC18,'1915'!AC18,'1914'!AC18,'1913'!AC18))*100</f>
        <v>108.51063829787233</v>
      </c>
    </row>
    <row r="19" spans="1:29" x14ac:dyDescent="0.2">
      <c r="A19">
        <v>18</v>
      </c>
      <c r="C19">
        <v>1</v>
      </c>
      <c r="D19" t="s">
        <v>316</v>
      </c>
      <c r="E19">
        <v>16</v>
      </c>
      <c r="F19" s="1" t="s">
        <v>33</v>
      </c>
      <c r="G19" s="8">
        <f>'1918'!G19/(MEDIAN('1917'!G19,'1916'!G19,'1915'!G19,'1914'!G19,'1913'!G19))*100</f>
        <v>156.55172413793105</v>
      </c>
      <c r="H19" s="8">
        <f>'1918'!H19/(MEDIAN('1917'!H19,'1916'!H19,'1915'!H19,'1914'!H19,'1913'!H19))*100</f>
        <v>152.56410256410254</v>
      </c>
      <c r="I19" s="8">
        <f>'1918'!I19/(MEDIAN('1917'!I19,'1916'!I19,'1915'!I19,'1914'!I19,'1913'!I19))*100</f>
        <v>158.8235294117647</v>
      </c>
      <c r="J19" s="8">
        <f>'1918'!J19/(MEDIAN('1917'!J19,'1916'!J19,'1915'!J19,'1914'!J19,'1913'!J19))*100</f>
        <v>71.428571428571431</v>
      </c>
      <c r="K19" s="8">
        <f>'1918'!K19/(MEDIAN('1917'!K19,'1916'!K19,'1915'!K19,'1914'!K19,'1913'!K19))*100</f>
        <v>110.00000000000001</v>
      </c>
      <c r="L19" s="8">
        <f>'1918'!L19/(MEDIAN('1917'!L19,'1916'!L19,'1915'!L19,'1914'!L19,'1913'!L19))*100</f>
        <v>125</v>
      </c>
      <c r="M19" s="8">
        <f>'1918'!M19/(MEDIAN('1917'!M19,'1916'!M19,'1915'!M19,'1914'!M19,'1913'!M19))*100</f>
        <v>100</v>
      </c>
      <c r="N19" s="8">
        <f>'1918'!N19/(MEDIAN('1917'!N19,'1916'!N19,'1915'!N19,'1914'!N19,'1913'!N19))*100</f>
        <v>300</v>
      </c>
      <c r="O19" s="8">
        <f>'1918'!O19/(MEDIAN('1917'!O19,'1916'!O19,'1915'!O19,'1914'!O19,'1913'!O19))*100</f>
        <v>200</v>
      </c>
      <c r="P19" s="8">
        <f>'1918'!P19/(MEDIAN('1917'!P19,'1916'!P19,'1915'!P19,'1914'!P19,'1913'!P19))*100</f>
        <v>300</v>
      </c>
      <c r="Q19" s="8">
        <f>'1918'!Q19/(MEDIAN('1917'!Q19,'1916'!Q19,'1915'!Q19,'1914'!Q19,'1913'!Q19))*100</f>
        <v>100</v>
      </c>
      <c r="R19" s="8">
        <f>'1918'!R19/(MEDIAN('1917'!R19,'1916'!R19,'1915'!R19,'1914'!R19,'1913'!R19))*100</f>
        <v>650</v>
      </c>
      <c r="S19" s="8">
        <f>'1918'!S19/(MEDIAN('1917'!S19,'1916'!S19,'1915'!S19,'1914'!S19,'1913'!S19))*100</f>
        <v>380</v>
      </c>
      <c r="T19" s="8">
        <f>'1918'!T19/(MEDIAN('1917'!T19,'1916'!T19,'1915'!T19,'1914'!T19,'1913'!T19))*100</f>
        <v>300</v>
      </c>
      <c r="U19" s="8">
        <f>'1918'!U19/(MEDIAN('1917'!U19,'1916'!U19,'1915'!U19,'1914'!U19,'1913'!U19))*100</f>
        <v>225</v>
      </c>
      <c r="V19" s="8">
        <f>'1918'!V19/(MEDIAN('1917'!V19,'1916'!V19,'1915'!V19,'1914'!V19,'1913'!V19))*100</f>
        <v>260</v>
      </c>
      <c r="W19" s="8">
        <f>'1918'!W19/(MEDIAN('1917'!W19,'1916'!W19,'1915'!W19,'1914'!W19,'1913'!W19))*100</f>
        <v>180</v>
      </c>
      <c r="X19" s="8">
        <f>'1918'!X19/(MEDIAN('1917'!X19,'1916'!X19,'1915'!X19,'1914'!X19,'1913'!X19))*100</f>
        <v>90.909090909090907</v>
      </c>
      <c r="Y19" s="8">
        <f>'1918'!Y19/(MEDIAN('1917'!Y19,'1916'!Y19,'1915'!Y19,'1914'!Y19,'1913'!Y19))*100</f>
        <v>175</v>
      </c>
      <c r="Z19" s="8">
        <f>'1918'!Z19/(MEDIAN('1917'!Z19,'1916'!Z19,'1915'!Z19,'1914'!Z19,'1913'!Z19))*100</f>
        <v>100</v>
      </c>
      <c r="AA19" s="8">
        <f>'1918'!AA19/(MEDIAN('1917'!AA19,'1916'!AA19,'1915'!AA19,'1914'!AA19,'1913'!AA19))*100</f>
        <v>111.11111111111111</v>
      </c>
      <c r="AB19" s="8">
        <f>'1918'!AB19/(MEDIAN('1917'!AB19,'1916'!AB19,'1915'!AB19,'1914'!AB19,'1913'!AB19))*100</f>
        <v>95.238095238095227</v>
      </c>
      <c r="AC19" s="8">
        <f>'1918'!AC19/(MEDIAN('1917'!AC19,'1916'!AC19,'1915'!AC19,'1914'!AC19,'1913'!AC19))*100</f>
        <v>118.18181818181819</v>
      </c>
    </row>
    <row r="20" spans="1:29" x14ac:dyDescent="0.2">
      <c r="A20">
        <v>19</v>
      </c>
      <c r="C20">
        <v>1</v>
      </c>
      <c r="D20" t="s">
        <v>317</v>
      </c>
      <c r="E20">
        <v>17</v>
      </c>
      <c r="F20" s="1" t="s">
        <v>34</v>
      </c>
      <c r="G20" s="8">
        <f>'1918'!G20/(MEDIAN('1917'!G20,'1916'!G20,'1915'!G20,'1914'!G20,'1913'!G20))*100</f>
        <v>147.71084337349399</v>
      </c>
      <c r="H20" s="8">
        <f>'1918'!H20/(MEDIAN('1917'!H20,'1916'!H20,'1915'!H20,'1914'!H20,'1913'!H20))*100</f>
        <v>147.86729857819904</v>
      </c>
      <c r="I20" s="8">
        <f>'1918'!I20/(MEDIAN('1917'!I20,'1916'!I20,'1915'!I20,'1914'!I20,'1913'!I20))*100</f>
        <v>156.77083333333331</v>
      </c>
      <c r="J20" s="8">
        <f>'1918'!J20/(MEDIAN('1917'!J20,'1916'!J20,'1915'!J20,'1914'!J20,'1913'!J20))*100</f>
        <v>84</v>
      </c>
      <c r="K20" s="8">
        <f>'1918'!K20/(MEDIAN('1917'!K20,'1916'!K20,'1915'!K20,'1914'!K20,'1913'!K20))*100</f>
        <v>121.73913043478262</v>
      </c>
      <c r="L20" s="8">
        <f>'1918'!L20/(MEDIAN('1917'!L20,'1916'!L20,'1915'!L20,'1914'!L20,'1913'!L20))*100</f>
        <v>172.72727272727272</v>
      </c>
      <c r="M20" s="8">
        <f>'1918'!M20/(MEDIAN('1917'!M20,'1916'!M20,'1915'!M20,'1914'!M20,'1913'!M20))*100</f>
        <v>122.22222222222223</v>
      </c>
      <c r="N20" s="8">
        <f>'1918'!N20/(MEDIAN('1917'!N20,'1916'!N20,'1915'!N20,'1914'!N20,'1913'!N20))*100</f>
        <v>128.57142857142858</v>
      </c>
      <c r="O20" s="8">
        <f>'1918'!O20/(MEDIAN('1917'!O20,'1916'!O20,'1915'!O20,'1914'!O20,'1913'!O20))*100</f>
        <v>200</v>
      </c>
      <c r="P20" s="8">
        <f>'1918'!P20/(MEDIAN('1917'!P20,'1916'!P20,'1915'!P20,'1914'!P20,'1913'!P20))*100</f>
        <v>350</v>
      </c>
      <c r="Q20" s="8">
        <f>'1918'!Q20/(MEDIAN('1917'!Q20,'1916'!Q20,'1915'!Q20,'1914'!Q20,'1913'!Q20))*100</f>
        <v>260</v>
      </c>
      <c r="R20" s="8">
        <f>'1918'!R20/(MEDIAN('1917'!R20,'1916'!R20,'1915'!R20,'1914'!R20,'1913'!R20))*100</f>
        <v>461.53846153846149</v>
      </c>
      <c r="S20" s="8">
        <f>'1918'!S20/(MEDIAN('1917'!S20,'1916'!S20,'1915'!S20,'1914'!S20,'1913'!S20))*100</f>
        <v>281.81818181818181</v>
      </c>
      <c r="T20" s="8">
        <f>'1918'!T20/(MEDIAN('1917'!T20,'1916'!T20,'1915'!T20,'1914'!T20,'1913'!T20))*100</f>
        <v>366.66666666666663</v>
      </c>
      <c r="U20" s="8">
        <f>'1918'!U20/(MEDIAN('1917'!U20,'1916'!U20,'1915'!U20,'1914'!U20,'1913'!U20))*100</f>
        <v>110.00000000000001</v>
      </c>
      <c r="V20" s="8">
        <f>'1918'!V20/(MEDIAN('1917'!V20,'1916'!V20,'1915'!V20,'1914'!V20,'1913'!V20))*100</f>
        <v>100</v>
      </c>
      <c r="W20" s="8">
        <f>'1918'!W20/(MEDIAN('1917'!W20,'1916'!W20,'1915'!W20,'1914'!W20,'1913'!W20))*100</f>
        <v>187.5</v>
      </c>
      <c r="X20" s="8">
        <f>'1918'!X20/(MEDIAN('1917'!X20,'1916'!X20,'1915'!X20,'1914'!X20,'1913'!X20))*100</f>
        <v>85.18518518518519</v>
      </c>
      <c r="Y20" s="8">
        <f>'1918'!Y20/(MEDIAN('1917'!Y20,'1916'!Y20,'1915'!Y20,'1914'!Y20,'1913'!Y20))*100</f>
        <v>125</v>
      </c>
      <c r="Z20" s="8">
        <f>'1918'!Z20/(MEDIAN('1917'!Z20,'1916'!Z20,'1915'!Z20,'1914'!Z20,'1913'!Z20))*100</f>
        <v>83.720930232558146</v>
      </c>
      <c r="AA20" s="8">
        <f>'1918'!AA20/(MEDIAN('1917'!AA20,'1916'!AA20,'1915'!AA20,'1914'!AA20,'1913'!AA20))*100</f>
        <v>141.1764705882353</v>
      </c>
      <c r="AB20" s="8">
        <f>'1918'!AB20/(MEDIAN('1917'!AB20,'1916'!AB20,'1915'!AB20,'1914'!AB20,'1913'!AB20))*100</f>
        <v>145.65217391304347</v>
      </c>
      <c r="AC20" s="8">
        <f>'1918'!AC20/(MEDIAN('1917'!AC20,'1916'!AC20,'1915'!AC20,'1914'!AC20,'1913'!AC20))*100</f>
        <v>157.14285714285714</v>
      </c>
    </row>
    <row r="21" spans="1:29" x14ac:dyDescent="0.2">
      <c r="A21">
        <v>20</v>
      </c>
      <c r="C21">
        <v>1</v>
      </c>
      <c r="D21" t="s">
        <v>318</v>
      </c>
      <c r="E21">
        <v>18</v>
      </c>
      <c r="F21" s="1" t="s">
        <v>16</v>
      </c>
      <c r="G21" s="8">
        <f>'1918'!G21/(MEDIAN('1917'!G21,'1916'!G21,'1915'!G21,'1914'!G21,'1913'!G21))*100</f>
        <v>143.86503067484662</v>
      </c>
      <c r="H21" s="8">
        <f>'1918'!H21/(MEDIAN('1917'!H21,'1916'!H21,'1915'!H21,'1914'!H21,'1913'!H21))*100</f>
        <v>144.9438202247191</v>
      </c>
      <c r="I21" s="8">
        <f>'1918'!I21/(MEDIAN('1917'!I21,'1916'!I21,'1915'!I21,'1914'!I21,'1913'!I21))*100</f>
        <v>140.66666666666669</v>
      </c>
      <c r="J21" s="8">
        <f>'1918'!J21/(MEDIAN('1917'!J21,'1916'!J21,'1915'!J21,'1914'!J21,'1913'!J21))*100</f>
        <v>100</v>
      </c>
      <c r="K21" s="8">
        <f>'1918'!K21/(MEDIAN('1917'!K21,'1916'!K21,'1915'!K21,'1914'!K21,'1913'!K21))*100</f>
        <v>114.28571428571428</v>
      </c>
      <c r="L21" s="8">
        <f>'1918'!L21/(MEDIAN('1917'!L21,'1916'!L21,'1915'!L21,'1914'!L21,'1913'!L21))*100</f>
        <v>114.28571428571428</v>
      </c>
      <c r="M21" s="8">
        <f>'1918'!M21/(MEDIAN('1917'!M21,'1916'!M21,'1915'!M21,'1914'!M21,'1913'!M21))*100</f>
        <v>260</v>
      </c>
      <c r="N21" s="8">
        <f>'1918'!N21/(MEDIAN('1917'!N21,'1916'!N21,'1915'!N21,'1914'!N21,'1913'!N21))*100</f>
        <v>125</v>
      </c>
      <c r="O21" s="8">
        <f>'1918'!O21/(MEDIAN('1917'!O21,'1916'!O21,'1915'!O21,'1914'!O21,'1913'!O21))*100</f>
        <v>128.57142857142858</v>
      </c>
      <c r="P21" s="8">
        <f>'1918'!P21/(MEDIAN('1917'!P21,'1916'!P21,'1915'!P21,'1914'!P21,'1913'!P21))*100</f>
        <v>271.42857142857144</v>
      </c>
      <c r="Q21" s="8">
        <f>'1918'!Q21/(MEDIAN('1917'!Q21,'1916'!Q21,'1915'!Q21,'1914'!Q21,'1913'!Q21))*100</f>
        <v>183.33333333333331</v>
      </c>
      <c r="R21" s="8">
        <f>'1918'!R21/(MEDIAN('1917'!R21,'1916'!R21,'1915'!R21,'1914'!R21,'1913'!R21))*100</f>
        <v>366.66666666666663</v>
      </c>
      <c r="S21" s="8">
        <f>'1918'!S21/(MEDIAN('1917'!S21,'1916'!S21,'1915'!S21,'1914'!S21,'1913'!S21))*100</f>
        <v>320</v>
      </c>
      <c r="T21" s="8">
        <f>'1918'!T21/(MEDIAN('1917'!T21,'1916'!T21,'1915'!T21,'1914'!T21,'1913'!T21))*100</f>
        <v>323.07692307692309</v>
      </c>
      <c r="U21" s="8">
        <f>'1918'!U21/(MEDIAN('1917'!U21,'1916'!U21,'1915'!U21,'1914'!U21,'1913'!U21))*100</f>
        <v>133.33333333333331</v>
      </c>
      <c r="V21" s="8">
        <f>'1918'!V21/(MEDIAN('1917'!V21,'1916'!V21,'1915'!V21,'1914'!V21,'1913'!V21))*100</f>
        <v>137.5</v>
      </c>
      <c r="W21" s="8">
        <f>'1918'!W21/(MEDIAN('1917'!W21,'1916'!W21,'1915'!W21,'1914'!W21,'1913'!W21))*100</f>
        <v>155.55555555555557</v>
      </c>
      <c r="X21" s="8">
        <f>'1918'!X21/(MEDIAN('1917'!X21,'1916'!X21,'1915'!X21,'1914'!X21,'1913'!X21))*100</f>
        <v>113.63636363636364</v>
      </c>
      <c r="Y21" s="8">
        <f>'1918'!Y21/(MEDIAN('1917'!Y21,'1916'!Y21,'1915'!Y21,'1914'!Y21,'1913'!Y21))*100</f>
        <v>118.75</v>
      </c>
      <c r="Z21" s="8">
        <f>'1918'!Z21/(MEDIAN('1917'!Z21,'1916'!Z21,'1915'!Z21,'1914'!Z21,'1913'!Z21))*100</f>
        <v>112.90322580645163</v>
      </c>
      <c r="AA21" s="8">
        <f>'1918'!AA21/(MEDIAN('1917'!AA21,'1916'!AA21,'1915'!AA21,'1914'!AA21,'1913'!AA21))*100</f>
        <v>147.82608695652172</v>
      </c>
      <c r="AB21" s="8">
        <f>'1918'!AB21/(MEDIAN('1917'!AB21,'1916'!AB21,'1915'!AB21,'1914'!AB21,'1913'!AB21))*100</f>
        <v>102.63157894736842</v>
      </c>
      <c r="AC21" s="8">
        <f>'1918'!AC21/(MEDIAN('1917'!AC21,'1916'!AC21,'1915'!AC21,'1914'!AC21,'1913'!AC21))*100</f>
        <v>100</v>
      </c>
    </row>
    <row r="22" spans="1:29" x14ac:dyDescent="0.2">
      <c r="A22">
        <v>21</v>
      </c>
      <c r="C22">
        <v>1</v>
      </c>
      <c r="D22" t="s">
        <v>319</v>
      </c>
      <c r="E22">
        <v>19</v>
      </c>
      <c r="F22" s="1" t="s">
        <v>35</v>
      </c>
      <c r="G22" s="8">
        <f>'1918'!G22/(MEDIAN('1917'!G22,'1916'!G22,'1915'!G22,'1914'!G22,'1913'!G22))*100</f>
        <v>127.71929824561403</v>
      </c>
      <c r="H22" s="8">
        <f>'1918'!H22/(MEDIAN('1917'!H22,'1916'!H22,'1915'!H22,'1914'!H22,'1913'!H22))*100</f>
        <v>126.66666666666666</v>
      </c>
      <c r="I22" s="8">
        <f>'1918'!I22/(MEDIAN('1917'!I22,'1916'!I22,'1915'!I22,'1914'!I22,'1913'!I22))*100</f>
        <v>137.00787401574803</v>
      </c>
      <c r="J22" s="8">
        <f>'1918'!J22/(MEDIAN('1917'!J22,'1916'!J22,'1915'!J22,'1914'!J22,'1913'!J22))*100</f>
        <v>44.827586206896555</v>
      </c>
      <c r="K22" s="8">
        <f>'1918'!K22/(MEDIAN('1917'!K22,'1916'!K22,'1915'!K22,'1914'!K22,'1913'!K22))*100</f>
        <v>126.31578947368421</v>
      </c>
      <c r="L22" s="8">
        <f>'1918'!L22/(MEDIAN('1917'!L22,'1916'!L22,'1915'!L22,'1914'!L22,'1913'!L22))*100</f>
        <v>125</v>
      </c>
      <c r="M22" s="8">
        <f>'1918'!M22/(MEDIAN('1917'!M22,'1916'!M22,'1915'!M22,'1914'!M22,'1913'!M22))*100</f>
        <v>180</v>
      </c>
      <c r="N22" s="8">
        <f>'1918'!N22/(MEDIAN('1917'!N22,'1916'!N22,'1915'!N22,'1914'!N22,'1913'!N22))*100</f>
        <v>183.33333333333331</v>
      </c>
      <c r="O22" s="8">
        <f>'1918'!O22/(MEDIAN('1917'!O22,'1916'!O22,'1915'!O22,'1914'!O22,'1913'!O22))*100</f>
        <v>240</v>
      </c>
      <c r="P22" s="8">
        <f>'1918'!P22/(MEDIAN('1917'!P22,'1916'!P22,'1915'!P22,'1914'!P22,'1913'!P22))*100</f>
        <v>325</v>
      </c>
      <c r="Q22" s="8">
        <f>'1918'!Q22/(MEDIAN('1917'!Q22,'1916'!Q22,'1915'!Q22,'1914'!Q22,'1913'!Q22))*100</f>
        <v>266.66666666666663</v>
      </c>
      <c r="R22" s="8">
        <f>'1918'!R22/(MEDIAN('1917'!R22,'1916'!R22,'1915'!R22,'1914'!R22,'1913'!R22))*100</f>
        <v>300</v>
      </c>
      <c r="S22" s="8">
        <f>'1918'!S22/(MEDIAN('1917'!S22,'1916'!S22,'1915'!S22,'1914'!S22,'1913'!S22))*100</f>
        <v>237.5</v>
      </c>
      <c r="T22" s="8">
        <f>'1918'!T22/(MEDIAN('1917'!T22,'1916'!T22,'1915'!T22,'1914'!T22,'1913'!T22))*100</f>
        <v>290</v>
      </c>
      <c r="U22" s="8">
        <f>'1918'!U22/(MEDIAN('1917'!U22,'1916'!U22,'1915'!U22,'1914'!U22,'1913'!U22))*100</f>
        <v>266.66666666666663</v>
      </c>
      <c r="V22" s="8">
        <f>'1918'!V22/(MEDIAN('1917'!V22,'1916'!V22,'1915'!V22,'1914'!V22,'1913'!V22))*100</f>
        <v>81.25</v>
      </c>
      <c r="W22" s="8">
        <f>'1918'!W22/(MEDIAN('1917'!W22,'1916'!W22,'1915'!W22,'1914'!W22,'1913'!W22))*100</f>
        <v>185.71428571428572</v>
      </c>
      <c r="X22" s="8">
        <f>'1918'!X22/(MEDIAN('1917'!X22,'1916'!X22,'1915'!X22,'1914'!X22,'1913'!X22))*100</f>
        <v>109.52380952380953</v>
      </c>
      <c r="Y22" s="8">
        <f>'1918'!Y22/(MEDIAN('1917'!Y22,'1916'!Y22,'1915'!Y22,'1914'!Y22,'1913'!Y22))*100</f>
        <v>130</v>
      </c>
      <c r="Z22" s="8">
        <f>'1918'!Z22/(MEDIAN('1917'!Z22,'1916'!Z22,'1915'!Z22,'1914'!Z22,'1913'!Z22))*100</f>
        <v>105</v>
      </c>
      <c r="AA22" s="8">
        <f>'1918'!AA22/(MEDIAN('1917'!AA22,'1916'!AA22,'1915'!AA22,'1914'!AA22,'1913'!AA22))*100</f>
        <v>89.473684210526315</v>
      </c>
      <c r="AB22" s="8">
        <f>'1918'!AB22/(MEDIAN('1917'!AB22,'1916'!AB22,'1915'!AB22,'1914'!AB22,'1913'!AB22))*100</f>
        <v>87.096774193548384</v>
      </c>
      <c r="AC22" s="8">
        <f>'1918'!AC22/(MEDIAN('1917'!AC22,'1916'!AC22,'1915'!AC22,'1914'!AC22,'1913'!AC22))*100</f>
        <v>119.44444444444444</v>
      </c>
    </row>
    <row r="23" spans="1:29" x14ac:dyDescent="0.2">
      <c r="A23">
        <v>22</v>
      </c>
      <c r="C23">
        <v>1</v>
      </c>
      <c r="D23" t="s">
        <v>320</v>
      </c>
      <c r="E23">
        <v>20</v>
      </c>
      <c r="F23" s="1" t="s">
        <v>17</v>
      </c>
      <c r="G23" s="8">
        <f>'1918'!G23/(MEDIAN('1917'!G23,'1916'!G23,'1915'!G23,'1914'!G23,'1913'!G23))*100</f>
        <v>148</v>
      </c>
      <c r="H23" s="8">
        <f>'1918'!H23/(MEDIAN('1917'!H23,'1916'!H23,'1915'!H23,'1914'!H23,'1913'!H23))*100</f>
        <v>131.0344827586207</v>
      </c>
      <c r="I23" s="8">
        <f>'1918'!I23/(MEDIAN('1917'!I23,'1916'!I23,'1915'!I23,'1914'!I23,'1913'!I23))*100</f>
        <v>160</v>
      </c>
      <c r="J23" s="8">
        <f>'1918'!J23/(MEDIAN('1917'!J23,'1916'!J23,'1915'!J23,'1914'!J23,'1913'!J23))*100</f>
        <v>116.66666666666667</v>
      </c>
      <c r="K23" s="8">
        <f>'1918'!K23/(MEDIAN('1917'!K23,'1916'!K23,'1915'!K23,'1914'!K23,'1913'!K23))*100</f>
        <v>175</v>
      </c>
      <c r="L23" s="8">
        <f>'1918'!L23/(MEDIAN('1917'!L23,'1916'!L23,'1915'!L23,'1914'!L23,'1913'!L23))*100</f>
        <v>100</v>
      </c>
      <c r="M23" s="8">
        <f>'1918'!M23/(MEDIAN('1917'!M23,'1916'!M23,'1915'!M23,'1914'!M23,'1913'!M23))*100</f>
        <v>50</v>
      </c>
      <c r="N23" s="8">
        <f>'1918'!N23/(MEDIAN('1917'!N23,'1916'!N23,'1915'!N23,'1914'!N23,'1913'!N23))*100</f>
        <v>200</v>
      </c>
      <c r="O23" s="8">
        <f>'1918'!O23/(MEDIAN('1917'!O23,'1916'!O23,'1915'!O23,'1914'!O23,'1913'!O23))*100</f>
        <v>500</v>
      </c>
      <c r="P23" s="8">
        <f>'1918'!P23/(MEDIAN('1917'!P23,'1916'!P23,'1915'!P23,'1914'!P23,'1913'!P23))*100</f>
        <v>250</v>
      </c>
      <c r="Q23" s="8">
        <f>'1918'!Q23/(MEDIAN('1917'!Q23,'1916'!Q23,'1915'!Q23,'1914'!Q23,'1913'!Q23))*100</f>
        <v>300</v>
      </c>
      <c r="R23" s="8">
        <f>'1918'!R23/(MEDIAN('1917'!R23,'1916'!R23,'1915'!R23,'1914'!R23,'1913'!R23))*100</f>
        <v>275</v>
      </c>
      <c r="S23" s="8">
        <f>'1918'!S23/(MEDIAN('1917'!S23,'1916'!S23,'1915'!S23,'1914'!S23,'1913'!S23))*100</f>
        <v>466.66666666666669</v>
      </c>
      <c r="T23" s="8">
        <f>'1918'!T23/(MEDIAN('1917'!T23,'1916'!T23,'1915'!T23,'1914'!T23,'1913'!T23))*100</f>
        <v>220.00000000000003</v>
      </c>
      <c r="U23" s="8">
        <f>'1918'!U23/(MEDIAN('1917'!U23,'1916'!U23,'1915'!U23,'1914'!U23,'1913'!U23))*100</f>
        <v>233.33333333333334</v>
      </c>
      <c r="V23" s="8">
        <f>'1918'!V23/(MEDIAN('1917'!V23,'1916'!V23,'1915'!V23,'1914'!V23,'1913'!V23))*100</f>
        <v>75</v>
      </c>
      <c r="W23" s="8">
        <f>'1918'!W23/(MEDIAN('1917'!W23,'1916'!W23,'1915'!W23,'1914'!W23,'1913'!W23))*100</f>
        <v>266.66666666666663</v>
      </c>
      <c r="X23" s="8">
        <f>'1918'!X23/(MEDIAN('1917'!X23,'1916'!X23,'1915'!X23,'1914'!X23,'1913'!X23))*100</f>
        <v>200</v>
      </c>
      <c r="Y23" s="8">
        <f>'1918'!Y23/(MEDIAN('1917'!Y23,'1916'!Y23,'1915'!Y23,'1914'!Y23,'1913'!Y23))*100</f>
        <v>233.33333333333334</v>
      </c>
      <c r="Z23" s="8">
        <f>'1918'!Z23/(MEDIAN('1917'!Z23,'1916'!Z23,'1915'!Z23,'1914'!Z23,'1913'!Z23))*100</f>
        <v>33.333333333333329</v>
      </c>
      <c r="AA23" s="8">
        <f>'1918'!AA23/(MEDIAN('1917'!AA23,'1916'!AA23,'1915'!AA23,'1914'!AA23,'1913'!AA23))*100</f>
        <v>57.142857142857139</v>
      </c>
      <c r="AB23" s="8">
        <f>'1918'!AB23/(MEDIAN('1917'!AB23,'1916'!AB23,'1915'!AB23,'1914'!AB23,'1913'!AB23))*100</f>
        <v>116.66666666666667</v>
      </c>
      <c r="AC23" s="8">
        <f>'1918'!AC23/(MEDIAN('1917'!AC23,'1916'!AC23,'1915'!AC23,'1914'!AC23,'1913'!AC23))*100</f>
        <v>100</v>
      </c>
    </row>
    <row r="24" spans="1:29" x14ac:dyDescent="0.2">
      <c r="A24">
        <v>23</v>
      </c>
      <c r="C24">
        <v>1</v>
      </c>
      <c r="D24" t="s">
        <v>321</v>
      </c>
      <c r="E24">
        <v>21</v>
      </c>
      <c r="F24" s="1" t="s">
        <v>18</v>
      </c>
      <c r="G24" s="8">
        <f>'1918'!G24/(MEDIAN('1917'!G24,'1916'!G24,'1915'!G24,'1914'!G24,'1913'!G24))*100</f>
        <v>115.27777777777777</v>
      </c>
      <c r="H24" s="8">
        <f>'1918'!H24/(MEDIAN('1917'!H24,'1916'!H24,'1915'!H24,'1914'!H24,'1913'!H24))*100</f>
        <v>118.07228915662651</v>
      </c>
      <c r="I24" s="8">
        <f>'1918'!I24/(MEDIAN('1917'!I24,'1916'!I24,'1915'!I24,'1914'!I24,'1913'!I24))*100</f>
        <v>98.550724637681171</v>
      </c>
      <c r="J24" s="8">
        <f>'1918'!J24/(MEDIAN('1917'!J24,'1916'!J24,'1915'!J24,'1914'!J24,'1913'!J24))*100</f>
        <v>55.555555555555557</v>
      </c>
      <c r="K24" s="8">
        <f>'1918'!K24/(MEDIAN('1917'!K24,'1916'!K24,'1915'!K24,'1914'!K24,'1913'!K24))*100</f>
        <v>62.5</v>
      </c>
      <c r="L24" s="8">
        <f>'1918'!L24/(MEDIAN('1917'!L24,'1916'!L24,'1915'!L24,'1914'!L24,'1913'!L24))*100</f>
        <v>40</v>
      </c>
      <c r="M24" s="8">
        <f>'1918'!M24/(MEDIAN('1917'!M24,'1916'!M24,'1915'!M24,'1914'!M24,'1913'!M24))*100</f>
        <v>100</v>
      </c>
      <c r="N24" s="8">
        <f>'1918'!N24/(MEDIAN('1917'!N24,'1916'!N24,'1915'!N24,'1914'!N24,'1913'!N24))*100</f>
        <v>33.333333333333329</v>
      </c>
      <c r="O24" s="8">
        <f>'1918'!O24/(MEDIAN('1917'!O24,'1916'!O24,'1915'!O24,'1914'!O24,'1913'!O24))*100</f>
        <v>166.66666666666669</v>
      </c>
      <c r="P24" s="8">
        <f>'1918'!P24/(MEDIAN('1917'!P24,'1916'!P24,'1915'!P24,'1914'!P24,'1913'!P24))*100</f>
        <v>100</v>
      </c>
      <c r="Q24" s="8">
        <f>'1918'!Q24/(MEDIAN('1917'!Q24,'1916'!Q24,'1915'!Q24,'1914'!Q24,'1913'!Q24))*100</f>
        <v>100</v>
      </c>
      <c r="R24" s="8">
        <f>'1918'!R24/(MEDIAN('1917'!R24,'1916'!R24,'1915'!R24,'1914'!R24,'1913'!R24))*100</f>
        <v>400</v>
      </c>
      <c r="S24" s="8">
        <f>'1918'!S24/(MEDIAN('1917'!S24,'1916'!S24,'1915'!S24,'1914'!S24,'1913'!S24))*100</f>
        <v>900</v>
      </c>
      <c r="T24" s="8">
        <f>'1918'!T24/(MEDIAN('1917'!T24,'1916'!T24,'1915'!T24,'1914'!T24,'1913'!T24))*100</f>
        <v>185.71428571428572</v>
      </c>
      <c r="U24" s="8">
        <f>'1918'!U24/(MEDIAN('1917'!U24,'1916'!U24,'1915'!U24,'1914'!U24,'1913'!U24))*100</f>
        <v>75</v>
      </c>
      <c r="V24" s="8">
        <f>'1918'!V24/(MEDIAN('1917'!V24,'1916'!V24,'1915'!V24,'1914'!V24,'1913'!V24))*100</f>
        <v>150</v>
      </c>
      <c r="W24" s="8">
        <f>'1918'!W24/(MEDIAN('1917'!W24,'1916'!W24,'1915'!W24,'1914'!W24,'1913'!W24))*100</f>
        <v>200</v>
      </c>
      <c r="X24" s="8">
        <f>'1918'!X24/(MEDIAN('1917'!X24,'1916'!X24,'1915'!X24,'1914'!X24,'1913'!X24))*100</f>
        <v>40</v>
      </c>
      <c r="Y24" s="8">
        <f>'1918'!Y24/(MEDIAN('1917'!Y24,'1916'!Y24,'1915'!Y24,'1914'!Y24,'1913'!Y24))*100</f>
        <v>50</v>
      </c>
      <c r="Z24" s="8">
        <f>'1918'!Z24/(MEDIAN('1917'!Z24,'1916'!Z24,'1915'!Z24,'1914'!Z24,'1913'!Z24))*100</f>
        <v>138.46153846153845</v>
      </c>
      <c r="AA24" s="8">
        <f>'1918'!AA24/(MEDIAN('1917'!AA24,'1916'!AA24,'1915'!AA24,'1914'!AA24,'1913'!AA24))*100</f>
        <v>118.18181818181819</v>
      </c>
      <c r="AB24" s="8">
        <f>'1918'!AB24/(MEDIAN('1917'!AB24,'1916'!AB24,'1915'!AB24,'1914'!AB24,'1913'!AB24))*100</f>
        <v>109.09090909090908</v>
      </c>
      <c r="AC24" s="8">
        <f>'1918'!AC24/(MEDIAN('1917'!AC24,'1916'!AC24,'1915'!AC24,'1914'!AC24,'1913'!AC24))*100</f>
        <v>75</v>
      </c>
    </row>
    <row r="25" spans="1:29" x14ac:dyDescent="0.2">
      <c r="A25">
        <v>24</v>
      </c>
      <c r="C25">
        <v>1</v>
      </c>
      <c r="D25" t="s">
        <v>322</v>
      </c>
      <c r="E25">
        <v>22</v>
      </c>
      <c r="F25" s="1" t="s">
        <v>19</v>
      </c>
      <c r="G25" s="8">
        <f>'1918'!G25/(MEDIAN('1917'!G25,'1916'!G25,'1915'!G25,'1914'!G25,'1913'!G25))*100</f>
        <v>149.46236559139786</v>
      </c>
      <c r="H25" s="8">
        <f>'1918'!H25/(MEDIAN('1917'!H25,'1916'!H25,'1915'!H25,'1914'!H25,'1913'!H25))*100</f>
        <v>155.0561797752809</v>
      </c>
      <c r="I25" s="8">
        <f>'1918'!I25/(MEDIAN('1917'!I25,'1916'!I25,'1915'!I25,'1914'!I25,'1913'!I25))*100</f>
        <v>160.91954022988506</v>
      </c>
      <c r="J25" s="8">
        <f>'1918'!J25/(MEDIAN('1917'!J25,'1916'!J25,'1915'!J25,'1914'!J25,'1913'!J25))*100</f>
        <v>110.00000000000001</v>
      </c>
      <c r="K25" s="8">
        <f>'1918'!K25/(MEDIAN('1917'!K25,'1916'!K25,'1915'!K25,'1914'!K25,'1913'!K25))*100</f>
        <v>180</v>
      </c>
      <c r="L25" s="8">
        <f>'1918'!L25/(MEDIAN('1917'!L25,'1916'!L25,'1915'!L25,'1914'!L25,'1913'!L25))*100</f>
        <v>150</v>
      </c>
      <c r="M25" s="8">
        <f>'1918'!M25/(MEDIAN('1917'!M25,'1916'!M25,'1915'!M25,'1914'!M25,'1913'!M25))*100</f>
        <v>100</v>
      </c>
      <c r="N25" s="8">
        <f>'1918'!N25/(MEDIAN('1917'!N25,'1916'!N25,'1915'!N25,'1914'!N25,'1913'!N25))*100</f>
        <v>166.66666666666669</v>
      </c>
      <c r="O25" s="8">
        <f>'1918'!O25/(MEDIAN('1917'!O25,'1916'!O25,'1915'!O25,'1914'!O25,'1913'!O25))*100</f>
        <v>333.33333333333337</v>
      </c>
      <c r="P25" s="8">
        <f>'1918'!P25/(MEDIAN('1917'!P25,'1916'!P25,'1915'!P25,'1914'!P25,'1913'!P25))*100</f>
        <v>133.33333333333331</v>
      </c>
      <c r="Q25" s="8">
        <f>'1918'!Q25/(MEDIAN('1917'!Q25,'1916'!Q25,'1915'!Q25,'1914'!Q25,'1913'!Q25))*100</f>
        <v>500</v>
      </c>
      <c r="R25" s="8">
        <f>'1918'!R25/(MEDIAN('1917'!R25,'1916'!R25,'1915'!R25,'1914'!R25,'1913'!R25))*100</f>
        <v>516.66666666666674</v>
      </c>
      <c r="S25" s="8">
        <f>'1918'!S25/(MEDIAN('1917'!S25,'1916'!S25,'1915'!S25,'1914'!S25,'1913'!S25))*100</f>
        <v>533.33333333333326</v>
      </c>
      <c r="T25" s="8">
        <f>'1918'!T25/(MEDIAN('1917'!T25,'1916'!T25,'1915'!T25,'1914'!T25,'1913'!T25))*100</f>
        <v>450</v>
      </c>
      <c r="U25" s="8">
        <f>'1918'!U25/(MEDIAN('1917'!U25,'1916'!U25,'1915'!U25,'1914'!U25,'1913'!U25))*100</f>
        <v>300</v>
      </c>
      <c r="V25" s="8">
        <f>'1918'!V25/(MEDIAN('1917'!V25,'1916'!V25,'1915'!V25,'1914'!V25,'1913'!V25))*100</f>
        <v>150</v>
      </c>
      <c r="W25" s="8">
        <f>'1918'!W25/(MEDIAN('1917'!W25,'1916'!W25,'1915'!W25,'1914'!W25,'1913'!W25))*100</f>
        <v>300</v>
      </c>
      <c r="X25" s="8">
        <f>'1918'!X25/(MEDIAN('1917'!X25,'1916'!X25,'1915'!X25,'1914'!X25,'1913'!X25))*100</f>
        <v>92.857142857142861</v>
      </c>
      <c r="Y25" s="8">
        <f>'1918'!Y25/(MEDIAN('1917'!Y25,'1916'!Y25,'1915'!Y25,'1914'!Y25,'1913'!Y25))*100</f>
        <v>81.818181818181827</v>
      </c>
      <c r="Z25" s="8">
        <f>'1918'!Z25/(MEDIAN('1917'!Z25,'1916'!Z25,'1915'!Z25,'1914'!Z25,'1913'!Z25))*100</f>
        <v>100</v>
      </c>
      <c r="AA25" s="8">
        <f>'1918'!AA25/(MEDIAN('1917'!AA25,'1916'!AA25,'1915'!AA25,'1914'!AA25,'1913'!AA25))*100</f>
        <v>130.76923076923077</v>
      </c>
      <c r="AB25" s="8">
        <f>'1918'!AB25/(MEDIAN('1917'!AB25,'1916'!AB25,'1915'!AB25,'1914'!AB25,'1913'!AB25))*100</f>
        <v>84</v>
      </c>
      <c r="AC25" s="8">
        <f>'1918'!AC25/(MEDIAN('1917'!AC25,'1916'!AC25,'1915'!AC25,'1914'!AC25,'1913'!AC25))*100</f>
        <v>109.6774193548387</v>
      </c>
    </row>
    <row r="26" spans="1:29" x14ac:dyDescent="0.2">
      <c r="A26">
        <v>25</v>
      </c>
      <c r="C26">
        <v>1</v>
      </c>
      <c r="D26" t="s">
        <v>323</v>
      </c>
      <c r="E26">
        <v>23</v>
      </c>
      <c r="F26" s="1" t="s">
        <v>20</v>
      </c>
      <c r="G26" s="8">
        <f>'1918'!G26/(MEDIAN('1917'!G26,'1916'!G26,'1915'!G26,'1914'!G26,'1913'!G26))*100</f>
        <v>133.14606741573033</v>
      </c>
      <c r="H26" s="8">
        <f>'1918'!H26/(MEDIAN('1917'!H26,'1916'!H26,'1915'!H26,'1914'!H26,'1913'!H26))*100</f>
        <v>137.63440860215056</v>
      </c>
      <c r="I26" s="8">
        <f>'1918'!I26/(MEDIAN('1917'!I26,'1916'!I26,'1915'!I26,'1914'!I26,'1913'!I26))*100</f>
        <v>128.23529411764707</v>
      </c>
      <c r="J26" s="8">
        <f>'1918'!J26/(MEDIAN('1917'!J26,'1916'!J26,'1915'!J26,'1914'!J26,'1913'!J26))*100</f>
        <v>64.285714285714292</v>
      </c>
      <c r="K26" s="8">
        <f>'1918'!K26/(MEDIAN('1917'!K26,'1916'!K26,'1915'!K26,'1914'!K26,'1913'!K26))*100</f>
        <v>100</v>
      </c>
      <c r="L26" s="8">
        <f>'1918'!L26/(MEDIAN('1917'!L26,'1916'!L26,'1915'!L26,'1914'!L26,'1913'!L26))*100</f>
        <v>166.66666666666669</v>
      </c>
      <c r="M26" s="8">
        <f>'1918'!M26/(MEDIAN('1917'!M26,'1916'!M26,'1915'!M26,'1914'!M26,'1913'!M26))*100</f>
        <v>200</v>
      </c>
      <c r="N26" s="8">
        <f>'1918'!N26/(MEDIAN('1917'!N26,'1916'!N26,'1915'!N26,'1914'!N26,'1913'!N26))*100</f>
        <v>80</v>
      </c>
      <c r="O26" s="8">
        <f>'1918'!O26/(MEDIAN('1917'!O26,'1916'!O26,'1915'!O26,'1914'!O26,'1913'!O26))*100</f>
        <v>133.33333333333331</v>
      </c>
      <c r="P26" s="8">
        <f>'1918'!P26/(MEDIAN('1917'!P26,'1916'!P26,'1915'!P26,'1914'!P26,'1913'!P26))*100</f>
        <v>300</v>
      </c>
      <c r="Q26" s="8">
        <f>'1918'!Q26/(MEDIAN('1917'!Q26,'1916'!Q26,'1915'!Q26,'1914'!Q26,'1913'!Q26))*100</f>
        <v>500</v>
      </c>
      <c r="R26" s="8">
        <f>'1918'!R26/(MEDIAN('1917'!R26,'1916'!R26,'1915'!R26,'1914'!R26,'1913'!R26))*100</f>
        <v>516.66666666666674</v>
      </c>
      <c r="S26" s="8">
        <f>'1918'!S26/(MEDIAN('1917'!S26,'1916'!S26,'1915'!S26,'1914'!S26,'1913'!S26))*100</f>
        <v>200</v>
      </c>
      <c r="T26" s="8">
        <f>'1918'!T26/(MEDIAN('1917'!T26,'1916'!T26,'1915'!T26,'1914'!T26,'1913'!T26))*100</f>
        <v>260</v>
      </c>
      <c r="U26" s="8">
        <f>'1918'!U26/(MEDIAN('1917'!U26,'1916'!U26,'1915'!U26,'1914'!U26,'1913'!U26))*100</f>
        <v>350</v>
      </c>
      <c r="V26" s="8">
        <f>'1918'!V26/(MEDIAN('1917'!V26,'1916'!V26,'1915'!V26,'1914'!V26,'1913'!V26))*100</f>
        <v>185.71428571428572</v>
      </c>
      <c r="W26" s="8">
        <f>'1918'!W26/(MEDIAN('1917'!W26,'1916'!W26,'1915'!W26,'1914'!W26,'1913'!W26))*100</f>
        <v>233.33333333333334</v>
      </c>
      <c r="X26" s="8">
        <f>'1918'!X26/(MEDIAN('1917'!X26,'1916'!X26,'1915'!X26,'1914'!X26,'1913'!X26))*100</f>
        <v>91.666666666666657</v>
      </c>
      <c r="Y26" s="8">
        <f>'1918'!Y26/(MEDIAN('1917'!Y26,'1916'!Y26,'1915'!Y26,'1914'!Y26,'1913'!Y26))*100</f>
        <v>200</v>
      </c>
      <c r="Z26" s="8">
        <f>'1918'!Z26/(MEDIAN('1917'!Z26,'1916'!Z26,'1915'!Z26,'1914'!Z26,'1913'!Z26))*100</f>
        <v>106.25</v>
      </c>
      <c r="AA26" s="8">
        <f>'1918'!AA26/(MEDIAN('1917'!AA26,'1916'!AA26,'1915'!AA26,'1914'!AA26,'1913'!AA26))*100</f>
        <v>127.27272727272727</v>
      </c>
      <c r="AB26" s="8">
        <f>'1918'!AB26/(MEDIAN('1917'!AB26,'1916'!AB26,'1915'!AB26,'1914'!AB26,'1913'!AB26))*100</f>
        <v>84.210526315789465</v>
      </c>
      <c r="AC26" s="8">
        <f>'1918'!AC26/(MEDIAN('1917'!AC26,'1916'!AC26,'1915'!AC26,'1914'!AC26,'1913'!AC26))*100</f>
        <v>66.666666666666657</v>
      </c>
    </row>
    <row r="27" spans="1:29" x14ac:dyDescent="0.2">
      <c r="A27">
        <v>26</v>
      </c>
      <c r="C27">
        <v>1</v>
      </c>
      <c r="D27" t="s">
        <v>324</v>
      </c>
      <c r="E27">
        <v>24</v>
      </c>
      <c r="F27" s="1" t="s">
        <v>21</v>
      </c>
      <c r="G27" s="8">
        <f>'1918'!G27/(MEDIAN('1917'!G27,'1916'!G27,'1915'!G27,'1914'!G27,'1913'!G27))*100</f>
        <v>128.90625</v>
      </c>
      <c r="H27" s="8">
        <f>'1918'!H27/(MEDIAN('1917'!H27,'1916'!H27,'1915'!H27,'1914'!H27,'1913'!H27))*100</f>
        <v>132.84313725490196</v>
      </c>
      <c r="I27" s="8">
        <f>'1918'!I27/(MEDIAN('1917'!I27,'1916'!I27,'1915'!I27,'1914'!I27,'1913'!I27))*100</f>
        <v>124.44444444444444</v>
      </c>
      <c r="J27" s="8">
        <f>'1918'!J27/(MEDIAN('1917'!J27,'1916'!J27,'1915'!J27,'1914'!J27,'1913'!J27))*100</f>
        <v>113.63636363636364</v>
      </c>
      <c r="K27" s="8">
        <f>'1918'!K27/(MEDIAN('1917'!K27,'1916'!K27,'1915'!K27,'1914'!K27,'1913'!K27))*100</f>
        <v>76.923076923076934</v>
      </c>
      <c r="L27" s="8">
        <f>'1918'!L27/(MEDIAN('1917'!L27,'1916'!L27,'1915'!L27,'1914'!L27,'1913'!L27))*100</f>
        <v>283.33333333333337</v>
      </c>
      <c r="M27" s="8">
        <f>'1918'!M27/(MEDIAN('1917'!M27,'1916'!M27,'1915'!M27,'1914'!M27,'1913'!M27))*100</f>
        <v>260</v>
      </c>
      <c r="N27" s="8">
        <f>'1918'!N27/(MEDIAN('1917'!N27,'1916'!N27,'1915'!N27,'1914'!N27,'1913'!N27))*100</f>
        <v>125</v>
      </c>
      <c r="O27" s="8">
        <f>'1918'!O27/(MEDIAN('1917'!O27,'1916'!O27,'1915'!O27,'1914'!O27,'1913'!O27))*100</f>
        <v>366.66666666666663</v>
      </c>
      <c r="P27" s="8">
        <f>'1918'!P27/(MEDIAN('1917'!P27,'1916'!P27,'1915'!P27,'1914'!P27,'1913'!P27))*100</f>
        <v>142.85714285714286</v>
      </c>
      <c r="Q27" s="8">
        <f>'1918'!Q27/(MEDIAN('1917'!Q27,'1916'!Q27,'1915'!Q27,'1914'!Q27,'1913'!Q27))*100</f>
        <v>200</v>
      </c>
      <c r="R27" s="8">
        <f>'1918'!R27/(MEDIAN('1917'!R27,'1916'!R27,'1915'!R27,'1914'!R27,'1913'!R27))*100</f>
        <v>528.57142857142856</v>
      </c>
      <c r="S27" s="8">
        <f>'1918'!S27/(MEDIAN('1917'!S27,'1916'!S27,'1915'!S27,'1914'!S27,'1913'!S27))*100</f>
        <v>161.53846153846155</v>
      </c>
      <c r="T27" s="8">
        <f>'1918'!T27/(MEDIAN('1917'!T27,'1916'!T27,'1915'!T27,'1914'!T27,'1913'!T27))*100</f>
        <v>153.33333333333334</v>
      </c>
      <c r="U27" s="8">
        <f>'1918'!U27/(MEDIAN('1917'!U27,'1916'!U27,'1915'!U27,'1914'!U27,'1913'!U27))*100</f>
        <v>146.15384615384613</v>
      </c>
      <c r="V27" s="8">
        <f>'1918'!V27/(MEDIAN('1917'!V27,'1916'!V27,'1915'!V27,'1914'!V27,'1913'!V27))*100</f>
        <v>164.70588235294116</v>
      </c>
      <c r="W27" s="8">
        <f>'1918'!W27/(MEDIAN('1917'!W27,'1916'!W27,'1915'!W27,'1914'!W27,'1913'!W27))*100</f>
        <v>142.85714285714286</v>
      </c>
      <c r="X27" s="8">
        <f>'1918'!X27/(MEDIAN('1917'!X27,'1916'!X27,'1915'!X27,'1914'!X27,'1913'!X27))*100</f>
        <v>150</v>
      </c>
      <c r="Y27" s="8">
        <f>'1918'!Y27/(MEDIAN('1917'!Y27,'1916'!Y27,'1915'!Y27,'1914'!Y27,'1913'!Y27))*100</f>
        <v>109.52380952380953</v>
      </c>
      <c r="Z27" s="8">
        <f>'1918'!Z27/(MEDIAN('1917'!Z27,'1916'!Z27,'1915'!Z27,'1914'!Z27,'1913'!Z27))*100</f>
        <v>94.285714285714278</v>
      </c>
      <c r="AA27" s="8">
        <f>'1918'!AA27/(MEDIAN('1917'!AA27,'1916'!AA27,'1915'!AA27,'1914'!AA27,'1913'!AA27))*100</f>
        <v>114.81481481481481</v>
      </c>
      <c r="AB27" s="8">
        <f>'1918'!AB27/(MEDIAN('1917'!AB27,'1916'!AB27,'1915'!AB27,'1914'!AB27,'1913'!AB27))*100</f>
        <v>110.00000000000001</v>
      </c>
      <c r="AC27" s="8">
        <f>'1918'!AC27/(MEDIAN('1917'!AC27,'1916'!AC27,'1915'!AC27,'1914'!AC27,'1913'!AC27))*100</f>
        <v>88.709677419354833</v>
      </c>
    </row>
    <row r="28" spans="1:29" x14ac:dyDescent="0.2">
      <c r="A28">
        <v>27</v>
      </c>
      <c r="C28">
        <v>1</v>
      </c>
      <c r="D28" t="s">
        <v>325</v>
      </c>
      <c r="E28">
        <v>25</v>
      </c>
      <c r="F28" s="1" t="s">
        <v>36</v>
      </c>
      <c r="G28" s="8">
        <f>'1918'!G28/(MEDIAN('1917'!G28,'1916'!G28,'1915'!G28,'1914'!G28,'1913'!G28))*100</f>
        <v>141.86602870813397</v>
      </c>
      <c r="H28" s="8">
        <f>'1918'!H28/(MEDIAN('1917'!H28,'1916'!H28,'1915'!H28,'1914'!H28,'1913'!H28))*100</f>
        <v>154.06698564593302</v>
      </c>
      <c r="I28" s="8">
        <f>'1918'!I28/(MEDIAN('1917'!I28,'1916'!I28,'1915'!I28,'1914'!I28,'1913'!I28))*100</f>
        <v>134.15841584158417</v>
      </c>
      <c r="J28" s="8">
        <f>'1918'!J28/(MEDIAN('1917'!J28,'1916'!J28,'1915'!J28,'1914'!J28,'1913'!J28))*100</f>
        <v>103.57142857142858</v>
      </c>
      <c r="K28" s="8">
        <f>'1918'!K28/(MEDIAN('1917'!K28,'1916'!K28,'1915'!K28,'1914'!K28,'1913'!K28))*100</f>
        <v>72.222222222222214</v>
      </c>
      <c r="L28" s="8">
        <f>'1918'!L28/(MEDIAN('1917'!L28,'1916'!L28,'1915'!L28,'1914'!L28,'1913'!L28))*100</f>
        <v>142.85714285714286</v>
      </c>
      <c r="M28" s="8">
        <f>'1918'!M28/(MEDIAN('1917'!M28,'1916'!M28,'1915'!M28,'1914'!M28,'1913'!M28))*100</f>
        <v>91.666666666666657</v>
      </c>
      <c r="N28" s="8">
        <f>'1918'!N28/(MEDIAN('1917'!N28,'1916'!N28,'1915'!N28,'1914'!N28,'1913'!N28))*100</f>
        <v>142.85714285714286</v>
      </c>
      <c r="O28" s="8">
        <f>'1918'!O28/(MEDIAN('1917'!O28,'1916'!O28,'1915'!O28,'1914'!O28,'1913'!O28))*100</f>
        <v>250</v>
      </c>
      <c r="P28" s="8">
        <f>'1918'!P28/(MEDIAN('1917'!P28,'1916'!P28,'1915'!P28,'1914'!P28,'1913'!P28))*100</f>
        <v>250</v>
      </c>
      <c r="Q28" s="8">
        <f>'1918'!Q28/(MEDIAN('1917'!Q28,'1916'!Q28,'1915'!Q28,'1914'!Q28,'1913'!Q28))*100</f>
        <v>275</v>
      </c>
      <c r="R28" s="8">
        <f>'1918'!R28/(MEDIAN('1917'!R28,'1916'!R28,'1915'!R28,'1914'!R28,'1913'!R28))*100</f>
        <v>323.07692307692309</v>
      </c>
      <c r="S28" s="8">
        <f>'1918'!S28/(MEDIAN('1917'!S28,'1916'!S28,'1915'!S28,'1914'!S28,'1913'!S28))*100</f>
        <v>500</v>
      </c>
      <c r="T28" s="8">
        <f>'1918'!T28/(MEDIAN('1917'!T28,'1916'!T28,'1915'!T28,'1914'!T28,'1913'!T28))*100</f>
        <v>390</v>
      </c>
      <c r="U28" s="8">
        <f>'1918'!U28/(MEDIAN('1917'!U28,'1916'!U28,'1915'!U28,'1914'!U28,'1913'!U28))*100</f>
        <v>318.18181818181819</v>
      </c>
      <c r="V28" s="8">
        <f>'1918'!V28/(MEDIAN('1917'!V28,'1916'!V28,'1915'!V28,'1914'!V28,'1913'!V28))*100</f>
        <v>155.55555555555557</v>
      </c>
      <c r="W28" s="8">
        <f>'1918'!W28/(MEDIAN('1917'!W28,'1916'!W28,'1915'!W28,'1914'!W28,'1913'!W28))*100</f>
        <v>111.11111111111111</v>
      </c>
      <c r="X28" s="8">
        <f>'1918'!X28/(MEDIAN('1917'!X28,'1916'!X28,'1915'!X28,'1914'!X28,'1913'!X28))*100</f>
        <v>165.51724137931035</v>
      </c>
      <c r="Y28" s="8">
        <f>'1918'!Y28/(MEDIAN('1917'!Y28,'1916'!Y28,'1915'!Y28,'1914'!Y28,'1913'!Y28))*100</f>
        <v>100</v>
      </c>
      <c r="Z28" s="8">
        <f>'1918'!Z28/(MEDIAN('1917'!Z28,'1916'!Z28,'1915'!Z28,'1914'!Z28,'1913'!Z28))*100</f>
        <v>120</v>
      </c>
      <c r="AA28" s="8">
        <f>'1918'!AA28/(MEDIAN('1917'!AA28,'1916'!AA28,'1915'!AA28,'1914'!AA28,'1913'!AA28))*100</f>
        <v>97.435897435897431</v>
      </c>
      <c r="AB28" s="8">
        <f>'1918'!AB28/(MEDIAN('1917'!AB28,'1916'!AB28,'1915'!AB28,'1914'!AB28,'1913'!AB28))*100</f>
        <v>95.522388059701484</v>
      </c>
      <c r="AC28" s="8">
        <f>'1918'!AC28/(MEDIAN('1917'!AC28,'1916'!AC28,'1915'!AC28,'1914'!AC28,'1913'!AC28))*100</f>
        <v>98.507462686567166</v>
      </c>
    </row>
    <row r="29" spans="1:29" x14ac:dyDescent="0.2">
      <c r="A29">
        <v>28</v>
      </c>
      <c r="C29">
        <v>1</v>
      </c>
      <c r="D29" t="s">
        <v>326</v>
      </c>
      <c r="E29">
        <v>26</v>
      </c>
      <c r="F29" s="1" t="s">
        <v>37</v>
      </c>
      <c r="G29" s="8">
        <f>'1918'!G29/(MEDIAN('1917'!G29,'1916'!G29,'1915'!G29,'1914'!G29,'1913'!G29))*100</f>
        <v>130.64516129032256</v>
      </c>
      <c r="H29" s="8">
        <f>'1918'!H29/(MEDIAN('1917'!H29,'1916'!H29,'1915'!H29,'1914'!H29,'1913'!H29))*100</f>
        <v>146.7741935483871</v>
      </c>
      <c r="I29" s="8">
        <f>'1918'!I29/(MEDIAN('1917'!I29,'1916'!I29,'1915'!I29,'1914'!I29,'1913'!I29))*100</f>
        <v>120.33898305084745</v>
      </c>
      <c r="J29" s="8">
        <f>'1918'!J29/(MEDIAN('1917'!J29,'1916'!J29,'1915'!J29,'1914'!J29,'1913'!J29))*100</f>
        <v>40</v>
      </c>
      <c r="K29" s="8">
        <f>'1918'!K29/(MEDIAN('1917'!K29,'1916'!K29,'1915'!K29,'1914'!K29,'1913'!K29))*100</f>
        <v>77.777777777777786</v>
      </c>
      <c r="L29" s="8">
        <f>'1918'!L29/(MEDIAN('1917'!L29,'1916'!L29,'1915'!L29,'1914'!L29,'1913'!L29))*100</f>
        <v>120</v>
      </c>
      <c r="M29" s="8">
        <f>'1918'!M29/(MEDIAN('1917'!M29,'1916'!M29,'1915'!M29,'1914'!M29,'1913'!M29))*100</f>
        <v>40</v>
      </c>
      <c r="N29" s="8">
        <f>'1918'!N29/(MEDIAN('1917'!N29,'1916'!N29,'1915'!N29,'1914'!N29,'1913'!N29))*100</f>
        <v>80</v>
      </c>
      <c r="O29" s="8">
        <f>'1918'!O29/(MEDIAN('1917'!O29,'1916'!O29,'1915'!O29,'1914'!O29,'1913'!O29))*100</f>
        <v>500</v>
      </c>
      <c r="P29" s="8">
        <f>'1918'!P29/(MEDIAN('1917'!P29,'1916'!P29,'1915'!P29,'1914'!P29,'1913'!P29))*100</f>
        <v>400</v>
      </c>
      <c r="Q29" s="8">
        <f>'1918'!Q29/(MEDIAN('1917'!Q29,'1916'!Q29,'1915'!Q29,'1914'!Q29,'1913'!Q29))*100</f>
        <v>200</v>
      </c>
      <c r="R29" s="8">
        <f>'1918'!R29/(MEDIAN('1917'!R29,'1916'!R29,'1915'!R29,'1914'!R29,'1913'!R29))*100</f>
        <v>475</v>
      </c>
      <c r="S29" s="8">
        <f>'1918'!S29/(MEDIAN('1917'!S29,'1916'!S29,'1915'!S29,'1914'!S29,'1913'!S29))*100</f>
        <v>500</v>
      </c>
      <c r="T29" s="8">
        <f>'1918'!T29/(MEDIAN('1917'!T29,'1916'!T29,'1915'!T29,'1914'!T29,'1913'!T29))*100</f>
        <v>150</v>
      </c>
      <c r="U29" s="8">
        <f>'1918'!U29/(MEDIAN('1917'!U29,'1916'!U29,'1915'!U29,'1914'!U29,'1913'!U29))*100</f>
        <v>100</v>
      </c>
      <c r="V29" s="8">
        <f>'1918'!V29/(MEDIAN('1917'!V29,'1916'!V29,'1915'!V29,'1914'!V29,'1913'!V29))*100</f>
        <v>225</v>
      </c>
      <c r="W29" s="8">
        <f>'1918'!W29/(MEDIAN('1917'!W29,'1916'!W29,'1915'!W29,'1914'!W29,'1913'!W29))*100</f>
        <v>133.33333333333331</v>
      </c>
      <c r="X29" s="8">
        <f>'1918'!X29/(MEDIAN('1917'!X29,'1916'!X29,'1915'!X29,'1914'!X29,'1913'!X29))*100</f>
        <v>150</v>
      </c>
      <c r="Y29" s="8">
        <f>'1918'!Y29/(MEDIAN('1917'!Y29,'1916'!Y29,'1915'!Y29,'1914'!Y29,'1913'!Y29))*100</f>
        <v>140</v>
      </c>
      <c r="Z29" s="8">
        <f>'1918'!Z29/(MEDIAN('1917'!Z29,'1916'!Z29,'1915'!Z29,'1914'!Z29,'1913'!Z29))*100</f>
        <v>100</v>
      </c>
      <c r="AA29" s="8">
        <f>'1918'!AA29/(MEDIAN('1917'!AA29,'1916'!AA29,'1915'!AA29,'1914'!AA29,'1913'!AA29))*100</f>
        <v>133.33333333333331</v>
      </c>
      <c r="AB29" s="8">
        <f>'1918'!AB29/(MEDIAN('1917'!AB29,'1916'!AB29,'1915'!AB29,'1914'!AB29,'1913'!AB29))*100</f>
        <v>92.307692307692307</v>
      </c>
      <c r="AC29" s="8">
        <f>'1918'!AC29/(MEDIAN('1917'!AC29,'1916'!AC29,'1915'!AC29,'1914'!AC29,'1913'!AC29))*100</f>
        <v>85</v>
      </c>
    </row>
    <row r="30" spans="1:29" x14ac:dyDescent="0.2">
      <c r="A30">
        <v>29</v>
      </c>
      <c r="C30">
        <v>1</v>
      </c>
      <c r="D30" t="s">
        <v>327</v>
      </c>
      <c r="E30">
        <v>27</v>
      </c>
      <c r="F30" s="1" t="s">
        <v>22</v>
      </c>
      <c r="G30" s="8">
        <f>'1918'!G30/(MEDIAN('1917'!G30,'1916'!G30,'1915'!G30,'1914'!G30,'1913'!G30))*100</f>
        <v>156.73076923076923</v>
      </c>
      <c r="H30" s="8">
        <f>'1918'!H30/(MEDIAN('1917'!H30,'1916'!H30,'1915'!H30,'1914'!H30,'1913'!H30))*100</f>
        <v>168.5185185185185</v>
      </c>
      <c r="I30" s="8">
        <f>'1918'!I30/(MEDIAN('1917'!I30,'1916'!I30,'1915'!I30,'1914'!I30,'1913'!I30))*100</f>
        <v>150</v>
      </c>
      <c r="J30" s="8">
        <f>'1918'!J30/(MEDIAN('1917'!J30,'1916'!J30,'1915'!J30,'1914'!J30,'1913'!J30))*100</f>
        <v>50</v>
      </c>
      <c r="K30" s="8">
        <f>'1918'!K30/(MEDIAN('1917'!K30,'1916'!K30,'1915'!K30,'1914'!K30,'1913'!K30))*100</f>
        <v>100</v>
      </c>
      <c r="L30" s="8">
        <f>'1918'!L30/(MEDIAN('1917'!L30,'1916'!L30,'1915'!L30,'1914'!L30,'1913'!L30))*100</f>
        <v>233.33333333333334</v>
      </c>
      <c r="M30" s="8">
        <f>'1918'!M30/(MEDIAN('1917'!M30,'1916'!M30,'1915'!M30,'1914'!M30,'1913'!M30))*100</f>
        <v>350</v>
      </c>
      <c r="N30" s="8">
        <f>'1918'!N30/(MEDIAN('1917'!N30,'1916'!N30,'1915'!N30,'1914'!N30,'1913'!N30))*100</f>
        <v>300</v>
      </c>
      <c r="O30" s="8">
        <f>'1918'!O30/(MEDIAN('1917'!O30,'1916'!O30,'1915'!O30,'1914'!O30,'1913'!O30))*100</f>
        <v>100</v>
      </c>
      <c r="P30" s="8">
        <f>'1918'!P30/(MEDIAN('1917'!P30,'1916'!P30,'1915'!P30,'1914'!P30,'1913'!P30))*100</f>
        <v>100</v>
      </c>
      <c r="Q30" s="8">
        <f>'1918'!Q30/(MEDIAN('1917'!Q30,'1916'!Q30,'1915'!Q30,'1914'!Q30,'1913'!Q30))*100</f>
        <v>100</v>
      </c>
      <c r="R30" s="8">
        <f>'1918'!R30/(MEDIAN('1917'!R30,'1916'!R30,'1915'!R30,'1914'!R30,'1913'!R30))*100</f>
        <v>900</v>
      </c>
      <c r="S30" s="8">
        <f>'1918'!S30/(MEDIAN('1917'!S30,'1916'!S30,'1915'!S30,'1914'!S30,'1913'!S30))*100</f>
        <v>800</v>
      </c>
      <c r="T30" s="8">
        <f>'1918'!T30/(MEDIAN('1917'!T30,'1916'!T30,'1915'!T30,'1914'!T30,'1913'!T30))*100</f>
        <v>650</v>
      </c>
      <c r="U30" s="8">
        <f>'1918'!U30/(MEDIAN('1917'!U30,'1916'!U30,'1915'!U30,'1914'!U30,'1913'!U30))*100</f>
        <v>450</v>
      </c>
      <c r="V30" s="8">
        <f>'1918'!V30/(MEDIAN('1917'!V30,'1916'!V30,'1915'!V30,'1914'!V30,'1913'!V30))*100</f>
        <v>366.66666666666663</v>
      </c>
      <c r="W30" s="8">
        <f>'1918'!W30/(MEDIAN('1917'!W30,'1916'!W30,'1915'!W30,'1914'!W30,'1913'!W30))*100</f>
        <v>100</v>
      </c>
      <c r="X30" s="8">
        <f>'1918'!X30/(MEDIAN('1917'!X30,'1916'!X30,'1915'!X30,'1914'!X30,'1913'!X30))*100</f>
        <v>160</v>
      </c>
      <c r="Y30" s="8">
        <f>'1918'!Y30/(MEDIAN('1917'!Y30,'1916'!Y30,'1915'!Y30,'1914'!Y30,'1913'!Y30))*100</f>
        <v>133.33333333333331</v>
      </c>
      <c r="Z30" s="8">
        <f>'1918'!Z30/(MEDIAN('1917'!Z30,'1916'!Z30,'1915'!Z30,'1914'!Z30,'1913'!Z30))*100</f>
        <v>112.5</v>
      </c>
      <c r="AA30" s="8">
        <f>'1918'!AA30/(MEDIAN('1917'!AA30,'1916'!AA30,'1915'!AA30,'1914'!AA30,'1913'!AA30))*100</f>
        <v>166.66666666666669</v>
      </c>
      <c r="AB30" s="8">
        <f>'1918'!AB30/(MEDIAN('1917'!AB30,'1916'!AB30,'1915'!AB30,'1914'!AB30,'1913'!AB30))*100</f>
        <v>106.25</v>
      </c>
      <c r="AC30" s="8">
        <f>'1918'!AC30/(MEDIAN('1917'!AC30,'1916'!AC30,'1915'!AC30,'1914'!AC30,'1913'!AC30))*100</f>
        <v>86.666666666666671</v>
      </c>
    </row>
    <row r="31" spans="1:29" x14ac:dyDescent="0.2">
      <c r="A31">
        <v>30</v>
      </c>
      <c r="C31">
        <v>1</v>
      </c>
      <c r="D31" t="s">
        <v>328</v>
      </c>
      <c r="E31">
        <v>28</v>
      </c>
      <c r="F31" s="1" t="s">
        <v>208</v>
      </c>
      <c r="G31" s="8">
        <f>'1918'!G31/(MEDIAN('1917'!G31,'1916'!G31,'1915'!G31,'1914'!G31,'1913'!G31))*100</f>
        <v>148.53420195439739</v>
      </c>
      <c r="H31" s="8">
        <f>'1918'!H31/(MEDIAN('1917'!H31,'1916'!H31,'1915'!H31,'1914'!H31,'1913'!H31))*100</f>
        <v>146.06060606060606</v>
      </c>
      <c r="I31" s="8">
        <f>'1918'!I31/(MEDIAN('1917'!I31,'1916'!I31,'1915'!I31,'1914'!I31,'1913'!I31))*100</f>
        <v>144.29530201342283</v>
      </c>
      <c r="J31" s="8">
        <f>'1918'!J31/(MEDIAN('1917'!J31,'1916'!J31,'1915'!J31,'1914'!J31,'1913'!J31))*100</f>
        <v>51.724137931034484</v>
      </c>
      <c r="K31" s="8">
        <f>'1918'!K31/(MEDIAN('1917'!K31,'1916'!K31,'1915'!K31,'1914'!K31,'1913'!K31))*100</f>
        <v>68.181818181818173</v>
      </c>
      <c r="L31" s="8">
        <f>'1918'!L31/(MEDIAN('1917'!L31,'1916'!L31,'1915'!L31,'1914'!L31,'1913'!L31))*100</f>
        <v>70</v>
      </c>
      <c r="M31" s="8">
        <f>'1918'!M31/(MEDIAN('1917'!M31,'1916'!M31,'1915'!M31,'1914'!M31,'1913'!M31))*100</f>
        <v>111.11111111111111</v>
      </c>
      <c r="N31" s="8">
        <f>'1918'!N31/(MEDIAN('1917'!N31,'1916'!N31,'1915'!N31,'1914'!N31,'1913'!N31))*100</f>
        <v>157.14285714285714</v>
      </c>
      <c r="O31" s="8">
        <f>'1918'!O31/(MEDIAN('1917'!O31,'1916'!O31,'1915'!O31,'1914'!O31,'1913'!O31))*100</f>
        <v>100</v>
      </c>
      <c r="P31" s="8">
        <f>'1918'!P31/(MEDIAN('1917'!P31,'1916'!P31,'1915'!P31,'1914'!P31,'1913'!P31))*100</f>
        <v>214.28571428571428</v>
      </c>
      <c r="Q31" s="8">
        <f>'1918'!Q31/(MEDIAN('1917'!Q31,'1916'!Q31,'1915'!Q31,'1914'!Q31,'1913'!Q31))*100</f>
        <v>260</v>
      </c>
      <c r="R31" s="8">
        <f>'1918'!R31/(MEDIAN('1917'!R31,'1916'!R31,'1915'!R31,'1914'!R31,'1913'!R31))*100</f>
        <v>407.69230769230768</v>
      </c>
      <c r="S31" s="8">
        <f>'1918'!S31/(MEDIAN('1917'!S31,'1916'!S31,'1915'!S31,'1914'!S31,'1913'!S31))*100</f>
        <v>490.00000000000006</v>
      </c>
      <c r="T31" s="8">
        <f>'1918'!T31/(MEDIAN('1917'!T31,'1916'!T31,'1915'!T31,'1914'!T31,'1913'!T31))*100</f>
        <v>285.71428571428572</v>
      </c>
      <c r="U31" s="8">
        <f>'1918'!U31/(MEDIAN('1917'!U31,'1916'!U31,'1915'!U31,'1914'!U31,'1913'!U31))*100</f>
        <v>288.88888888888886</v>
      </c>
      <c r="V31" s="8">
        <f>'1918'!V31/(MEDIAN('1917'!V31,'1916'!V31,'1915'!V31,'1914'!V31,'1913'!V31))*100</f>
        <v>131.25</v>
      </c>
      <c r="W31" s="8">
        <f>'1918'!W31/(MEDIAN('1917'!W31,'1916'!W31,'1915'!W31,'1914'!W31,'1913'!W31))*100</f>
        <v>146.66666666666666</v>
      </c>
      <c r="X31" s="8">
        <f>'1918'!X31/(MEDIAN('1917'!X31,'1916'!X31,'1915'!X31,'1914'!X31,'1913'!X31))*100</f>
        <v>152.63157894736844</v>
      </c>
      <c r="Y31" s="8">
        <f>'1918'!Y31/(MEDIAN('1917'!Y31,'1916'!Y31,'1915'!Y31,'1914'!Y31,'1913'!Y31))*100</f>
        <v>128.57142857142858</v>
      </c>
      <c r="Z31" s="8">
        <f>'1918'!Z31/(MEDIAN('1917'!Z31,'1916'!Z31,'1915'!Z31,'1914'!Z31,'1913'!Z31))*100</f>
        <v>135</v>
      </c>
      <c r="AA31" s="8">
        <f>'1918'!AA31/(MEDIAN('1917'!AA31,'1916'!AA31,'1915'!AA31,'1914'!AA31,'1913'!AA31))*100</f>
        <v>104.54545454545455</v>
      </c>
      <c r="AB31" s="8">
        <f>'1918'!AB31/(MEDIAN('1917'!AB31,'1916'!AB31,'1915'!AB31,'1914'!AB31,'1913'!AB31))*100</f>
        <v>71.875</v>
      </c>
      <c r="AC31" s="8">
        <f>'1918'!AC31/(MEDIAN('1917'!AC31,'1916'!AC31,'1915'!AC31,'1914'!AC31,'1913'!AC31))*100</f>
        <v>76.19047619047619</v>
      </c>
    </row>
    <row r="32" spans="1:29" x14ac:dyDescent="0.2">
      <c r="A32">
        <v>31</v>
      </c>
      <c r="C32">
        <v>1</v>
      </c>
      <c r="D32" t="s">
        <v>329</v>
      </c>
      <c r="E32">
        <v>29</v>
      </c>
      <c r="F32" s="1" t="s">
        <v>38</v>
      </c>
      <c r="G32" s="8">
        <f>'1918'!G32/(MEDIAN('1917'!G32,'1916'!G32,'1915'!G32,'1914'!G32,'1913'!G32))*100</f>
        <v>132.46753246753246</v>
      </c>
      <c r="H32" s="8">
        <f>'1918'!H32/(MEDIAN('1917'!H32,'1916'!H32,'1915'!H32,'1914'!H32,'1913'!H32))*100</f>
        <v>148.57142857142858</v>
      </c>
      <c r="I32" s="8">
        <f>'1918'!I32/(MEDIAN('1917'!I32,'1916'!I32,'1915'!I32,'1914'!I32,'1913'!I32))*100</f>
        <v>135.13513513513513</v>
      </c>
      <c r="J32" s="8">
        <f>'1918'!J32/(MEDIAN('1917'!J32,'1916'!J32,'1915'!J32,'1914'!J32,'1913'!J32))*100</f>
        <v>150</v>
      </c>
      <c r="K32" s="8">
        <f>'1918'!K32/(MEDIAN('1917'!K32,'1916'!K32,'1915'!K32,'1914'!K32,'1913'!K32))*100</f>
        <v>0</v>
      </c>
      <c r="L32" s="8">
        <f>'1918'!L32/(MEDIAN('1917'!L32,'1916'!L32,'1915'!L32,'1914'!L32,'1913'!L32))*100</f>
        <v>100</v>
      </c>
      <c r="M32" s="8">
        <f>'1918'!M32/(MEDIAN('1917'!M32,'1916'!M32,'1915'!M32,'1914'!M32,'1913'!M32))*100</f>
        <v>1000</v>
      </c>
      <c r="N32" s="8">
        <f>'1918'!N32/(MEDIAN('1917'!N32,'1916'!N32,'1915'!N32,'1914'!N32,'1913'!N32))*100</f>
        <v>600</v>
      </c>
      <c r="O32" s="8">
        <f>'1918'!O32/(MEDIAN('1917'!O32,'1916'!O32,'1915'!O32,'1914'!O32,'1913'!O32))*100</f>
        <v>600</v>
      </c>
      <c r="P32" s="8" t="e">
        <f>'1918'!P32/(MEDIAN('1917'!P32,'1916'!P32,'1915'!P32,'1914'!P32,'1913'!P32))*100</f>
        <v>#DIV/0!</v>
      </c>
      <c r="Q32" s="8" t="e">
        <f>'1918'!Q32/(MEDIAN('1917'!Q32,'1916'!Q32,'1915'!Q32,'1914'!Q32,'1913'!Q32))*100</f>
        <v>#DIV/0!</v>
      </c>
      <c r="R32" s="8">
        <f>'1918'!R32/(MEDIAN('1917'!R32,'1916'!R32,'1915'!R32,'1914'!R32,'1913'!R32))*100</f>
        <v>700</v>
      </c>
      <c r="S32" s="8">
        <f>'1918'!S32/(MEDIAN('1917'!S32,'1916'!S32,'1915'!S32,'1914'!S32,'1913'!S32))*100</f>
        <v>100</v>
      </c>
      <c r="T32" s="8">
        <f>'1918'!T32/(MEDIAN('1917'!T32,'1916'!T32,'1915'!T32,'1914'!T32,'1913'!T32))*100</f>
        <v>225</v>
      </c>
      <c r="U32" s="8">
        <f>'1918'!U32/(MEDIAN('1917'!U32,'1916'!U32,'1915'!U32,'1914'!U32,'1913'!U32))*100</f>
        <v>200</v>
      </c>
      <c r="V32" s="8">
        <f>'1918'!V32/(MEDIAN('1917'!V32,'1916'!V32,'1915'!V32,'1914'!V32,'1913'!V32))*100</f>
        <v>80</v>
      </c>
      <c r="W32" s="8">
        <f>'1918'!W32/(MEDIAN('1917'!W32,'1916'!W32,'1915'!W32,'1914'!W32,'1913'!W32))*100</f>
        <v>300</v>
      </c>
      <c r="X32" s="8">
        <f>'1918'!X32/(MEDIAN('1917'!X32,'1916'!X32,'1915'!X32,'1914'!X32,'1913'!X32))*100</f>
        <v>100</v>
      </c>
      <c r="Y32" s="8">
        <f>'1918'!Y32/(MEDIAN('1917'!Y32,'1916'!Y32,'1915'!Y32,'1914'!Y32,'1913'!Y32))*100</f>
        <v>266.66666666666663</v>
      </c>
      <c r="Z32" s="8">
        <f>'1918'!Z32/(MEDIAN('1917'!Z32,'1916'!Z32,'1915'!Z32,'1914'!Z32,'1913'!Z32))*100</f>
        <v>50</v>
      </c>
      <c r="AA32" s="8">
        <f>'1918'!AA32/(MEDIAN('1917'!AA32,'1916'!AA32,'1915'!AA32,'1914'!AA32,'1913'!AA32))*100</f>
        <v>57.142857142857139</v>
      </c>
      <c r="AB32" s="8">
        <f>'1918'!AB32/(MEDIAN('1917'!AB32,'1916'!AB32,'1915'!AB32,'1914'!AB32,'1913'!AB32))*100</f>
        <v>66.666666666666657</v>
      </c>
      <c r="AC32" s="8">
        <f>'1918'!AC32/(MEDIAN('1917'!AC32,'1916'!AC32,'1915'!AC32,'1914'!AC32,'1913'!AC32))*100</f>
        <v>93.75</v>
      </c>
    </row>
    <row r="33" spans="1:29" x14ac:dyDescent="0.2">
      <c r="A33">
        <v>32</v>
      </c>
      <c r="C33">
        <v>1</v>
      </c>
      <c r="D33" t="s">
        <v>330</v>
      </c>
      <c r="E33">
        <v>30</v>
      </c>
      <c r="F33" s="1" t="s">
        <v>23</v>
      </c>
      <c r="G33" s="8">
        <f>'1918'!G33/(MEDIAN('1917'!G33,'1916'!G33,'1915'!G33,'1914'!G33,'1913'!G33))*100</f>
        <v>157.72058823529412</v>
      </c>
      <c r="H33" s="8">
        <f>'1918'!H33/(MEDIAN('1917'!H33,'1916'!H33,'1915'!H33,'1914'!H33,'1913'!H33))*100</f>
        <v>160.13071895424838</v>
      </c>
      <c r="I33" s="8">
        <f>'1918'!I33/(MEDIAN('1917'!I33,'1916'!I33,'1915'!I33,'1914'!I33,'1913'!I33))*100</f>
        <v>165.76576576576576</v>
      </c>
      <c r="J33" s="8">
        <f>'1918'!J33/(MEDIAN('1917'!J33,'1916'!J33,'1915'!J33,'1914'!J33,'1913'!J33))*100</f>
        <v>85.714285714285708</v>
      </c>
      <c r="K33" s="8">
        <f>'1918'!K33/(MEDIAN('1917'!K33,'1916'!K33,'1915'!K33,'1914'!K33,'1913'!K33))*100</f>
        <v>118.18181818181819</v>
      </c>
      <c r="L33" s="8">
        <f>'1918'!L33/(MEDIAN('1917'!L33,'1916'!L33,'1915'!L33,'1914'!L33,'1913'!L33))*100</f>
        <v>128.57142857142858</v>
      </c>
      <c r="M33" s="8">
        <f>'1918'!M33/(MEDIAN('1917'!M33,'1916'!M33,'1915'!M33,'1914'!M33,'1913'!M33))*100</f>
        <v>120</v>
      </c>
      <c r="N33" s="8">
        <f>'1918'!N33/(MEDIAN('1917'!N33,'1916'!N33,'1915'!N33,'1914'!N33,'1913'!N33))*100</f>
        <v>133.33333333333331</v>
      </c>
      <c r="O33" s="8">
        <f>'1918'!O33/(MEDIAN('1917'!O33,'1916'!O33,'1915'!O33,'1914'!O33,'1913'!O33))*100</f>
        <v>120</v>
      </c>
      <c r="P33" s="8">
        <f>'1918'!P33/(MEDIAN('1917'!P33,'1916'!P33,'1915'!P33,'1914'!P33,'1913'!P33))*100</f>
        <v>333.33333333333337</v>
      </c>
      <c r="Q33" s="8">
        <f>'1918'!Q33/(MEDIAN('1917'!Q33,'1916'!Q33,'1915'!Q33,'1914'!Q33,'1913'!Q33))*100</f>
        <v>275</v>
      </c>
      <c r="R33" s="8">
        <f>'1918'!R33/(MEDIAN('1917'!R33,'1916'!R33,'1915'!R33,'1914'!R33,'1913'!R33))*100</f>
        <v>370</v>
      </c>
      <c r="S33" s="8">
        <f>'1918'!S33/(MEDIAN('1917'!S33,'1916'!S33,'1915'!S33,'1914'!S33,'1913'!S33))*100</f>
        <v>257.14285714285717</v>
      </c>
      <c r="T33" s="8">
        <f>'1918'!T33/(MEDIAN('1917'!T33,'1916'!T33,'1915'!T33,'1914'!T33,'1913'!T33))*100</f>
        <v>400</v>
      </c>
      <c r="U33" s="8">
        <f>'1918'!U33/(MEDIAN('1917'!U33,'1916'!U33,'1915'!U33,'1914'!U33,'1913'!U33))*100</f>
        <v>270</v>
      </c>
      <c r="V33" s="8">
        <f>'1918'!V33/(MEDIAN('1917'!V33,'1916'!V33,'1915'!V33,'1914'!V33,'1913'!V33))*100</f>
        <v>166.66666666666669</v>
      </c>
      <c r="W33" s="8">
        <f>'1918'!W33/(MEDIAN('1917'!W33,'1916'!W33,'1915'!W33,'1914'!W33,'1913'!W33))*100</f>
        <v>185.71428571428572</v>
      </c>
      <c r="X33" s="8">
        <f>'1918'!X33/(MEDIAN('1917'!X33,'1916'!X33,'1915'!X33,'1914'!X33,'1913'!X33))*100</f>
        <v>163.15789473684211</v>
      </c>
      <c r="Y33" s="8">
        <f>'1918'!Y33/(MEDIAN('1917'!Y33,'1916'!Y33,'1915'!Y33,'1914'!Y33,'1913'!Y33))*100</f>
        <v>138.46153846153845</v>
      </c>
      <c r="Z33" s="8">
        <f>'1918'!Z33/(MEDIAN('1917'!Z33,'1916'!Z33,'1915'!Z33,'1914'!Z33,'1913'!Z33))*100</f>
        <v>137.93103448275863</v>
      </c>
      <c r="AA33" s="8">
        <f>'1918'!AA33/(MEDIAN('1917'!AA33,'1916'!AA33,'1915'!AA33,'1914'!AA33,'1913'!AA33))*100</f>
        <v>136.84210526315789</v>
      </c>
      <c r="AB33" s="8">
        <f>'1918'!AB33/(MEDIAN('1917'!AB33,'1916'!AB33,'1915'!AB33,'1914'!AB33,'1913'!AB33))*100</f>
        <v>100</v>
      </c>
      <c r="AC33" s="8">
        <f>'1918'!AC33/(MEDIAN('1917'!AC33,'1916'!AC33,'1915'!AC33,'1914'!AC33,'1913'!AC33))*100</f>
        <v>131.42857142857142</v>
      </c>
    </row>
    <row r="34" spans="1:29" x14ac:dyDescent="0.2">
      <c r="A34">
        <v>33</v>
      </c>
      <c r="C34">
        <v>1</v>
      </c>
      <c r="D34" t="s">
        <v>331</v>
      </c>
      <c r="E34">
        <v>31</v>
      </c>
      <c r="F34" s="1" t="s">
        <v>39</v>
      </c>
      <c r="G34" s="8">
        <f>'1918'!G34/(MEDIAN('1917'!G34,'1916'!G34,'1915'!G34,'1914'!G34,'1913'!G34))*100</f>
        <v>98.969072164948457</v>
      </c>
      <c r="H34" s="8">
        <f>'1918'!H34/(MEDIAN('1917'!H34,'1916'!H34,'1915'!H34,'1914'!H34,'1913'!H34))*100</f>
        <v>91.489361702127653</v>
      </c>
      <c r="I34" s="8">
        <f>'1918'!I34/(MEDIAN('1917'!I34,'1916'!I34,'1915'!I34,'1914'!I34,'1913'!I34))*100</f>
        <v>112.7659574468085</v>
      </c>
      <c r="J34" s="8">
        <f>'1918'!J34/(MEDIAN('1917'!J34,'1916'!J34,'1915'!J34,'1914'!J34,'1913'!J34))*100</f>
        <v>80</v>
      </c>
      <c r="K34" s="8">
        <f>'1918'!K34/(MEDIAN('1917'!K34,'1916'!K34,'1915'!K34,'1914'!K34,'1913'!K34))*100</f>
        <v>266.66666666666663</v>
      </c>
      <c r="L34" s="8">
        <f>'1918'!L34/(MEDIAN('1917'!L34,'1916'!L34,'1915'!L34,'1914'!L34,'1913'!L34))*100</f>
        <v>0</v>
      </c>
      <c r="M34" s="8">
        <f>'1918'!M34/(MEDIAN('1917'!M34,'1916'!M34,'1915'!M34,'1914'!M34,'1913'!M34))*100</f>
        <v>50</v>
      </c>
      <c r="N34" s="8">
        <f>'1918'!N34/(MEDIAN('1917'!N34,'1916'!N34,'1915'!N34,'1914'!N34,'1913'!N34))*100</f>
        <v>100</v>
      </c>
      <c r="O34" s="8">
        <f>'1918'!O34/(MEDIAN('1917'!O34,'1916'!O34,'1915'!O34,'1914'!O34,'1913'!O34))*100</f>
        <v>200</v>
      </c>
      <c r="P34" s="8">
        <f>'1918'!P34/(MEDIAN('1917'!P34,'1916'!P34,'1915'!P34,'1914'!P34,'1913'!P34))*100</f>
        <v>100</v>
      </c>
      <c r="Q34" s="8">
        <f>'1918'!Q34/(MEDIAN('1917'!Q34,'1916'!Q34,'1915'!Q34,'1914'!Q34,'1913'!Q34))*100</f>
        <v>100</v>
      </c>
      <c r="R34" s="8">
        <f>'1918'!R34/(MEDIAN('1917'!R34,'1916'!R34,'1915'!R34,'1914'!R34,'1913'!R34))*100</f>
        <v>300</v>
      </c>
      <c r="S34" s="8">
        <f>'1918'!S34/(MEDIAN('1917'!S34,'1916'!S34,'1915'!S34,'1914'!S34,'1913'!S34))*100</f>
        <v>266.66666666666663</v>
      </c>
      <c r="T34" s="8">
        <f>'1918'!T34/(MEDIAN('1917'!T34,'1916'!T34,'1915'!T34,'1914'!T34,'1913'!T34))*100</f>
        <v>150</v>
      </c>
      <c r="U34" s="8">
        <f>'1918'!U34/(MEDIAN('1917'!U34,'1916'!U34,'1915'!U34,'1914'!U34,'1913'!U34))*100</f>
        <v>0</v>
      </c>
      <c r="V34" s="8">
        <f>'1918'!V34/(MEDIAN('1917'!V34,'1916'!V34,'1915'!V34,'1914'!V34,'1913'!V34))*100</f>
        <v>20</v>
      </c>
      <c r="W34" s="8">
        <f>'1918'!W34/(MEDIAN('1917'!W34,'1916'!W34,'1915'!W34,'1914'!W34,'1913'!W34))*100</f>
        <v>125</v>
      </c>
      <c r="X34" s="8">
        <f>'1918'!X34/(MEDIAN('1917'!X34,'1916'!X34,'1915'!X34,'1914'!X34,'1913'!X34))*100</f>
        <v>60</v>
      </c>
      <c r="Y34" s="8">
        <f>'1918'!Y34/(MEDIAN('1917'!Y34,'1916'!Y34,'1915'!Y34,'1914'!Y34,'1913'!Y34))*100</f>
        <v>66.666666666666657</v>
      </c>
      <c r="Z34" s="8">
        <f>'1918'!Z34/(MEDIAN('1917'!Z34,'1916'!Z34,'1915'!Z34,'1914'!Z34,'1913'!Z34))*100</f>
        <v>111.11111111111111</v>
      </c>
      <c r="AA34" s="8">
        <f>'1918'!AA34/(MEDIAN('1917'!AA34,'1916'!AA34,'1915'!AA34,'1914'!AA34,'1913'!AA34))*100</f>
        <v>110.00000000000001</v>
      </c>
      <c r="AB34" s="8">
        <f>'1918'!AB34/(MEDIAN('1917'!AB34,'1916'!AB34,'1915'!AB34,'1914'!AB34,'1913'!AB34))*100</f>
        <v>80.952380952380949</v>
      </c>
      <c r="AC34" s="8">
        <f>'1918'!AC34/(MEDIAN('1917'!AC34,'1916'!AC34,'1915'!AC34,'1914'!AC34,'1913'!AC34))*100</f>
        <v>88.235294117647058</v>
      </c>
    </row>
    <row r="35" spans="1:29" x14ac:dyDescent="0.2">
      <c r="A35">
        <v>34</v>
      </c>
      <c r="C35">
        <v>1</v>
      </c>
      <c r="D35" t="s">
        <v>332</v>
      </c>
      <c r="E35">
        <v>32</v>
      </c>
      <c r="F35" s="1" t="s">
        <v>40</v>
      </c>
      <c r="G35" s="8">
        <f>'1918'!G35/(MEDIAN('1917'!G35,'1916'!G35,'1915'!G35,'1914'!G35,'1913'!G35))*100</f>
        <v>152.15189873417719</v>
      </c>
      <c r="H35" s="8">
        <f>'1918'!H35/(MEDIAN('1917'!H35,'1916'!H35,'1915'!H35,'1914'!H35,'1913'!H35))*100</f>
        <v>158.25242718446603</v>
      </c>
      <c r="I35" s="8">
        <f>'1918'!I35/(MEDIAN('1917'!I35,'1916'!I35,'1915'!I35,'1914'!I35,'1913'!I35))*100</f>
        <v>145.50264550264552</v>
      </c>
      <c r="J35" s="8">
        <f>'1918'!J35/(MEDIAN('1917'!J35,'1916'!J35,'1915'!J35,'1914'!J35,'1913'!J35))*100</f>
        <v>93.548387096774192</v>
      </c>
      <c r="K35" s="8">
        <f>'1918'!K35/(MEDIAN('1917'!K35,'1916'!K35,'1915'!K35,'1914'!K35,'1913'!K35))*100</f>
        <v>95.833333333333343</v>
      </c>
      <c r="L35" s="8">
        <f>'1918'!L35/(MEDIAN('1917'!L35,'1916'!L35,'1915'!L35,'1914'!L35,'1913'!L35))*100</f>
        <v>128.57142857142858</v>
      </c>
      <c r="M35" s="8">
        <f>'1918'!M35/(MEDIAN('1917'!M35,'1916'!M35,'1915'!M35,'1914'!M35,'1913'!M35))*100</f>
        <v>88.888888888888886</v>
      </c>
      <c r="N35" s="8">
        <f>'1918'!N35/(MEDIAN('1917'!N35,'1916'!N35,'1915'!N35,'1914'!N35,'1913'!N35))*100</f>
        <v>242.85714285714283</v>
      </c>
      <c r="O35" s="8">
        <f>'1918'!O35/(MEDIAN('1917'!O35,'1916'!O35,'1915'!O35,'1914'!O35,'1913'!O35))*100</f>
        <v>137.5</v>
      </c>
      <c r="P35" s="8">
        <f>'1918'!P35/(MEDIAN('1917'!P35,'1916'!P35,'1915'!P35,'1914'!P35,'1913'!P35))*100</f>
        <v>275</v>
      </c>
      <c r="Q35" s="8">
        <f>'1918'!Q35/(MEDIAN('1917'!Q35,'1916'!Q35,'1915'!Q35,'1914'!Q35,'1913'!Q35))*100</f>
        <v>300</v>
      </c>
      <c r="R35" s="8">
        <f>'1918'!R35/(MEDIAN('1917'!R35,'1916'!R35,'1915'!R35,'1914'!R35,'1913'!R35))*100</f>
        <v>488.88888888888891</v>
      </c>
      <c r="S35" s="8">
        <f>'1918'!S35/(MEDIAN('1917'!S35,'1916'!S35,'1915'!S35,'1914'!S35,'1913'!S35))*100</f>
        <v>422.22222222222223</v>
      </c>
      <c r="T35" s="8">
        <f>'1918'!T35/(MEDIAN('1917'!T35,'1916'!T35,'1915'!T35,'1914'!T35,'1913'!T35))*100</f>
        <v>423.07692307692309</v>
      </c>
      <c r="U35" s="8">
        <f>'1918'!U35/(MEDIAN('1917'!U35,'1916'!U35,'1915'!U35,'1914'!U35,'1913'!U35))*100</f>
        <v>309.09090909090907</v>
      </c>
      <c r="V35" s="8">
        <f>'1918'!V35/(MEDIAN('1917'!V35,'1916'!V35,'1915'!V35,'1914'!V35,'1913'!V35))*100</f>
        <v>152.94117647058823</v>
      </c>
      <c r="W35" s="8">
        <f>'1918'!W35/(MEDIAN('1917'!W35,'1916'!W35,'1915'!W35,'1914'!W35,'1913'!W35))*100</f>
        <v>200</v>
      </c>
      <c r="X35" s="8">
        <f>'1918'!X35/(MEDIAN('1917'!X35,'1916'!X35,'1915'!X35,'1914'!X35,'1913'!X35))*100</f>
        <v>122.58064516129032</v>
      </c>
      <c r="Y35" s="8">
        <f>'1918'!Y35/(MEDIAN('1917'!Y35,'1916'!Y35,'1915'!Y35,'1914'!Y35,'1913'!Y35))*100</f>
        <v>150</v>
      </c>
      <c r="Z35" s="8">
        <f>'1918'!Z35/(MEDIAN('1917'!Z35,'1916'!Z35,'1915'!Z35,'1914'!Z35,'1913'!Z35))*100</f>
        <v>114.28571428571428</v>
      </c>
      <c r="AA35" s="8">
        <f>'1918'!AA35/(MEDIAN('1917'!AA35,'1916'!AA35,'1915'!AA35,'1914'!AA35,'1913'!AA35))*100</f>
        <v>103.84615384615385</v>
      </c>
      <c r="AB35" s="8">
        <f>'1918'!AB35/(MEDIAN('1917'!AB35,'1916'!AB35,'1915'!AB35,'1914'!AB35,'1913'!AB35))*100</f>
        <v>109.61538461538463</v>
      </c>
      <c r="AC35" s="8">
        <f>'1918'!AC35/(MEDIAN('1917'!AC35,'1916'!AC35,'1915'!AC35,'1914'!AC35,'1913'!AC35))*100</f>
        <v>109.52380952380953</v>
      </c>
    </row>
    <row r="36" spans="1:29" x14ac:dyDescent="0.2">
      <c r="A36">
        <v>35</v>
      </c>
      <c r="C36">
        <v>1</v>
      </c>
      <c r="D36" t="s">
        <v>333</v>
      </c>
      <c r="E36">
        <v>33</v>
      </c>
      <c r="F36" s="1" t="s">
        <v>24</v>
      </c>
      <c r="G36" s="8">
        <f>'1918'!G36/(MEDIAN('1917'!G36,'1916'!G36,'1915'!G36,'1914'!G36,'1913'!G36))*100</f>
        <v>198.4375</v>
      </c>
      <c r="H36" s="8">
        <f>'1918'!H36/(MEDIAN('1917'!H36,'1916'!H36,'1915'!H36,'1914'!H36,'1913'!H36))*100</f>
        <v>215.15151515151513</v>
      </c>
      <c r="I36" s="8">
        <f>'1918'!I36/(MEDIAN('1917'!I36,'1916'!I36,'1915'!I36,'1914'!I36,'1913'!I36))*100</f>
        <v>193.10344827586206</v>
      </c>
      <c r="J36" s="8">
        <f>'1918'!J36/(MEDIAN('1917'!J36,'1916'!J36,'1915'!J36,'1914'!J36,'1913'!J36))*100</f>
        <v>116.66666666666667</v>
      </c>
      <c r="K36" s="8">
        <f>'1918'!K36/(MEDIAN('1917'!K36,'1916'!K36,'1915'!K36,'1914'!K36,'1913'!K36))*100</f>
        <v>150</v>
      </c>
      <c r="L36" s="8">
        <f>'1918'!L36/(MEDIAN('1917'!L36,'1916'!L36,'1915'!L36,'1914'!L36,'1913'!L36))*100</f>
        <v>100</v>
      </c>
      <c r="M36" s="8">
        <f>'1918'!M36/(MEDIAN('1917'!M36,'1916'!M36,'1915'!M36,'1914'!M36,'1913'!M36))*100</f>
        <v>400</v>
      </c>
      <c r="N36" s="8">
        <f>'1918'!N36/(MEDIAN('1917'!N36,'1916'!N36,'1915'!N36,'1914'!N36,'1913'!N36))*100</f>
        <v>200</v>
      </c>
      <c r="O36" s="8">
        <f>'1918'!O36/(MEDIAN('1917'!O36,'1916'!O36,'1915'!O36,'1914'!O36,'1913'!O36))*100</f>
        <v>400</v>
      </c>
      <c r="P36" s="8" t="e">
        <f>'1918'!P36/(MEDIAN('1917'!P36,'1916'!P36,'1915'!P36,'1914'!P36,'1913'!P36))*100</f>
        <v>#DIV/0!</v>
      </c>
      <c r="Q36" s="8" t="e">
        <f>'1918'!Q36/(MEDIAN('1917'!Q36,'1916'!Q36,'1915'!Q36,'1914'!Q36,'1913'!Q36))*100</f>
        <v>#DIV/0!</v>
      </c>
      <c r="R36" s="8">
        <f>'1918'!R36/(MEDIAN('1917'!R36,'1916'!R36,'1915'!R36,'1914'!R36,'1913'!R36))*100</f>
        <v>600</v>
      </c>
      <c r="S36" s="8">
        <f>'1918'!S36/(MEDIAN('1917'!S36,'1916'!S36,'1915'!S36,'1914'!S36,'1913'!S36))*100</f>
        <v>66.666666666666657</v>
      </c>
      <c r="T36" s="8">
        <f>'1918'!T36/(MEDIAN('1917'!T36,'1916'!T36,'1915'!T36,'1914'!T36,'1913'!T36))*100</f>
        <v>1000</v>
      </c>
      <c r="U36" s="8">
        <f>'1918'!U36/(MEDIAN('1917'!U36,'1916'!U36,'1915'!U36,'1914'!U36,'1913'!U36))*100</f>
        <v>950</v>
      </c>
      <c r="V36" s="8">
        <f>'1918'!V36/(MEDIAN('1917'!V36,'1916'!V36,'1915'!V36,'1914'!V36,'1913'!V36))*100</f>
        <v>300</v>
      </c>
      <c r="W36" s="8">
        <f>'1918'!W36/(MEDIAN('1917'!W36,'1916'!W36,'1915'!W36,'1914'!W36,'1913'!W36))*100</f>
        <v>200</v>
      </c>
      <c r="X36" s="8">
        <f>'1918'!X36/(MEDIAN('1917'!X36,'1916'!X36,'1915'!X36,'1914'!X36,'1913'!X36))*100</f>
        <v>333.33333333333337</v>
      </c>
      <c r="Y36" s="8">
        <f>'1918'!Y36/(MEDIAN('1917'!Y36,'1916'!Y36,'1915'!Y36,'1914'!Y36,'1913'!Y36))*100</f>
        <v>100</v>
      </c>
      <c r="Z36" s="8">
        <f>'1918'!Z36/(MEDIAN('1917'!Z36,'1916'!Z36,'1915'!Z36,'1914'!Z36,'1913'!Z36))*100</f>
        <v>144.44444444444443</v>
      </c>
      <c r="AA36" s="8">
        <f>'1918'!AA36/(MEDIAN('1917'!AA36,'1916'!AA36,'1915'!AA36,'1914'!AA36,'1913'!AA36))*100</f>
        <v>71.428571428571431</v>
      </c>
      <c r="AB36" s="8">
        <f>'1918'!AB36/(MEDIAN('1917'!AB36,'1916'!AB36,'1915'!AB36,'1914'!AB36,'1913'!AB36))*100</f>
        <v>175</v>
      </c>
      <c r="AC36" s="8">
        <f>'1918'!AC36/(MEDIAN('1917'!AC36,'1916'!AC36,'1915'!AC36,'1914'!AC36,'1913'!AC36))*100</f>
        <v>100</v>
      </c>
    </row>
    <row r="37" spans="1:29" x14ac:dyDescent="0.2">
      <c r="A37">
        <v>36</v>
      </c>
      <c r="C37">
        <v>1</v>
      </c>
      <c r="D37" t="s">
        <v>334</v>
      </c>
      <c r="E37">
        <v>34</v>
      </c>
      <c r="F37" s="1" t="s">
        <v>25</v>
      </c>
      <c r="G37" s="8">
        <f>'1918'!G37/(MEDIAN('1917'!G37,'1916'!G37,'1915'!G37,'1914'!G37,'1913'!G37))*100</f>
        <v>152</v>
      </c>
      <c r="H37" s="8">
        <f>'1918'!H37/(MEDIAN('1917'!H37,'1916'!H37,'1915'!H37,'1914'!H37,'1913'!H37))*100</f>
        <v>157.33333333333331</v>
      </c>
      <c r="I37" s="8">
        <f>'1918'!I37/(MEDIAN('1917'!I37,'1916'!I37,'1915'!I37,'1914'!I37,'1913'!I37))*100</f>
        <v>157.14285714285714</v>
      </c>
      <c r="J37" s="8">
        <f>'1918'!J37/(MEDIAN('1917'!J37,'1916'!J37,'1915'!J37,'1914'!J37,'1913'!J37))*100</f>
        <v>183.33333333333331</v>
      </c>
      <c r="K37" s="8">
        <f>'1918'!K37/(MEDIAN('1917'!K37,'1916'!K37,'1915'!K37,'1914'!K37,'1913'!K37))*100</f>
        <v>138.46153846153845</v>
      </c>
      <c r="L37" s="8">
        <f>'1918'!L37/(MEDIAN('1917'!L37,'1916'!L37,'1915'!L37,'1914'!L37,'1913'!L37))*100</f>
        <v>240</v>
      </c>
      <c r="M37" s="8">
        <f>'1918'!M37/(MEDIAN('1917'!M37,'1916'!M37,'1915'!M37,'1914'!M37,'1913'!M37))*100</f>
        <v>400</v>
      </c>
      <c r="N37" s="8">
        <f>'1918'!N37/(MEDIAN('1917'!N37,'1916'!N37,'1915'!N37,'1914'!N37,'1913'!N37))*100</f>
        <v>220.00000000000003</v>
      </c>
      <c r="O37" s="8">
        <f>'1918'!O37/(MEDIAN('1917'!O37,'1916'!O37,'1915'!O37,'1914'!O37,'1913'!O37))*100</f>
        <v>133.33333333333331</v>
      </c>
      <c r="P37" s="8" t="e">
        <f>'1918'!P37/(MEDIAN('1917'!P37,'1916'!P37,'1915'!P37,'1914'!P37,'1913'!P37))*100</f>
        <v>#DIV/0!</v>
      </c>
      <c r="Q37" s="8">
        <f>'1918'!Q37/(MEDIAN('1917'!Q37,'1916'!Q37,'1915'!Q37,'1914'!Q37,'1913'!Q37))*100</f>
        <v>400</v>
      </c>
      <c r="R37" s="8">
        <f>'1918'!R37/(MEDIAN('1917'!R37,'1916'!R37,'1915'!R37,'1914'!R37,'1913'!R37))*100</f>
        <v>266.66666666666663</v>
      </c>
      <c r="S37" s="8">
        <f>'1918'!S37/(MEDIAN('1917'!S37,'1916'!S37,'1915'!S37,'1914'!S37,'1913'!S37))*100</f>
        <v>600</v>
      </c>
      <c r="T37" s="8">
        <f>'1918'!T37/(MEDIAN('1917'!T37,'1916'!T37,'1915'!T37,'1914'!T37,'1913'!T37))*100</f>
        <v>200</v>
      </c>
      <c r="U37" s="8">
        <f>'1918'!U37/(MEDIAN('1917'!U37,'1916'!U37,'1915'!U37,'1914'!U37,'1913'!U37))*100</f>
        <v>200</v>
      </c>
      <c r="V37" s="8">
        <f>'1918'!V37/(MEDIAN('1917'!V37,'1916'!V37,'1915'!V37,'1914'!V37,'1913'!V37))*100</f>
        <v>300</v>
      </c>
      <c r="W37" s="8">
        <f>'1918'!W37/(MEDIAN('1917'!W37,'1916'!W37,'1915'!W37,'1914'!W37,'1913'!W37))*100</f>
        <v>150</v>
      </c>
      <c r="X37" s="8">
        <f>'1918'!X37/(MEDIAN('1917'!X37,'1916'!X37,'1915'!X37,'1914'!X37,'1913'!X37))*100</f>
        <v>100</v>
      </c>
      <c r="Y37" s="8">
        <f>'1918'!Y37/(MEDIAN('1917'!Y37,'1916'!Y37,'1915'!Y37,'1914'!Y37,'1913'!Y37))*100</f>
        <v>140</v>
      </c>
      <c r="Z37" s="8">
        <f>'1918'!Z37/(MEDIAN('1917'!Z37,'1916'!Z37,'1915'!Z37,'1914'!Z37,'1913'!Z37))*100</f>
        <v>145.45454545454547</v>
      </c>
      <c r="AA37" s="8">
        <f>'1918'!AA37/(MEDIAN('1917'!AA37,'1916'!AA37,'1915'!AA37,'1914'!AA37,'1913'!AA37))*100</f>
        <v>127.27272727272727</v>
      </c>
      <c r="AB37" s="8">
        <f>'1918'!AB37/(MEDIAN('1917'!AB37,'1916'!AB37,'1915'!AB37,'1914'!AB37,'1913'!AB37))*100</f>
        <v>62.5</v>
      </c>
      <c r="AC37" s="8">
        <f>'1918'!AC37/(MEDIAN('1917'!AC37,'1916'!AC37,'1915'!AC37,'1914'!AC37,'1913'!AC37))*100</f>
        <v>142.10526315789474</v>
      </c>
    </row>
    <row r="38" spans="1:29" x14ac:dyDescent="0.2">
      <c r="A38">
        <v>37</v>
      </c>
      <c r="C38">
        <v>1</v>
      </c>
      <c r="D38" t="s">
        <v>335</v>
      </c>
      <c r="E38">
        <v>35</v>
      </c>
      <c r="F38" s="1" t="s">
        <v>26</v>
      </c>
      <c r="G38" s="8">
        <f>'1918'!G38/(MEDIAN('1917'!G38,'1916'!G38,'1915'!G38,'1914'!G38,'1913'!G38))*100</f>
        <v>146.51810584958218</v>
      </c>
      <c r="H38" s="8">
        <f>'1918'!H38/(MEDIAN('1917'!H38,'1916'!H38,'1915'!H38,'1914'!H38,'1913'!H38))*100</f>
        <v>144.84536082474227</v>
      </c>
      <c r="I38" s="8">
        <f>'1918'!I38/(MEDIAN('1917'!I38,'1916'!I38,'1915'!I38,'1914'!I38,'1913'!I38))*100</f>
        <v>147.59036144578312</v>
      </c>
      <c r="J38" s="8">
        <f>'1918'!J38/(MEDIAN('1917'!J38,'1916'!J38,'1915'!J38,'1914'!J38,'1913'!J38))*100</f>
        <v>90.476190476190482</v>
      </c>
      <c r="K38" s="8">
        <f>'1918'!K38/(MEDIAN('1917'!K38,'1916'!K38,'1915'!K38,'1914'!K38,'1913'!K38))*100</f>
        <v>85</v>
      </c>
      <c r="L38" s="8">
        <f>'1918'!L38/(MEDIAN('1917'!L38,'1916'!L38,'1915'!L38,'1914'!L38,'1913'!L38))*100</f>
        <v>110.00000000000001</v>
      </c>
      <c r="M38" s="8">
        <f>'1918'!M38/(MEDIAN('1917'!M38,'1916'!M38,'1915'!M38,'1914'!M38,'1913'!M38))*100</f>
        <v>128.57142857142858</v>
      </c>
      <c r="N38" s="8">
        <f>'1918'!N38/(MEDIAN('1917'!N38,'1916'!N38,'1915'!N38,'1914'!N38,'1913'!N38))*100</f>
        <v>300</v>
      </c>
      <c r="O38" s="8">
        <f>'1918'!O38/(MEDIAN('1917'!O38,'1916'!O38,'1915'!O38,'1914'!O38,'1913'!O38))*100</f>
        <v>150</v>
      </c>
      <c r="P38" s="8">
        <f>'1918'!P38/(MEDIAN('1917'!P38,'1916'!P38,'1915'!P38,'1914'!P38,'1913'!P38))*100</f>
        <v>275</v>
      </c>
      <c r="Q38" s="8">
        <f>'1918'!Q38/(MEDIAN('1917'!Q38,'1916'!Q38,'1915'!Q38,'1914'!Q38,'1913'!Q38))*100</f>
        <v>240</v>
      </c>
      <c r="R38" s="8">
        <f>'1918'!R38/(MEDIAN('1917'!R38,'1916'!R38,'1915'!R38,'1914'!R38,'1913'!R38))*100</f>
        <v>483.33333333333331</v>
      </c>
      <c r="S38" s="8">
        <f>'1918'!S38/(MEDIAN('1917'!S38,'1916'!S38,'1915'!S38,'1914'!S38,'1913'!S38))*100</f>
        <v>480</v>
      </c>
      <c r="T38" s="8">
        <f>'1918'!T38/(MEDIAN('1917'!T38,'1916'!T38,'1915'!T38,'1914'!T38,'1913'!T38))*100</f>
        <v>245.45454545454547</v>
      </c>
      <c r="U38" s="8">
        <f>'1918'!U38/(MEDIAN('1917'!U38,'1916'!U38,'1915'!U38,'1914'!U38,'1913'!U38))*100</f>
        <v>350</v>
      </c>
      <c r="V38" s="8">
        <f>'1918'!V38/(MEDIAN('1917'!V38,'1916'!V38,'1915'!V38,'1914'!V38,'1913'!V38))*100</f>
        <v>255.55555555555554</v>
      </c>
      <c r="W38" s="8">
        <f>'1918'!W38/(MEDIAN('1917'!W38,'1916'!W38,'1915'!W38,'1914'!W38,'1913'!W38))*100</f>
        <v>150</v>
      </c>
      <c r="X38" s="8">
        <f>'1918'!X38/(MEDIAN('1917'!X38,'1916'!X38,'1915'!X38,'1914'!X38,'1913'!X38))*100</f>
        <v>130</v>
      </c>
      <c r="Y38" s="8">
        <f>'1918'!Y38/(MEDIAN('1917'!Y38,'1916'!Y38,'1915'!Y38,'1914'!Y38,'1913'!Y38))*100</f>
        <v>161.11111111111111</v>
      </c>
      <c r="Z38" s="8">
        <f>'1918'!Z38/(MEDIAN('1917'!Z38,'1916'!Z38,'1915'!Z38,'1914'!Z38,'1913'!Z38))*100</f>
        <v>107.5</v>
      </c>
      <c r="AA38" s="8">
        <f>'1918'!AA38/(MEDIAN('1917'!AA38,'1916'!AA38,'1915'!AA38,'1914'!AA38,'1913'!AA38))*100</f>
        <v>146.66666666666666</v>
      </c>
      <c r="AB38" s="8">
        <f>'1918'!AB38/(MEDIAN('1917'!AB38,'1916'!AB38,'1915'!AB38,'1914'!AB38,'1913'!AB38))*100</f>
        <v>122.05882352941177</v>
      </c>
      <c r="AC38" s="8">
        <f>'1918'!AC38/(MEDIAN('1917'!AC38,'1916'!AC38,'1915'!AC38,'1914'!AC38,'1913'!AC38))*100</f>
        <v>124.56140350877195</v>
      </c>
    </row>
    <row r="39" spans="1:29" x14ac:dyDescent="0.2">
      <c r="A39">
        <v>38</v>
      </c>
      <c r="C39">
        <v>1</v>
      </c>
      <c r="D39" t="s">
        <v>336</v>
      </c>
      <c r="E39">
        <v>36</v>
      </c>
      <c r="F39" s="1" t="s">
        <v>27</v>
      </c>
      <c r="G39" s="8">
        <f>'1918'!G39/(MEDIAN('1917'!G39,'1916'!G39,'1915'!G39,'1914'!G39,'1913'!G39))*100</f>
        <v>166.96696696696696</v>
      </c>
      <c r="H39" s="8">
        <f>'1918'!H39/(MEDIAN('1917'!H39,'1916'!H39,'1915'!H39,'1914'!H39,'1913'!H39))*100</f>
        <v>164.24581005586592</v>
      </c>
      <c r="I39" s="8">
        <f>'1918'!I39/(MEDIAN('1917'!I39,'1916'!I39,'1915'!I39,'1914'!I39,'1913'!I39))*100</f>
        <v>161.72839506172841</v>
      </c>
      <c r="J39" s="8">
        <f>'1918'!J39/(MEDIAN('1917'!J39,'1916'!J39,'1915'!J39,'1914'!J39,'1913'!J39))*100</f>
        <v>123.80952380952381</v>
      </c>
      <c r="K39" s="8">
        <f>'1918'!K39/(MEDIAN('1917'!K39,'1916'!K39,'1915'!K39,'1914'!K39,'1913'!K39))*100</f>
        <v>123.52941176470588</v>
      </c>
      <c r="L39" s="8">
        <f>'1918'!L39/(MEDIAN('1917'!L39,'1916'!L39,'1915'!L39,'1914'!L39,'1913'!L39))*100</f>
        <v>75</v>
      </c>
      <c r="M39" s="8">
        <f>'1918'!M39/(MEDIAN('1917'!M39,'1916'!M39,'1915'!M39,'1914'!M39,'1913'!M39))*100</f>
        <v>85.714285714285708</v>
      </c>
      <c r="N39" s="8">
        <f>'1918'!N39/(MEDIAN('1917'!N39,'1916'!N39,'1915'!N39,'1914'!N39,'1913'!N39))*100</f>
        <v>250</v>
      </c>
      <c r="O39" s="8">
        <f>'1918'!O39/(MEDIAN('1917'!O39,'1916'!O39,'1915'!O39,'1914'!O39,'1913'!O39))*100</f>
        <v>200</v>
      </c>
      <c r="P39" s="8">
        <f>'1918'!P39/(MEDIAN('1917'!P39,'1916'!P39,'1915'!P39,'1914'!P39,'1913'!P39))*100</f>
        <v>750</v>
      </c>
      <c r="Q39" s="8">
        <f>'1918'!Q39/(MEDIAN('1917'!Q39,'1916'!Q39,'1915'!Q39,'1914'!Q39,'1913'!Q39))*100</f>
        <v>433.33333333333331</v>
      </c>
      <c r="R39" s="8">
        <f>'1918'!R39/(MEDIAN('1917'!R39,'1916'!R39,'1915'!R39,'1914'!R39,'1913'!R39))*100</f>
        <v>470</v>
      </c>
      <c r="S39" s="8">
        <f>'1918'!S39/(MEDIAN('1917'!S39,'1916'!S39,'1915'!S39,'1914'!S39,'1913'!S39))*100</f>
        <v>375</v>
      </c>
      <c r="T39" s="8">
        <f>'1918'!T39/(MEDIAN('1917'!T39,'1916'!T39,'1915'!T39,'1914'!T39,'1913'!T39))*100</f>
        <v>557.14285714285711</v>
      </c>
      <c r="U39" s="8">
        <f>'1918'!U39/(MEDIAN('1917'!U39,'1916'!U39,'1915'!U39,'1914'!U39,'1913'!U39))*100</f>
        <v>270</v>
      </c>
      <c r="V39" s="8">
        <f>'1918'!V39/(MEDIAN('1917'!V39,'1916'!V39,'1915'!V39,'1914'!V39,'1913'!V39))*100</f>
        <v>209.09090909090909</v>
      </c>
      <c r="W39" s="8">
        <f>'1918'!W39/(MEDIAN('1917'!W39,'1916'!W39,'1915'!W39,'1914'!W39,'1913'!W39))*100</f>
        <v>144.44444444444443</v>
      </c>
      <c r="X39" s="8">
        <f>'1918'!X39/(MEDIAN('1917'!X39,'1916'!X39,'1915'!X39,'1914'!X39,'1913'!X39))*100</f>
        <v>114.99999999999999</v>
      </c>
      <c r="Y39" s="8">
        <f>'1918'!Y39/(MEDIAN('1917'!Y39,'1916'!Y39,'1915'!Y39,'1914'!Y39,'1913'!Y39))*100</f>
        <v>123.52941176470588</v>
      </c>
      <c r="Z39" s="8">
        <f>'1918'!Z39/(MEDIAN('1917'!Z39,'1916'!Z39,'1915'!Z39,'1914'!Z39,'1913'!Z39))*100</f>
        <v>97.058823529411768</v>
      </c>
      <c r="AA39" s="8">
        <f>'1918'!AA39/(MEDIAN('1917'!AA39,'1916'!AA39,'1915'!AA39,'1914'!AA39,'1913'!AA39))*100</f>
        <v>124.13793103448276</v>
      </c>
      <c r="AB39" s="8">
        <f>'1918'!AB39/(MEDIAN('1917'!AB39,'1916'!AB39,'1915'!AB39,'1914'!AB39,'1913'!AB39))*100</f>
        <v>114.28571428571428</v>
      </c>
      <c r="AC39" s="8">
        <f>'1918'!AC39/(MEDIAN('1917'!AC39,'1916'!AC39,'1915'!AC39,'1914'!AC39,'1913'!AC39))*100</f>
        <v>143.10344827586206</v>
      </c>
    </row>
    <row r="40" spans="1:29" x14ac:dyDescent="0.2">
      <c r="A40">
        <v>39</v>
      </c>
      <c r="C40">
        <v>1</v>
      </c>
      <c r="D40" t="s">
        <v>337</v>
      </c>
      <c r="E40">
        <v>37</v>
      </c>
      <c r="F40" s="1" t="s">
        <v>41</v>
      </c>
      <c r="G40" s="8">
        <f>'1918'!G40/(MEDIAN('1917'!G40,'1916'!G40,'1915'!G40,'1914'!G40,'1913'!G40))*100</f>
        <v>140.3726708074534</v>
      </c>
      <c r="H40" s="8">
        <f>'1918'!H40/(MEDIAN('1917'!H40,'1916'!H40,'1915'!H40,'1914'!H40,'1913'!H40))*100</f>
        <v>160.97560975609758</v>
      </c>
      <c r="I40" s="8">
        <f>'1918'!I40/(MEDIAN('1917'!I40,'1916'!I40,'1915'!I40,'1914'!I40,'1913'!I40))*100</f>
        <v>122.07792207792207</v>
      </c>
      <c r="J40" s="8">
        <f>'1918'!J40/(MEDIAN('1917'!J40,'1916'!J40,'1915'!J40,'1914'!J40,'1913'!J40))*100</f>
        <v>166.66666666666669</v>
      </c>
      <c r="K40" s="8">
        <f>'1918'!K40/(MEDIAN('1917'!K40,'1916'!K40,'1915'!K40,'1914'!K40,'1913'!K40))*100</f>
        <v>160</v>
      </c>
      <c r="L40" s="8">
        <f>'1918'!L40/(MEDIAN('1917'!L40,'1916'!L40,'1915'!L40,'1914'!L40,'1913'!L40))*100</f>
        <v>200</v>
      </c>
      <c r="M40" s="8">
        <f>'1918'!M40/(MEDIAN('1917'!M40,'1916'!M40,'1915'!M40,'1914'!M40,'1913'!M40))*100</f>
        <v>200</v>
      </c>
      <c r="N40" s="8">
        <f>'1918'!N40/(MEDIAN('1917'!N40,'1916'!N40,'1915'!N40,'1914'!N40,'1913'!N40))*100</f>
        <v>0</v>
      </c>
      <c r="O40" s="8">
        <f>'1918'!O40/(MEDIAN('1917'!O40,'1916'!O40,'1915'!O40,'1914'!O40,'1913'!O40))*100</f>
        <v>300</v>
      </c>
      <c r="P40" s="8">
        <f>'1918'!P40/(MEDIAN('1917'!P40,'1916'!P40,'1915'!P40,'1914'!P40,'1913'!P40))*100</f>
        <v>266.66666666666663</v>
      </c>
      <c r="Q40" s="8">
        <f>'1918'!Q40/(MEDIAN('1917'!Q40,'1916'!Q40,'1915'!Q40,'1914'!Q40,'1913'!Q40))*100</f>
        <v>300</v>
      </c>
      <c r="R40" s="8">
        <f>'1918'!R40/(MEDIAN('1917'!R40,'1916'!R40,'1915'!R40,'1914'!R40,'1913'!R40))*100</f>
        <v>440.00000000000006</v>
      </c>
      <c r="S40" s="8">
        <f>'1918'!S40/(MEDIAN('1917'!S40,'1916'!S40,'1915'!S40,'1914'!S40,'1913'!S40))*100</f>
        <v>160</v>
      </c>
      <c r="T40" s="8">
        <f>'1918'!T40/(MEDIAN('1917'!T40,'1916'!T40,'1915'!T40,'1914'!T40,'1913'!T40))*100</f>
        <v>425</v>
      </c>
      <c r="U40" s="8">
        <f>'1918'!U40/(MEDIAN('1917'!U40,'1916'!U40,'1915'!U40,'1914'!U40,'1913'!U40))*100</f>
        <v>340</v>
      </c>
      <c r="V40" s="8">
        <f>'1918'!V40/(MEDIAN('1917'!V40,'1916'!V40,'1915'!V40,'1914'!V40,'1913'!V40))*100</f>
        <v>350</v>
      </c>
      <c r="W40" s="8">
        <f>'1918'!W40/(MEDIAN('1917'!W40,'1916'!W40,'1915'!W40,'1914'!W40,'1913'!W40))*100</f>
        <v>83.333333333333343</v>
      </c>
      <c r="X40" s="8">
        <f>'1918'!X40/(MEDIAN('1917'!X40,'1916'!X40,'1915'!X40,'1914'!X40,'1913'!X40))*100</f>
        <v>137.5</v>
      </c>
      <c r="Y40" s="8">
        <f>'1918'!Y40/(MEDIAN('1917'!Y40,'1916'!Y40,'1915'!Y40,'1914'!Y40,'1913'!Y40))*100</f>
        <v>60</v>
      </c>
      <c r="Z40" s="8">
        <f>'1918'!Z40/(MEDIAN('1917'!Z40,'1916'!Z40,'1915'!Z40,'1914'!Z40,'1913'!Z40))*100</f>
        <v>128.57142857142858</v>
      </c>
      <c r="AA40" s="8">
        <f>'1918'!AA40/(MEDIAN('1917'!AA40,'1916'!AA40,'1915'!AA40,'1914'!AA40,'1913'!AA40))*100</f>
        <v>80</v>
      </c>
      <c r="AB40" s="8">
        <f>'1918'!AB40/(MEDIAN('1917'!AB40,'1916'!AB40,'1915'!AB40,'1914'!AB40,'1913'!AB40))*100</f>
        <v>93.75</v>
      </c>
      <c r="AC40" s="8">
        <f>'1918'!AC40/(MEDIAN('1917'!AC40,'1916'!AC40,'1915'!AC40,'1914'!AC40,'1913'!AC40))*100</f>
        <v>100</v>
      </c>
    </row>
    <row r="41" spans="1:29" x14ac:dyDescent="0.2">
      <c r="A41">
        <v>40</v>
      </c>
      <c r="C41">
        <v>1</v>
      </c>
      <c r="D41" t="s">
        <v>338</v>
      </c>
      <c r="E41">
        <v>38</v>
      </c>
      <c r="F41" s="1" t="s">
        <v>28</v>
      </c>
      <c r="G41" s="8">
        <f>'1918'!G41/(MEDIAN('1917'!G41,'1916'!G41,'1915'!G41,'1914'!G41,'1913'!G41))*100</f>
        <v>144.33962264150944</v>
      </c>
      <c r="H41" s="8">
        <f>'1918'!H41/(MEDIAN('1917'!H41,'1916'!H41,'1915'!H41,'1914'!H41,'1913'!H41))*100</f>
        <v>189.58333333333331</v>
      </c>
      <c r="I41" s="8">
        <f>'1918'!I41/(MEDIAN('1917'!I41,'1916'!I41,'1915'!I41,'1914'!I41,'1913'!I41))*100</f>
        <v>126.53061224489797</v>
      </c>
      <c r="J41" s="8">
        <f>'1918'!J41/(MEDIAN('1917'!J41,'1916'!J41,'1915'!J41,'1914'!J41,'1913'!J41))*100</f>
        <v>100</v>
      </c>
      <c r="K41" s="8">
        <f>'1918'!K41/(MEDIAN('1917'!K41,'1916'!K41,'1915'!K41,'1914'!K41,'1913'!K41))*100</f>
        <v>60</v>
      </c>
      <c r="L41" s="8" t="e">
        <f>'1918'!L41/(MEDIAN('1917'!L41,'1916'!L41,'1915'!L41,'1914'!L41,'1913'!L41))*100</f>
        <v>#DIV/0!</v>
      </c>
      <c r="M41" s="8">
        <f>'1918'!M41/(MEDIAN('1917'!M41,'1916'!M41,'1915'!M41,'1914'!M41,'1913'!M41))*100</f>
        <v>400</v>
      </c>
      <c r="N41" s="8">
        <f>'1918'!N41/(MEDIAN('1917'!N41,'1916'!N41,'1915'!N41,'1914'!N41,'1913'!N41))*100</f>
        <v>400</v>
      </c>
      <c r="O41" s="8">
        <f>'1918'!O41/(MEDIAN('1917'!O41,'1916'!O41,'1915'!O41,'1914'!O41,'1913'!O41))*100</f>
        <v>200</v>
      </c>
      <c r="P41" s="8" t="e">
        <f>'1918'!P41/(MEDIAN('1917'!P41,'1916'!P41,'1915'!P41,'1914'!P41,'1913'!P41))*100</f>
        <v>#DIV/0!</v>
      </c>
      <c r="Q41" s="8">
        <f>'1918'!Q41/(MEDIAN('1917'!Q41,'1916'!Q41,'1915'!Q41,'1914'!Q41,'1913'!Q41))*100</f>
        <v>0</v>
      </c>
      <c r="R41" s="8">
        <f>'1918'!R41/(MEDIAN('1917'!R41,'1916'!R41,'1915'!R41,'1914'!R41,'1913'!R41))*100</f>
        <v>433.33333333333331</v>
      </c>
      <c r="S41" s="8">
        <f>'1918'!S41/(MEDIAN('1917'!S41,'1916'!S41,'1915'!S41,'1914'!S41,'1913'!S41))*100</f>
        <v>500</v>
      </c>
      <c r="T41" s="8">
        <f>'1918'!T41/(MEDIAN('1917'!T41,'1916'!T41,'1915'!T41,'1914'!T41,'1913'!T41))*100</f>
        <v>275</v>
      </c>
      <c r="U41" s="8">
        <f>'1918'!U41/(MEDIAN('1917'!U41,'1916'!U41,'1915'!U41,'1914'!U41,'1913'!U41))*100</f>
        <v>200</v>
      </c>
      <c r="V41" s="8">
        <f>'1918'!V41/(MEDIAN('1917'!V41,'1916'!V41,'1915'!V41,'1914'!V41,'1913'!V41))*100</f>
        <v>75</v>
      </c>
      <c r="W41" s="8">
        <f>'1918'!W41/(MEDIAN('1917'!W41,'1916'!W41,'1915'!W41,'1914'!W41,'1913'!W41))*100</f>
        <v>33.333333333333329</v>
      </c>
      <c r="X41" s="8">
        <f>'1918'!X41/(MEDIAN('1917'!X41,'1916'!X41,'1915'!X41,'1914'!X41,'1913'!X41))*100</f>
        <v>55.555555555555557</v>
      </c>
      <c r="Y41" s="8">
        <f>'1918'!Y41/(MEDIAN('1917'!Y41,'1916'!Y41,'1915'!Y41,'1914'!Y41,'1913'!Y41))*100</f>
        <v>44.444444444444443</v>
      </c>
      <c r="Z41" s="8">
        <f>'1918'!Z41/(MEDIAN('1917'!Z41,'1916'!Z41,'1915'!Z41,'1914'!Z41,'1913'!Z41))*100</f>
        <v>233.33333333333334</v>
      </c>
      <c r="AA41" s="8">
        <f>'1918'!AA41/(MEDIAN('1917'!AA41,'1916'!AA41,'1915'!AA41,'1914'!AA41,'1913'!AA41))*100</f>
        <v>77.777777777777786</v>
      </c>
      <c r="AB41" s="8">
        <f>'1918'!AB41/(MEDIAN('1917'!AB41,'1916'!AB41,'1915'!AB41,'1914'!AB41,'1913'!AB41))*100</f>
        <v>150</v>
      </c>
      <c r="AC41" s="8">
        <f>'1918'!AC41/(MEDIAN('1917'!AC41,'1916'!AC41,'1915'!AC41,'1914'!AC41,'1913'!AC41))*100</f>
        <v>138.88888888888889</v>
      </c>
    </row>
    <row r="42" spans="1:29" x14ac:dyDescent="0.2">
      <c r="A42">
        <v>41</v>
      </c>
      <c r="C42">
        <v>1</v>
      </c>
      <c r="D42" t="s">
        <v>339</v>
      </c>
      <c r="E42">
        <v>39</v>
      </c>
      <c r="F42" s="1" t="s">
        <v>29</v>
      </c>
      <c r="G42" s="8">
        <f>'1918'!G42/(MEDIAN('1917'!G42,'1916'!G42,'1915'!G42,'1914'!G42,'1913'!G42))*100</f>
        <v>150.90543259557342</v>
      </c>
      <c r="H42" s="8">
        <f>'1918'!H42/(MEDIAN('1917'!H42,'1916'!H42,'1915'!H42,'1914'!H42,'1913'!H42))*100</f>
        <v>157.75193798449612</v>
      </c>
      <c r="I42" s="8">
        <f>'1918'!I42/(MEDIAN('1917'!I42,'1916'!I42,'1915'!I42,'1914'!I42,'1913'!I42))*100</f>
        <v>143.51464435146443</v>
      </c>
      <c r="J42" s="8">
        <f>'1918'!J42/(MEDIAN('1917'!J42,'1916'!J42,'1915'!J42,'1914'!J42,'1913'!J42))*100</f>
        <v>122.22222222222223</v>
      </c>
      <c r="K42" s="8">
        <f>'1918'!K42/(MEDIAN('1917'!K42,'1916'!K42,'1915'!K42,'1914'!K42,'1913'!K42))*100</f>
        <v>125</v>
      </c>
      <c r="L42" s="8">
        <f>'1918'!L42/(MEDIAN('1917'!L42,'1916'!L42,'1915'!L42,'1914'!L42,'1913'!L42))*100</f>
        <v>154.54545454545453</v>
      </c>
      <c r="M42" s="8">
        <f>'1918'!M42/(MEDIAN('1917'!M42,'1916'!M42,'1915'!M42,'1914'!M42,'1913'!M42))*100</f>
        <v>158.33333333333331</v>
      </c>
      <c r="N42" s="8">
        <f>'1918'!N42/(MEDIAN('1917'!N42,'1916'!N42,'1915'!N42,'1914'!N42,'1913'!N42))*100</f>
        <v>237.5</v>
      </c>
      <c r="O42" s="8">
        <f>'1918'!O42/(MEDIAN('1917'!O42,'1916'!O42,'1915'!O42,'1914'!O42,'1913'!O42))*100</f>
        <v>237.5</v>
      </c>
      <c r="P42" s="8">
        <f>'1918'!P42/(MEDIAN('1917'!P42,'1916'!P42,'1915'!P42,'1914'!P42,'1913'!P42))*100</f>
        <v>144.44444444444443</v>
      </c>
      <c r="Q42" s="8">
        <f>'1918'!Q42/(MEDIAN('1917'!Q42,'1916'!Q42,'1915'!Q42,'1914'!Q42,'1913'!Q42))*100</f>
        <v>175</v>
      </c>
      <c r="R42" s="8">
        <f>'1918'!R42/(MEDIAN('1917'!R42,'1916'!R42,'1915'!R42,'1914'!R42,'1913'!R42))*100</f>
        <v>459.99999999999994</v>
      </c>
      <c r="S42" s="8">
        <f>'1918'!S42/(MEDIAN('1917'!S42,'1916'!S42,'1915'!S42,'1914'!S42,'1913'!S42))*100</f>
        <v>240</v>
      </c>
      <c r="T42" s="8">
        <f>'1918'!T42/(MEDIAN('1917'!T42,'1916'!T42,'1915'!T42,'1914'!T42,'1913'!T42))*100</f>
        <v>361.53846153846155</v>
      </c>
      <c r="U42" s="8">
        <f>'1918'!U42/(MEDIAN('1917'!U42,'1916'!U42,'1915'!U42,'1914'!U42,'1913'!U42))*100</f>
        <v>168.75</v>
      </c>
      <c r="V42" s="8">
        <f>'1918'!V42/(MEDIAN('1917'!V42,'1916'!V42,'1915'!V42,'1914'!V42,'1913'!V42))*100</f>
        <v>220.00000000000003</v>
      </c>
      <c r="W42" s="8">
        <f>'1918'!W42/(MEDIAN('1917'!W42,'1916'!W42,'1915'!W42,'1914'!W42,'1913'!W42))*100</f>
        <v>188.23529411764704</v>
      </c>
      <c r="X42" s="8">
        <f>'1918'!X42/(MEDIAN('1917'!X42,'1916'!X42,'1915'!X42,'1914'!X42,'1913'!X42))*100</f>
        <v>128.57142857142858</v>
      </c>
      <c r="Y42" s="8">
        <f>'1918'!Y42/(MEDIAN('1917'!Y42,'1916'!Y42,'1915'!Y42,'1914'!Y42,'1913'!Y42))*100</f>
        <v>156</v>
      </c>
      <c r="Z42" s="8">
        <f>'1918'!Z42/(MEDIAN('1917'!Z42,'1916'!Z42,'1915'!Z42,'1914'!Z42,'1913'!Z42))*100</f>
        <v>91.111111111111114</v>
      </c>
      <c r="AA42" s="8">
        <f>'1918'!AA42/(MEDIAN('1917'!AA42,'1916'!AA42,'1915'!AA42,'1914'!AA42,'1913'!AA42))*100</f>
        <v>132.5</v>
      </c>
      <c r="AB42" s="8">
        <f>'1918'!AB42/(MEDIAN('1917'!AB42,'1916'!AB42,'1915'!AB42,'1914'!AB42,'1913'!AB42))*100</f>
        <v>124.19354838709677</v>
      </c>
      <c r="AC42" s="8">
        <f>'1918'!AC42/(MEDIAN('1917'!AC42,'1916'!AC42,'1915'!AC42,'1914'!AC42,'1913'!AC42))*100</f>
        <v>102.77777777777777</v>
      </c>
    </row>
    <row r="43" spans="1:29" x14ac:dyDescent="0.2">
      <c r="A43">
        <v>42</v>
      </c>
      <c r="C43">
        <v>1</v>
      </c>
      <c r="D43" t="s">
        <v>340</v>
      </c>
      <c r="E43">
        <v>40</v>
      </c>
      <c r="F43" s="1" t="s">
        <v>30</v>
      </c>
      <c r="G43" s="8">
        <f>'1918'!G43/(MEDIAN('1917'!G43,'1916'!G43,'1915'!G43,'1914'!G43,'1913'!G43))*100</f>
        <v>136.85897435897436</v>
      </c>
      <c r="H43" s="8">
        <f>'1918'!H43/(MEDIAN('1917'!H43,'1916'!H43,'1915'!H43,'1914'!H43,'1913'!H43))*100</f>
        <v>136.19631901840489</v>
      </c>
      <c r="I43" s="8">
        <f>'1918'!I43/(MEDIAN('1917'!I43,'1916'!I43,'1915'!I43,'1914'!I43,'1913'!I43))*100</f>
        <v>137.58389261744966</v>
      </c>
      <c r="J43" s="8">
        <f>'1918'!J43/(MEDIAN('1917'!J43,'1916'!J43,'1915'!J43,'1914'!J43,'1913'!J43))*100</f>
        <v>62.5</v>
      </c>
      <c r="K43" s="8">
        <f>'1918'!K43/(MEDIAN('1917'!K43,'1916'!K43,'1915'!K43,'1914'!K43,'1913'!K43))*100</f>
        <v>114.28571428571428</v>
      </c>
      <c r="L43" s="8">
        <f>'1918'!L43/(MEDIAN('1917'!L43,'1916'!L43,'1915'!L43,'1914'!L43,'1913'!L43))*100</f>
        <v>120</v>
      </c>
      <c r="M43" s="8">
        <f>'1918'!M43/(MEDIAN('1917'!M43,'1916'!M43,'1915'!M43,'1914'!M43,'1913'!M43))*100</f>
        <v>112.5</v>
      </c>
      <c r="N43" s="8">
        <f>'1918'!N43/(MEDIAN('1917'!N43,'1916'!N43,'1915'!N43,'1914'!N43,'1913'!N43))*100</f>
        <v>185.71428571428572</v>
      </c>
      <c r="O43" s="8">
        <f>'1918'!O43/(MEDIAN('1917'!O43,'1916'!O43,'1915'!O43,'1914'!O43,'1913'!O43))*100</f>
        <v>300</v>
      </c>
      <c r="P43" s="8">
        <f>'1918'!P43/(MEDIAN('1917'!P43,'1916'!P43,'1915'!P43,'1914'!P43,'1913'!P43))*100</f>
        <v>350</v>
      </c>
      <c r="Q43" s="8">
        <f>'1918'!Q43/(MEDIAN('1917'!Q43,'1916'!Q43,'1915'!Q43,'1914'!Q43,'1913'!Q43))*100</f>
        <v>300</v>
      </c>
      <c r="R43" s="8">
        <f>'1918'!R43/(MEDIAN('1917'!R43,'1916'!R43,'1915'!R43,'1914'!R43,'1913'!R43))*100</f>
        <v>455.55555555555554</v>
      </c>
      <c r="S43" s="8">
        <f>'1918'!S43/(MEDIAN('1917'!S43,'1916'!S43,'1915'!S43,'1914'!S43,'1913'!S43))*100</f>
        <v>328.57142857142856</v>
      </c>
      <c r="T43" s="8">
        <f>'1918'!T43/(MEDIAN('1917'!T43,'1916'!T43,'1915'!T43,'1914'!T43,'1913'!T43))*100</f>
        <v>180</v>
      </c>
      <c r="U43" s="8">
        <f>'1918'!U43/(MEDIAN('1917'!U43,'1916'!U43,'1915'!U43,'1914'!U43,'1913'!U43))*100</f>
        <v>211.11111111111111</v>
      </c>
      <c r="V43" s="8">
        <f>'1918'!V43/(MEDIAN('1917'!V43,'1916'!V43,'1915'!V43,'1914'!V43,'1913'!V43))*100</f>
        <v>210</v>
      </c>
      <c r="W43" s="8">
        <f>'1918'!W43/(MEDIAN('1917'!W43,'1916'!W43,'1915'!W43,'1914'!W43,'1913'!W43))*100</f>
        <v>191.66666666666669</v>
      </c>
      <c r="X43" s="8">
        <f>'1918'!X43/(MEDIAN('1917'!X43,'1916'!X43,'1915'!X43,'1914'!X43,'1913'!X43))*100</f>
        <v>118.18181818181819</v>
      </c>
      <c r="Y43" s="8">
        <f>'1918'!Y43/(MEDIAN('1917'!Y43,'1916'!Y43,'1915'!Y43,'1914'!Y43,'1913'!Y43))*100</f>
        <v>114.28571428571428</v>
      </c>
      <c r="Z43" s="8">
        <f>'1918'!Z43/(MEDIAN('1917'!Z43,'1916'!Z43,'1915'!Z43,'1914'!Z43,'1913'!Z43))*100</f>
        <v>100</v>
      </c>
      <c r="AA43" s="8">
        <f>'1918'!AA43/(MEDIAN('1917'!AA43,'1916'!AA43,'1915'!AA43,'1914'!AA43,'1913'!AA43))*100</f>
        <v>106.66666666666667</v>
      </c>
      <c r="AB43" s="8">
        <f>'1918'!AB43/(MEDIAN('1917'!AB43,'1916'!AB43,'1915'!AB43,'1914'!AB43,'1913'!AB43))*100</f>
        <v>78.181818181818187</v>
      </c>
      <c r="AC43" s="8">
        <f>'1918'!AC43/(MEDIAN('1917'!AC43,'1916'!AC43,'1915'!AC43,'1914'!AC43,'1913'!AC43))*100</f>
        <v>100</v>
      </c>
    </row>
    <row r="44" spans="1:29" x14ac:dyDescent="0.2">
      <c r="A44">
        <v>43</v>
      </c>
      <c r="C44">
        <v>1</v>
      </c>
      <c r="D44" t="s">
        <v>341</v>
      </c>
      <c r="E44">
        <v>41</v>
      </c>
      <c r="F44" s="1" t="s">
        <v>31</v>
      </c>
      <c r="G44" s="8">
        <f>'1918'!G44/(MEDIAN('1917'!G44,'1916'!G44,'1915'!G44,'1914'!G44,'1913'!G44))*100</f>
        <v>134.09090909090909</v>
      </c>
      <c r="H44" s="8">
        <f>'1918'!H44/(MEDIAN('1917'!H44,'1916'!H44,'1915'!H44,'1914'!H44,'1913'!H44))*100</f>
        <v>140.71428571428572</v>
      </c>
      <c r="I44" s="8">
        <f>'1918'!I44/(MEDIAN('1917'!I44,'1916'!I44,'1915'!I44,'1914'!I44,'1913'!I44))*100</f>
        <v>124.60317460317461</v>
      </c>
      <c r="J44" s="8">
        <f>'1918'!J44/(MEDIAN('1917'!J44,'1916'!J44,'1915'!J44,'1914'!J44,'1913'!J44))*100</f>
        <v>100</v>
      </c>
      <c r="K44" s="8">
        <f>'1918'!K44/(MEDIAN('1917'!K44,'1916'!K44,'1915'!K44,'1914'!K44,'1913'!K44))*100</f>
        <v>100</v>
      </c>
      <c r="L44" s="8">
        <f>'1918'!L44/(MEDIAN('1917'!L44,'1916'!L44,'1915'!L44,'1914'!L44,'1913'!L44))*100</f>
        <v>120</v>
      </c>
      <c r="M44" s="8">
        <f>'1918'!M44/(MEDIAN('1917'!M44,'1916'!M44,'1915'!M44,'1914'!M44,'1913'!M44))*100</f>
        <v>25</v>
      </c>
      <c r="N44" s="8">
        <f>'1918'!N44/(MEDIAN('1917'!N44,'1916'!N44,'1915'!N44,'1914'!N44,'1913'!N44))*100</f>
        <v>175</v>
      </c>
      <c r="O44" s="8">
        <f>'1918'!O44/(MEDIAN('1917'!O44,'1916'!O44,'1915'!O44,'1914'!O44,'1913'!O44))*100</f>
        <v>133.33333333333331</v>
      </c>
      <c r="P44" s="8">
        <f>'1918'!P44/(MEDIAN('1917'!P44,'1916'!P44,'1915'!P44,'1914'!P44,'1913'!P44))*100</f>
        <v>1100</v>
      </c>
      <c r="Q44" s="8">
        <f>'1918'!Q44/(MEDIAN('1917'!Q44,'1916'!Q44,'1915'!Q44,'1914'!Q44,'1913'!Q44))*100</f>
        <v>100</v>
      </c>
      <c r="R44" s="8">
        <f>'1918'!R44/(MEDIAN('1917'!R44,'1916'!R44,'1915'!R44,'1914'!R44,'1913'!R44))*100</f>
        <v>566.66666666666674</v>
      </c>
      <c r="S44" s="8">
        <f>'1918'!S44/(MEDIAN('1917'!S44,'1916'!S44,'1915'!S44,'1914'!S44,'1913'!S44))*100</f>
        <v>520</v>
      </c>
      <c r="T44" s="8">
        <f>'1918'!T44/(MEDIAN('1917'!T44,'1916'!T44,'1915'!T44,'1914'!T44,'1913'!T44))*100</f>
        <v>380</v>
      </c>
      <c r="U44" s="8">
        <f>'1918'!U44/(MEDIAN('1917'!U44,'1916'!U44,'1915'!U44,'1914'!U44,'1913'!U44))*100</f>
        <v>425</v>
      </c>
      <c r="V44" s="8">
        <f>'1918'!V44/(MEDIAN('1917'!V44,'1916'!V44,'1915'!V44,'1914'!V44,'1913'!V44))*100</f>
        <v>92.857142857142861</v>
      </c>
      <c r="W44" s="8">
        <f>'1918'!W44/(MEDIAN('1917'!W44,'1916'!W44,'1915'!W44,'1914'!W44,'1913'!W44))*100</f>
        <v>187.5</v>
      </c>
      <c r="X44" s="8">
        <f>'1918'!X44/(MEDIAN('1917'!X44,'1916'!X44,'1915'!X44,'1914'!X44,'1913'!X44))*100</f>
        <v>133.33333333333331</v>
      </c>
      <c r="Y44" s="8">
        <f>'1918'!Y44/(MEDIAN('1917'!Y44,'1916'!Y44,'1915'!Y44,'1914'!Y44,'1913'!Y44))*100</f>
        <v>100</v>
      </c>
      <c r="Z44" s="8">
        <f>'1918'!Z44/(MEDIAN('1917'!Z44,'1916'!Z44,'1915'!Z44,'1914'!Z44,'1913'!Z44))*100</f>
        <v>139.13043478260869</v>
      </c>
      <c r="AA44" s="8">
        <f>'1918'!AA44/(MEDIAN('1917'!AA44,'1916'!AA44,'1915'!AA44,'1914'!AA44,'1913'!AA44))*100</f>
        <v>116.66666666666667</v>
      </c>
      <c r="AB44" s="8">
        <f>'1918'!AB44/(MEDIAN('1917'!AB44,'1916'!AB44,'1915'!AB44,'1914'!AB44,'1913'!AB44))*100</f>
        <v>90.697674418604649</v>
      </c>
      <c r="AC44" s="8">
        <f>'1918'!AC44/(MEDIAN('1917'!AC44,'1916'!AC44,'1915'!AC44,'1914'!AC44,'1913'!AC44))*100</f>
        <v>93.877551020408163</v>
      </c>
    </row>
    <row r="45" spans="1:29" x14ac:dyDescent="0.2">
      <c r="A45">
        <v>44</v>
      </c>
      <c r="B45">
        <v>1</v>
      </c>
      <c r="F45" t="s">
        <v>42</v>
      </c>
      <c r="G45" s="8">
        <f>'1918'!G45/(MEDIAN('1917'!G45,'1916'!G45,'1915'!G45,'1914'!G45,'1913'!G45))*100</f>
        <v>138.78787878787878</v>
      </c>
      <c r="H45" s="8">
        <f>'1918'!H45/(MEDIAN('1917'!H45,'1916'!H45,'1915'!H45,'1914'!H45,'1913'!H45))*100</f>
        <v>137.21103653989559</v>
      </c>
      <c r="I45" s="8">
        <f>'1918'!I45/(MEDIAN('1917'!I45,'1916'!I45,'1915'!I45,'1914'!I45,'1913'!I45))*100</f>
        <v>140.03511852502194</v>
      </c>
      <c r="J45" s="8">
        <f>'1918'!J45/(MEDIAN('1917'!J45,'1916'!J45,'1915'!J45,'1914'!J45,'1913'!J45))*100</f>
        <v>98.550724637681171</v>
      </c>
      <c r="K45" s="8">
        <f>'1918'!K45/(MEDIAN('1917'!K45,'1916'!K45,'1915'!K45,'1914'!K45,'1913'!K45))*100</f>
        <v>106.4</v>
      </c>
      <c r="L45" s="8">
        <f>'1918'!L45/(MEDIAN('1917'!L45,'1916'!L45,'1915'!L45,'1914'!L45,'1913'!L45))*100</f>
        <v>149.0566037735849</v>
      </c>
      <c r="M45" s="8">
        <f>'1918'!M45/(MEDIAN('1917'!M45,'1916'!M45,'1915'!M45,'1914'!M45,'1913'!M45))*100</f>
        <v>210.52631578947367</v>
      </c>
      <c r="N45" s="8">
        <f>'1918'!N45/(MEDIAN('1917'!N45,'1916'!N45,'1915'!N45,'1914'!N45,'1913'!N45))*100</f>
        <v>192.5</v>
      </c>
      <c r="O45" s="8">
        <f>'1918'!O45/(MEDIAN('1917'!O45,'1916'!O45,'1915'!O45,'1914'!O45,'1913'!O45))*100</f>
        <v>231.57894736842107</v>
      </c>
      <c r="P45" s="8">
        <f>'1918'!P45/(MEDIAN('1917'!P45,'1916'!P45,'1915'!P45,'1914'!P45,'1913'!P45))*100</f>
        <v>169.23076923076923</v>
      </c>
      <c r="Q45" s="8">
        <f>'1918'!Q45/(MEDIAN('1917'!Q45,'1916'!Q45,'1915'!Q45,'1914'!Q45,'1913'!Q45))*100</f>
        <v>272.72727272727269</v>
      </c>
      <c r="R45" s="8">
        <f>'1918'!R45/(MEDIAN('1917'!R45,'1916'!R45,'1915'!R45,'1914'!R45,'1913'!R45))*100</f>
        <v>480.39215686274508</v>
      </c>
      <c r="S45" s="8">
        <f>'1918'!S45/(MEDIAN('1917'!S45,'1916'!S45,'1915'!S45,'1914'!S45,'1913'!S45))*100</f>
        <v>395.45454545454544</v>
      </c>
      <c r="T45" s="8">
        <f>'1918'!T45/(MEDIAN('1917'!T45,'1916'!T45,'1915'!T45,'1914'!T45,'1913'!T45))*100</f>
        <v>311.26760563380282</v>
      </c>
      <c r="U45" s="8">
        <f>'1918'!U45/(MEDIAN('1917'!U45,'1916'!U45,'1915'!U45,'1914'!U45,'1913'!U45))*100</f>
        <v>215.58441558441558</v>
      </c>
      <c r="V45" s="8">
        <f>'1918'!V45/(MEDIAN('1917'!V45,'1916'!V45,'1915'!V45,'1914'!V45,'1913'!V45))*100</f>
        <v>164.28571428571428</v>
      </c>
      <c r="W45" s="8">
        <f>'1918'!W45/(MEDIAN('1917'!W45,'1916'!W45,'1915'!W45,'1914'!W45,'1913'!W45))*100</f>
        <v>160.86956521739131</v>
      </c>
      <c r="X45" s="8">
        <f>'1918'!X45/(MEDIAN('1917'!X45,'1916'!X45,'1915'!X45,'1914'!X45,'1913'!X45))*100</f>
        <v>119.7452229299363</v>
      </c>
      <c r="Y45" s="8">
        <f>'1918'!Y45/(MEDIAN('1917'!Y45,'1916'!Y45,'1915'!Y45,'1914'!Y45,'1913'!Y45))*100</f>
        <v>114.54545454545455</v>
      </c>
      <c r="Z45" s="8">
        <f>'1918'!Z45/(MEDIAN('1917'!Z45,'1916'!Z45,'1915'!Z45,'1914'!Z45,'1913'!Z45))*100</f>
        <v>93.69747899159664</v>
      </c>
      <c r="AA45" s="8">
        <f>'1918'!AA45/(MEDIAN('1917'!AA45,'1916'!AA45,'1915'!AA45,'1914'!AA45,'1913'!AA45))*100</f>
        <v>105.66037735849056</v>
      </c>
      <c r="AB45" s="8">
        <f>'1918'!AB45/(MEDIAN('1917'!AB45,'1916'!AB45,'1915'!AB45,'1914'!AB45,'1913'!AB45))*100</f>
        <v>100</v>
      </c>
      <c r="AC45" s="8">
        <f>'1918'!AC45/(MEDIAN('1917'!AC45,'1916'!AC45,'1915'!AC45,'1914'!AC45,'1913'!AC45))*100</f>
        <v>111.02564102564104</v>
      </c>
    </row>
    <row r="46" spans="1:29" x14ac:dyDescent="0.2">
      <c r="A46">
        <v>45</v>
      </c>
      <c r="C46">
        <v>1</v>
      </c>
      <c r="D46" t="s">
        <v>342</v>
      </c>
      <c r="E46">
        <v>42</v>
      </c>
      <c r="F46" s="1" t="s">
        <v>43</v>
      </c>
      <c r="G46" s="8">
        <f>'1918'!G46/(MEDIAN('1917'!G46,'1916'!G46,'1915'!G46,'1914'!G46,'1913'!G46))*100</f>
        <v>165.15151515151516</v>
      </c>
      <c r="H46" s="8">
        <f>'1918'!H46/(MEDIAN('1917'!H46,'1916'!H46,'1915'!H46,'1914'!H46,'1913'!H46))*100</f>
        <v>162.06896551724137</v>
      </c>
      <c r="I46" s="8">
        <f>'1918'!I46/(MEDIAN('1917'!I46,'1916'!I46,'1915'!I46,'1914'!I46,'1913'!I46))*100</f>
        <v>173.27586206896552</v>
      </c>
      <c r="J46" s="8">
        <f>'1918'!J46/(MEDIAN('1917'!J46,'1916'!J46,'1915'!J46,'1914'!J46,'1913'!J46))*100</f>
        <v>103.7037037037037</v>
      </c>
      <c r="K46" s="8">
        <f>'1918'!K46/(MEDIAN('1917'!K46,'1916'!K46,'1915'!K46,'1914'!K46,'1913'!K46))*100</f>
        <v>83.333333333333343</v>
      </c>
      <c r="L46" s="8">
        <f>'1918'!L46/(MEDIAN('1917'!L46,'1916'!L46,'1915'!L46,'1914'!L46,'1913'!L46))*100</f>
        <v>150</v>
      </c>
      <c r="M46" s="8">
        <f>'1918'!M46/(MEDIAN('1917'!M46,'1916'!M46,'1915'!M46,'1914'!M46,'1913'!M46))*100</f>
        <v>600</v>
      </c>
      <c r="N46" s="8">
        <f>'1918'!N46/(MEDIAN('1917'!N46,'1916'!N46,'1915'!N46,'1914'!N46,'1913'!N46))*100</f>
        <v>200</v>
      </c>
      <c r="O46" s="8">
        <f>'1918'!O46/(MEDIAN('1917'!O46,'1916'!O46,'1915'!O46,'1914'!O46,'1913'!O46))*100</f>
        <v>600</v>
      </c>
      <c r="P46" s="8">
        <f>'1918'!P46/(MEDIAN('1917'!P46,'1916'!P46,'1915'!P46,'1914'!P46,'1913'!P46))*100</f>
        <v>133.33333333333331</v>
      </c>
      <c r="Q46" s="8">
        <f>'1918'!Q46/(MEDIAN('1917'!Q46,'1916'!Q46,'1915'!Q46,'1914'!Q46,'1913'!Q46))*100</f>
        <v>600</v>
      </c>
      <c r="R46" s="8">
        <f>'1918'!R46/(MEDIAN('1917'!R46,'1916'!R46,'1915'!R46,'1914'!R46,'1913'!R46))*100</f>
        <v>780</v>
      </c>
      <c r="S46" s="8">
        <f>'1918'!S46/(MEDIAN('1917'!S46,'1916'!S46,'1915'!S46,'1914'!S46,'1913'!S46))*100</f>
        <v>425</v>
      </c>
      <c r="T46" s="8">
        <f>'1918'!T46/(MEDIAN('1917'!T46,'1916'!T46,'1915'!T46,'1914'!T46,'1913'!T46))*100</f>
        <v>571.42857142857144</v>
      </c>
      <c r="U46" s="8">
        <f>'1918'!U46/(MEDIAN('1917'!U46,'1916'!U46,'1915'!U46,'1914'!U46,'1913'!U46))*100</f>
        <v>385.71428571428572</v>
      </c>
      <c r="V46" s="8">
        <f>'1918'!V46/(MEDIAN('1917'!V46,'1916'!V46,'1915'!V46,'1914'!V46,'1913'!V46))*100</f>
        <v>160</v>
      </c>
      <c r="W46" s="8">
        <f>'1918'!W46/(MEDIAN('1917'!W46,'1916'!W46,'1915'!W46,'1914'!W46,'1913'!W46))*100</f>
        <v>171.42857142857142</v>
      </c>
      <c r="X46" s="8">
        <f>'1918'!X46/(MEDIAN('1917'!X46,'1916'!X46,'1915'!X46,'1914'!X46,'1913'!X46))*100</f>
        <v>116.66666666666667</v>
      </c>
      <c r="Y46" s="8">
        <f>'1918'!Y46/(MEDIAN('1917'!Y46,'1916'!Y46,'1915'!Y46,'1914'!Y46,'1913'!Y46))*100</f>
        <v>90.909090909090907</v>
      </c>
      <c r="Z46" s="8">
        <f>'1918'!Z46/(MEDIAN('1917'!Z46,'1916'!Z46,'1915'!Z46,'1914'!Z46,'1913'!Z46))*100</f>
        <v>73.076923076923066</v>
      </c>
      <c r="AA46" s="8">
        <f>'1918'!AA46/(MEDIAN('1917'!AA46,'1916'!AA46,'1915'!AA46,'1914'!AA46,'1913'!AA46))*100</f>
        <v>136.84210526315789</v>
      </c>
      <c r="AB46" s="8">
        <f>'1918'!AB46/(MEDIAN('1917'!AB46,'1916'!AB46,'1915'!AB46,'1914'!AB46,'1913'!AB46))*100</f>
        <v>108.51063829787233</v>
      </c>
      <c r="AC46" s="8">
        <f>'1918'!AC46/(MEDIAN('1917'!AC46,'1916'!AC46,'1915'!AC46,'1914'!AC46,'1913'!AC46))*100</f>
        <v>126.08695652173914</v>
      </c>
    </row>
    <row r="47" spans="1:29" x14ac:dyDescent="0.2">
      <c r="A47">
        <v>46</v>
      </c>
      <c r="C47">
        <v>1</v>
      </c>
      <c r="D47" t="s">
        <v>343</v>
      </c>
      <c r="E47">
        <v>43</v>
      </c>
      <c r="F47" s="1" t="s">
        <v>76</v>
      </c>
      <c r="G47" s="8">
        <f>'1918'!G47/(MEDIAN('1917'!G47,'1916'!G47,'1915'!G47,'1914'!G47,'1913'!G47))*100</f>
        <v>125.9493670886076</v>
      </c>
      <c r="H47" s="8">
        <f>'1918'!H47/(MEDIAN('1917'!H47,'1916'!H47,'1915'!H47,'1914'!H47,'1913'!H47))*100</f>
        <v>130.05780346820811</v>
      </c>
      <c r="I47" s="8">
        <f>'1918'!I47/(MEDIAN('1917'!I47,'1916'!I47,'1915'!I47,'1914'!I47,'1913'!I47))*100</f>
        <v>123.57142857142858</v>
      </c>
      <c r="J47" s="8">
        <f>'1918'!J47/(MEDIAN('1917'!J47,'1916'!J47,'1915'!J47,'1914'!J47,'1913'!J47))*100</f>
        <v>88</v>
      </c>
      <c r="K47" s="8">
        <f>'1918'!K47/(MEDIAN('1917'!K47,'1916'!K47,'1915'!K47,'1914'!K47,'1913'!K47))*100</f>
        <v>78.94736842105263</v>
      </c>
      <c r="L47" s="8">
        <f>'1918'!L47/(MEDIAN('1917'!L47,'1916'!L47,'1915'!L47,'1914'!L47,'1913'!L47))*100</f>
        <v>100</v>
      </c>
      <c r="M47" s="8">
        <f>'1918'!M47/(MEDIAN('1917'!M47,'1916'!M47,'1915'!M47,'1914'!M47,'1913'!M47))*100</f>
        <v>220.00000000000003</v>
      </c>
      <c r="N47" s="8">
        <f>'1918'!N47/(MEDIAN('1917'!N47,'1916'!N47,'1915'!N47,'1914'!N47,'1913'!N47))*100</f>
        <v>250</v>
      </c>
      <c r="O47" s="8">
        <f>'1918'!O47/(MEDIAN('1917'!O47,'1916'!O47,'1915'!O47,'1914'!O47,'1913'!O47))*100</f>
        <v>160</v>
      </c>
      <c r="P47" s="8">
        <f>'1918'!P47/(MEDIAN('1917'!P47,'1916'!P47,'1915'!P47,'1914'!P47,'1913'!P47))*100</f>
        <v>100</v>
      </c>
      <c r="Q47" s="8">
        <f>'1918'!Q47/(MEDIAN('1917'!Q47,'1916'!Q47,'1915'!Q47,'1914'!Q47,'1913'!Q47))*100</f>
        <v>133.33333333333331</v>
      </c>
      <c r="R47" s="8">
        <f>'1918'!R47/(MEDIAN('1917'!R47,'1916'!R47,'1915'!R47,'1914'!R47,'1913'!R47))*100</f>
        <v>433.33333333333331</v>
      </c>
      <c r="S47" s="8">
        <f>'1918'!S47/(MEDIAN('1917'!S47,'1916'!S47,'1915'!S47,'1914'!S47,'1913'!S47))*100</f>
        <v>466.66666666666669</v>
      </c>
      <c r="T47" s="8">
        <f>'1918'!T47/(MEDIAN('1917'!T47,'1916'!T47,'1915'!T47,'1914'!T47,'1913'!T47))*100</f>
        <v>290</v>
      </c>
      <c r="U47" s="8">
        <f>'1918'!U47/(MEDIAN('1917'!U47,'1916'!U47,'1915'!U47,'1914'!U47,'1913'!U47))*100</f>
        <v>185.71428571428572</v>
      </c>
      <c r="V47" s="8">
        <f>'1918'!V47/(MEDIAN('1917'!V47,'1916'!V47,'1915'!V47,'1914'!V47,'1913'!V47))*100</f>
        <v>188.23529411764704</v>
      </c>
      <c r="W47" s="8">
        <f>'1918'!W47/(MEDIAN('1917'!W47,'1916'!W47,'1915'!W47,'1914'!W47,'1913'!W47))*100</f>
        <v>54.54545454545454</v>
      </c>
      <c r="X47" s="8">
        <f>'1918'!X47/(MEDIAN('1917'!X47,'1916'!X47,'1915'!X47,'1914'!X47,'1913'!X47))*100</f>
        <v>105</v>
      </c>
      <c r="Y47" s="8">
        <f>'1918'!Y47/(MEDIAN('1917'!Y47,'1916'!Y47,'1915'!Y47,'1914'!Y47,'1913'!Y47))*100</f>
        <v>187.5</v>
      </c>
      <c r="Z47" s="8">
        <f>'1918'!Z47/(MEDIAN('1917'!Z47,'1916'!Z47,'1915'!Z47,'1914'!Z47,'1913'!Z47))*100</f>
        <v>107.69230769230769</v>
      </c>
      <c r="AA47" s="8">
        <f>'1918'!AA47/(MEDIAN('1917'!AA47,'1916'!AA47,'1915'!AA47,'1914'!AA47,'1913'!AA47))*100</f>
        <v>93.103448275862064</v>
      </c>
      <c r="AB47" s="8">
        <f>'1918'!AB47/(MEDIAN('1917'!AB47,'1916'!AB47,'1915'!AB47,'1914'!AB47,'1913'!AB47))*100</f>
        <v>93.75</v>
      </c>
      <c r="AC47" s="8">
        <f>'1918'!AC47/(MEDIAN('1917'!AC47,'1916'!AC47,'1915'!AC47,'1914'!AC47,'1913'!AC47))*100</f>
        <v>102.22222222222221</v>
      </c>
    </row>
    <row r="48" spans="1:29" x14ac:dyDescent="0.2">
      <c r="A48">
        <v>47</v>
      </c>
      <c r="C48">
        <v>1</v>
      </c>
      <c r="D48" t="s">
        <v>42</v>
      </c>
      <c r="E48">
        <v>44</v>
      </c>
      <c r="F48" s="1" t="s">
        <v>44</v>
      </c>
      <c r="G48" s="8">
        <f>'1918'!G48/(MEDIAN('1917'!G48,'1916'!G48,'1915'!G48,'1914'!G48,'1913'!G48))*100</f>
        <v>137.13968957871396</v>
      </c>
      <c r="H48" s="8">
        <f>'1918'!H48/(MEDIAN('1917'!H48,'1916'!H48,'1915'!H48,'1914'!H48,'1913'!H48))*100</f>
        <v>135.82417582417582</v>
      </c>
      <c r="I48" s="8">
        <f>'1918'!I48/(MEDIAN('1917'!I48,'1916'!I48,'1915'!I48,'1914'!I48,'1913'!I48))*100</f>
        <v>140.68181818181819</v>
      </c>
      <c r="J48" s="8">
        <f>'1918'!J48/(MEDIAN('1917'!J48,'1916'!J48,'1915'!J48,'1914'!J48,'1913'!J48))*100</f>
        <v>76.119402985074629</v>
      </c>
      <c r="K48" s="8">
        <f>'1918'!K48/(MEDIAN('1917'!K48,'1916'!K48,'1915'!K48,'1914'!K48,'1913'!K48))*100</f>
        <v>107.5</v>
      </c>
      <c r="L48" s="8">
        <f>'1918'!L48/(MEDIAN('1917'!L48,'1916'!L48,'1915'!L48,'1914'!L48,'1913'!L48))*100</f>
        <v>126.08695652173914</v>
      </c>
      <c r="M48" s="8">
        <f>'1918'!M48/(MEDIAN('1917'!M48,'1916'!M48,'1915'!M48,'1914'!M48,'1913'!M48))*100</f>
        <v>227.27272727272728</v>
      </c>
      <c r="N48" s="8">
        <f>'1918'!N48/(MEDIAN('1917'!N48,'1916'!N48,'1915'!N48,'1914'!N48,'1913'!N48))*100</f>
        <v>193.33333333333334</v>
      </c>
      <c r="O48" s="8">
        <f>'1918'!O48/(MEDIAN('1917'!O48,'1916'!O48,'1915'!O48,'1914'!O48,'1913'!O48))*100</f>
        <v>306.66666666666669</v>
      </c>
      <c r="P48" s="8">
        <f>'1918'!P48/(MEDIAN('1917'!P48,'1916'!P48,'1915'!P48,'1914'!P48,'1913'!P48))*100</f>
        <v>180</v>
      </c>
      <c r="Q48" s="8">
        <f>'1918'!Q48/(MEDIAN('1917'!Q48,'1916'!Q48,'1915'!Q48,'1914'!Q48,'1913'!Q48))*100</f>
        <v>270</v>
      </c>
      <c r="R48" s="8">
        <f>'1918'!R48/(MEDIAN('1917'!R48,'1916'!R48,'1915'!R48,'1914'!R48,'1913'!R48))*100</f>
        <v>377.27272727272731</v>
      </c>
      <c r="S48" s="8">
        <f>'1918'!S48/(MEDIAN('1917'!S48,'1916'!S48,'1915'!S48,'1914'!S48,'1913'!S48))*100</f>
        <v>322.72727272727269</v>
      </c>
      <c r="T48" s="8">
        <f>'1918'!T48/(MEDIAN('1917'!T48,'1916'!T48,'1915'!T48,'1914'!T48,'1913'!T48))*100</f>
        <v>281.48148148148147</v>
      </c>
      <c r="U48" s="8">
        <f>'1918'!U48/(MEDIAN('1917'!U48,'1916'!U48,'1915'!U48,'1914'!U48,'1913'!U48))*100</f>
        <v>179.41176470588235</v>
      </c>
      <c r="V48" s="8">
        <f>'1918'!V48/(MEDIAN('1917'!V48,'1916'!V48,'1915'!V48,'1914'!V48,'1913'!V48))*100</f>
        <v>179.06976744186048</v>
      </c>
      <c r="W48" s="8">
        <f>'1918'!W48/(MEDIAN('1917'!W48,'1916'!W48,'1915'!W48,'1914'!W48,'1913'!W48))*100</f>
        <v>193.93939393939394</v>
      </c>
      <c r="X48" s="8">
        <f>'1918'!X48/(MEDIAN('1917'!X48,'1916'!X48,'1915'!X48,'1914'!X48,'1913'!X48))*100</f>
        <v>144.89795918367346</v>
      </c>
      <c r="Y48" s="8">
        <f>'1918'!Y48/(MEDIAN('1917'!Y48,'1916'!Y48,'1915'!Y48,'1914'!Y48,'1913'!Y48))*100</f>
        <v>139.13043478260869</v>
      </c>
      <c r="Z48" s="8">
        <f>'1918'!Z48/(MEDIAN('1917'!Z48,'1916'!Z48,'1915'!Z48,'1914'!Z48,'1913'!Z48))*100</f>
        <v>92.771084337349393</v>
      </c>
      <c r="AA48" s="8">
        <f>'1918'!AA48/(MEDIAN('1917'!AA48,'1916'!AA48,'1915'!AA48,'1914'!AA48,'1913'!AA48))*100</f>
        <v>93.670886075949369</v>
      </c>
      <c r="AB48" s="8">
        <f>'1918'!AB48/(MEDIAN('1917'!AB48,'1916'!AB48,'1915'!AB48,'1914'!AB48,'1913'!AB48))*100</f>
        <v>93.043478260869563</v>
      </c>
      <c r="AC48" s="8">
        <f>'1918'!AC48/(MEDIAN('1917'!AC48,'1916'!AC48,'1915'!AC48,'1914'!AC48,'1913'!AC48))*100</f>
        <v>108.27067669172932</v>
      </c>
    </row>
    <row r="49" spans="1:29" x14ac:dyDescent="0.2">
      <c r="A49">
        <v>48</v>
      </c>
      <c r="C49">
        <v>1</v>
      </c>
      <c r="D49" t="s">
        <v>344</v>
      </c>
      <c r="E49">
        <v>45</v>
      </c>
      <c r="F49" s="1" t="s">
        <v>45</v>
      </c>
      <c r="G49" s="8">
        <f>'1918'!G49/(MEDIAN('1917'!G49,'1916'!G49,'1915'!G49,'1914'!G49,'1913'!G49))*100</f>
        <v>132.0754716981132</v>
      </c>
      <c r="H49" s="8">
        <f>'1918'!H49/(MEDIAN('1917'!H49,'1916'!H49,'1915'!H49,'1914'!H49,'1913'!H49))*100</f>
        <v>140.44943820224719</v>
      </c>
      <c r="I49" s="8">
        <f>'1918'!I49/(MEDIAN('1917'!I49,'1916'!I49,'1915'!I49,'1914'!I49,'1913'!I49))*100</f>
        <v>116.97247706422019</v>
      </c>
      <c r="J49" s="8">
        <f>'1918'!J49/(MEDIAN('1917'!J49,'1916'!J49,'1915'!J49,'1914'!J49,'1913'!J49))*100</f>
        <v>120</v>
      </c>
      <c r="K49" s="8">
        <f>'1918'!K49/(MEDIAN('1917'!K49,'1916'!K49,'1915'!K49,'1914'!K49,'1913'!K49))*100</f>
        <v>78.571428571428569</v>
      </c>
      <c r="L49" s="8">
        <f>'1918'!L49/(MEDIAN('1917'!L49,'1916'!L49,'1915'!L49,'1914'!L49,'1913'!L49))*100</f>
        <v>211.11111111111111</v>
      </c>
      <c r="M49" s="8">
        <f>'1918'!M49/(MEDIAN('1917'!M49,'1916'!M49,'1915'!M49,'1914'!M49,'1913'!M49))*100</f>
        <v>266.66666666666663</v>
      </c>
      <c r="N49" s="8">
        <f>'1918'!N49/(MEDIAN('1917'!N49,'1916'!N49,'1915'!N49,'1914'!N49,'1913'!N49))*100</f>
        <v>116.66666666666667</v>
      </c>
      <c r="O49" s="8">
        <f>'1918'!O49/(MEDIAN('1917'!O49,'1916'!O49,'1915'!O49,'1914'!O49,'1913'!O49))*100</f>
        <v>137.5</v>
      </c>
      <c r="P49" s="8">
        <f>'1918'!P49/(MEDIAN('1917'!P49,'1916'!P49,'1915'!P49,'1914'!P49,'1913'!P49))*100</f>
        <v>160</v>
      </c>
      <c r="Q49" s="8">
        <f>'1918'!Q49/(MEDIAN('1917'!Q49,'1916'!Q49,'1915'!Q49,'1914'!Q49,'1913'!Q49))*100</f>
        <v>200</v>
      </c>
      <c r="R49" s="8">
        <f>'1918'!R49/(MEDIAN('1917'!R49,'1916'!R49,'1915'!R49,'1914'!R49,'1913'!R49))*100</f>
        <v>500</v>
      </c>
      <c r="S49" s="8">
        <f>'1918'!S49/(MEDIAN('1917'!S49,'1916'!S49,'1915'!S49,'1914'!S49,'1913'!S49))*100</f>
        <v>237.5</v>
      </c>
      <c r="T49" s="8">
        <f>'1918'!T49/(MEDIAN('1917'!T49,'1916'!T49,'1915'!T49,'1914'!T49,'1913'!T49))*100</f>
        <v>315.38461538461536</v>
      </c>
      <c r="U49" s="8">
        <f>'1918'!U49/(MEDIAN('1917'!U49,'1916'!U49,'1915'!U49,'1914'!U49,'1913'!U49))*100</f>
        <v>207.14285714285717</v>
      </c>
      <c r="V49" s="8">
        <f>'1918'!V49/(MEDIAN('1917'!V49,'1916'!V49,'1915'!V49,'1914'!V49,'1913'!V49))*100</f>
        <v>126.08695652173914</v>
      </c>
      <c r="W49" s="8">
        <f>'1918'!W49/(MEDIAN('1917'!W49,'1916'!W49,'1915'!W49,'1914'!W49,'1913'!W49))*100</f>
        <v>110.00000000000001</v>
      </c>
      <c r="X49" s="8">
        <f>'1918'!X49/(MEDIAN('1917'!X49,'1916'!X49,'1915'!X49,'1914'!X49,'1913'!X49))*100</f>
        <v>148.4848484848485</v>
      </c>
      <c r="Y49" s="8">
        <f>'1918'!Y49/(MEDIAN('1917'!Y49,'1916'!Y49,'1915'!Y49,'1914'!Y49,'1913'!Y49))*100</f>
        <v>95.238095238095227</v>
      </c>
      <c r="Z49" s="8">
        <f>'1918'!Z49/(MEDIAN('1917'!Z49,'1916'!Z49,'1915'!Z49,'1914'!Z49,'1913'!Z49))*100</f>
        <v>100</v>
      </c>
      <c r="AA49" s="8">
        <f>'1918'!AA49/(MEDIAN('1917'!AA49,'1916'!AA49,'1915'!AA49,'1914'!AA49,'1913'!AA49))*100</f>
        <v>90.476190476190482</v>
      </c>
      <c r="AB49" s="8">
        <f>'1918'!AB49/(MEDIAN('1917'!AB49,'1916'!AB49,'1915'!AB49,'1914'!AB49,'1913'!AB49))*100</f>
        <v>120.83333333333333</v>
      </c>
      <c r="AC49" s="8">
        <f>'1918'!AC49/(MEDIAN('1917'!AC49,'1916'!AC49,'1915'!AC49,'1914'!AC49,'1913'!AC49))*100</f>
        <v>102.53164556962024</v>
      </c>
    </row>
    <row r="50" spans="1:29" x14ac:dyDescent="0.2">
      <c r="A50">
        <v>49</v>
      </c>
      <c r="C50">
        <v>1</v>
      </c>
      <c r="D50" t="s">
        <v>345</v>
      </c>
      <c r="E50">
        <v>46</v>
      </c>
      <c r="F50" s="1" t="s">
        <v>46</v>
      </c>
      <c r="G50" s="8">
        <f>'1918'!G50/(MEDIAN('1917'!G50,'1916'!G50,'1915'!G50,'1914'!G50,'1913'!G50))*100</f>
        <v>133.94160583941607</v>
      </c>
      <c r="H50" s="8">
        <f>'1918'!H50/(MEDIAN('1917'!H50,'1916'!H50,'1915'!H50,'1914'!H50,'1913'!H50))*100</f>
        <v>128.57142857142858</v>
      </c>
      <c r="I50" s="8">
        <f>'1918'!I50/(MEDIAN('1917'!I50,'1916'!I50,'1915'!I50,'1914'!I50,'1913'!I50))*100</f>
        <v>140.48582995951418</v>
      </c>
      <c r="J50" s="8">
        <f>'1918'!J50/(MEDIAN('1917'!J50,'1916'!J50,'1915'!J50,'1914'!J50,'1913'!J50))*100</f>
        <v>103.77358490566037</v>
      </c>
      <c r="K50" s="8">
        <f>'1918'!K50/(MEDIAN('1917'!K50,'1916'!K50,'1915'!K50,'1914'!K50,'1913'!K50))*100</f>
        <v>126.66666666666666</v>
      </c>
      <c r="L50" s="8">
        <f>'1918'!L50/(MEDIAN('1917'!L50,'1916'!L50,'1915'!L50,'1914'!L50,'1913'!L50))*100</f>
        <v>140</v>
      </c>
      <c r="M50" s="8">
        <f>'1918'!M50/(MEDIAN('1917'!M50,'1916'!M50,'1915'!M50,'1914'!M50,'1913'!M50))*100</f>
        <v>111.11111111111111</v>
      </c>
      <c r="N50" s="8">
        <f>'1918'!N50/(MEDIAN('1917'!N50,'1916'!N50,'1915'!N50,'1914'!N50,'1913'!N50))*100</f>
        <v>190</v>
      </c>
      <c r="O50" s="8">
        <f>'1918'!O50/(MEDIAN('1917'!O50,'1916'!O50,'1915'!O50,'1914'!O50,'1913'!O50))*100</f>
        <v>157.14285714285714</v>
      </c>
      <c r="P50" s="8">
        <f>'1918'!P50/(MEDIAN('1917'!P50,'1916'!P50,'1915'!P50,'1914'!P50,'1913'!P50))*100</f>
        <v>250</v>
      </c>
      <c r="Q50" s="8">
        <f>'1918'!Q50/(MEDIAN('1917'!Q50,'1916'!Q50,'1915'!Q50,'1914'!Q50,'1913'!Q50))*100</f>
        <v>300</v>
      </c>
      <c r="R50" s="8">
        <f>'1918'!R50/(MEDIAN('1917'!R50,'1916'!R50,'1915'!R50,'1914'!R50,'1913'!R50))*100</f>
        <v>814.28571428571422</v>
      </c>
      <c r="S50" s="8">
        <f>'1918'!S50/(MEDIAN('1917'!S50,'1916'!S50,'1915'!S50,'1914'!S50,'1913'!S50))*100</f>
        <v>433.33333333333331</v>
      </c>
      <c r="T50" s="8">
        <f>'1918'!T50/(MEDIAN('1917'!T50,'1916'!T50,'1915'!T50,'1914'!T50,'1913'!T50))*100</f>
        <v>250</v>
      </c>
      <c r="U50" s="8">
        <f>'1918'!U50/(MEDIAN('1917'!U50,'1916'!U50,'1915'!U50,'1914'!U50,'1913'!U50))*100</f>
        <v>240</v>
      </c>
      <c r="V50" s="8">
        <f>'1918'!V50/(MEDIAN('1917'!V50,'1916'!V50,'1915'!V50,'1914'!V50,'1913'!V50))*100</f>
        <v>125</v>
      </c>
      <c r="W50" s="8">
        <f>'1918'!W50/(MEDIAN('1917'!W50,'1916'!W50,'1915'!W50,'1914'!W50,'1913'!W50))*100</f>
        <v>128.57142857142858</v>
      </c>
      <c r="X50" s="8">
        <f>'1918'!X50/(MEDIAN('1917'!X50,'1916'!X50,'1915'!X50,'1914'!X50,'1913'!X50))*100</f>
        <v>117.85714285714286</v>
      </c>
      <c r="Y50" s="8">
        <f>'1918'!Y50/(MEDIAN('1917'!Y50,'1916'!Y50,'1915'!Y50,'1914'!Y50,'1913'!Y50))*100</f>
        <v>77.272727272727266</v>
      </c>
      <c r="Z50" s="8">
        <f>'1918'!Z50/(MEDIAN('1917'!Z50,'1916'!Z50,'1915'!Z50,'1914'!Z50,'1913'!Z50))*100</f>
        <v>85.245901639344254</v>
      </c>
      <c r="AA50" s="8">
        <f>'1918'!AA50/(MEDIAN('1917'!AA50,'1916'!AA50,'1915'!AA50,'1914'!AA50,'1913'!AA50))*100</f>
        <v>151.28205128205127</v>
      </c>
      <c r="AB50" s="8">
        <f>'1918'!AB50/(MEDIAN('1917'!AB50,'1916'!AB50,'1915'!AB50,'1914'!AB50,'1913'!AB50))*100</f>
        <v>92.134831460674164</v>
      </c>
      <c r="AC50" s="8">
        <f>'1918'!AC50/(MEDIAN('1917'!AC50,'1916'!AC50,'1915'!AC50,'1914'!AC50,'1913'!AC50))*100</f>
        <v>119.54022988505749</v>
      </c>
    </row>
    <row r="51" spans="1:29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t="s">
        <v>47</v>
      </c>
      <c r="G51" s="8">
        <f>'1918'!G51/(MEDIAN('1917'!G51,'1916'!G51,'1915'!G51,'1914'!G51,'1913'!G51))*100</f>
        <v>155.68862275449104</v>
      </c>
      <c r="H51" s="8">
        <f>'1918'!H51/(MEDIAN('1917'!H51,'1916'!H51,'1915'!H51,'1914'!H51,'1913'!H51))*100</f>
        <v>159.42857142857144</v>
      </c>
      <c r="I51" s="8">
        <f>'1918'!I51/(MEDIAN('1917'!I51,'1916'!I51,'1915'!I51,'1914'!I51,'1913'!I51))*100</f>
        <v>151.57232704402517</v>
      </c>
      <c r="J51" s="8">
        <f>'1918'!J51/(MEDIAN('1917'!J51,'1916'!J51,'1915'!J51,'1914'!J51,'1913'!J51))*100</f>
        <v>108.57142857142857</v>
      </c>
      <c r="K51" s="8">
        <f>'1918'!K51/(MEDIAN('1917'!K51,'1916'!K51,'1915'!K51,'1914'!K51,'1913'!K51))*100</f>
        <v>52</v>
      </c>
      <c r="L51" s="8">
        <f>'1918'!L51/(MEDIAN('1917'!L51,'1916'!L51,'1915'!L51,'1914'!L51,'1913'!L51))*100</f>
        <v>100</v>
      </c>
      <c r="M51" s="8">
        <f>'1918'!M51/(MEDIAN('1917'!M51,'1916'!M51,'1915'!M51,'1914'!M51,'1913'!M51))*100</f>
        <v>222.22222222222223</v>
      </c>
      <c r="N51" s="8">
        <f>'1918'!N51/(MEDIAN('1917'!N51,'1916'!N51,'1915'!N51,'1914'!N51,'1913'!N51))*100</f>
        <v>154.54545454545453</v>
      </c>
      <c r="O51" s="8">
        <f>'1918'!O51/(MEDIAN('1917'!O51,'1916'!O51,'1915'!O51,'1914'!O51,'1913'!O51))*100</f>
        <v>262.5</v>
      </c>
      <c r="P51" s="8">
        <f>'1918'!P51/(MEDIAN('1917'!P51,'1916'!P51,'1915'!P51,'1914'!P51,'1913'!P51))*100</f>
        <v>260</v>
      </c>
      <c r="Q51" s="8">
        <f>'1918'!Q51/(MEDIAN('1917'!Q51,'1916'!Q51,'1915'!Q51,'1914'!Q51,'1913'!Q51))*100</f>
        <v>375</v>
      </c>
      <c r="R51" s="8">
        <f>'1918'!R51/(MEDIAN('1917'!R51,'1916'!R51,'1915'!R51,'1914'!R51,'1913'!R51))*100</f>
        <v>533.33333333333326</v>
      </c>
      <c r="S51" s="8">
        <f>'1918'!S51/(MEDIAN('1917'!S51,'1916'!S51,'1915'!S51,'1914'!S51,'1913'!S51))*100</f>
        <v>287.5</v>
      </c>
      <c r="T51" s="8">
        <f>'1918'!T51/(MEDIAN('1917'!T51,'1916'!T51,'1915'!T51,'1914'!T51,'1913'!T51))*100</f>
        <v>372.72727272727269</v>
      </c>
      <c r="U51" s="8">
        <f>'1918'!U51/(MEDIAN('1917'!U51,'1916'!U51,'1915'!U51,'1914'!U51,'1913'!U51))*100</f>
        <v>261.53846153846155</v>
      </c>
      <c r="V51" s="8">
        <f>'1918'!V51/(MEDIAN('1917'!V51,'1916'!V51,'1915'!V51,'1914'!V51,'1913'!V51))*100</f>
        <v>168.75</v>
      </c>
      <c r="W51" s="8">
        <f>'1918'!W51/(MEDIAN('1917'!W51,'1916'!W51,'1915'!W51,'1914'!W51,'1913'!W51))*100</f>
        <v>169.23076923076923</v>
      </c>
      <c r="X51" s="8">
        <f>'1918'!X51/(MEDIAN('1917'!X51,'1916'!X51,'1915'!X51,'1914'!X51,'1913'!X51))*100</f>
        <v>144.44444444444443</v>
      </c>
      <c r="Y51" s="8">
        <f>'1918'!Y51/(MEDIAN('1917'!Y51,'1916'!Y51,'1915'!Y51,'1914'!Y51,'1913'!Y51))*100</f>
        <v>113.33333333333333</v>
      </c>
      <c r="Z51" s="8">
        <f>'1918'!Z51/(MEDIAN('1917'!Z51,'1916'!Z51,'1915'!Z51,'1914'!Z51,'1913'!Z51))*100</f>
        <v>71.428571428571431</v>
      </c>
      <c r="AA51" s="8">
        <f>'1918'!AA51/(MEDIAN('1917'!AA51,'1916'!AA51,'1915'!AA51,'1914'!AA51,'1913'!AA51))*100</f>
        <v>135</v>
      </c>
      <c r="AB51" s="8">
        <f>'1918'!AB51/(MEDIAN('1917'!AB51,'1916'!AB51,'1915'!AB51,'1914'!AB51,'1913'!AB51))*100</f>
        <v>110.81081081081081</v>
      </c>
      <c r="AC51" s="8">
        <f>'1918'!AC51/(MEDIAN('1917'!AC51,'1916'!AC51,'1915'!AC51,'1914'!AC51,'1913'!AC51))*100</f>
        <v>106.5217391304348</v>
      </c>
    </row>
    <row r="52" spans="1:29" x14ac:dyDescent="0.2">
      <c r="A52">
        <v>51</v>
      </c>
      <c r="B52">
        <v>1</v>
      </c>
      <c r="F52" t="s">
        <v>48</v>
      </c>
      <c r="G52" s="8">
        <f>'1918'!G52/(MEDIAN('1917'!G52,'1916'!G52,'1915'!G52,'1914'!G52,'1913'!G52))*100</f>
        <v>136.54937570942113</v>
      </c>
      <c r="H52" s="8">
        <f>'1918'!H52/(MEDIAN('1917'!H52,'1916'!H52,'1915'!H52,'1914'!H52,'1913'!H52))*100</f>
        <v>145</v>
      </c>
      <c r="I52" s="8">
        <f>'1918'!I52/(MEDIAN('1917'!I52,'1916'!I52,'1915'!I52,'1914'!I52,'1913'!I52))*100</f>
        <v>127.82805429864253</v>
      </c>
      <c r="J52" s="8">
        <f>'1918'!J52/(MEDIAN('1917'!J52,'1916'!J52,'1915'!J52,'1914'!J52,'1913'!J52))*100</f>
        <v>107.35294117647058</v>
      </c>
      <c r="K52" s="8">
        <f>'1918'!K52/(MEDIAN('1917'!K52,'1916'!K52,'1915'!K52,'1914'!K52,'1913'!K52))*100</f>
        <v>80</v>
      </c>
      <c r="L52" s="8">
        <f>'1918'!L52/(MEDIAN('1917'!L52,'1916'!L52,'1915'!L52,'1914'!L52,'1913'!L52))*100</f>
        <v>152.63157894736844</v>
      </c>
      <c r="M52" s="8">
        <f>'1918'!M52/(MEDIAN('1917'!M52,'1916'!M52,'1915'!M52,'1914'!M52,'1913'!M52))*100</f>
        <v>168.75</v>
      </c>
      <c r="N52" s="8">
        <f>'1918'!N52/(MEDIAN('1917'!N52,'1916'!N52,'1915'!N52,'1914'!N52,'1913'!N52))*100</f>
        <v>175</v>
      </c>
      <c r="O52" s="8">
        <f>'1918'!O52/(MEDIAN('1917'!O52,'1916'!O52,'1915'!O52,'1914'!O52,'1913'!O52))*100</f>
        <v>193.33333333333334</v>
      </c>
      <c r="P52" s="8">
        <f>'1918'!P52/(MEDIAN('1917'!P52,'1916'!P52,'1915'!P52,'1914'!P52,'1913'!P52))*100</f>
        <v>222.22222222222223</v>
      </c>
      <c r="Q52" s="8">
        <f>'1918'!Q52/(MEDIAN('1917'!Q52,'1916'!Q52,'1915'!Q52,'1914'!Q52,'1913'!Q52))*100</f>
        <v>127.27272727272727</v>
      </c>
      <c r="R52" s="8">
        <f>'1918'!R52/(MEDIAN('1917'!R52,'1916'!R52,'1915'!R52,'1914'!R52,'1913'!R52))*100</f>
        <v>581.25</v>
      </c>
      <c r="S52" s="8">
        <f>'1918'!S52/(MEDIAN('1917'!S52,'1916'!S52,'1915'!S52,'1914'!S52,'1913'!S52))*100</f>
        <v>221.42857142857144</v>
      </c>
      <c r="T52" s="8">
        <f>'1918'!T52/(MEDIAN('1917'!T52,'1916'!T52,'1915'!T52,'1914'!T52,'1913'!T52))*100</f>
        <v>330</v>
      </c>
      <c r="U52" s="8">
        <f>'1918'!U52/(MEDIAN('1917'!U52,'1916'!U52,'1915'!U52,'1914'!U52,'1913'!U52))*100</f>
        <v>246.15384615384616</v>
      </c>
      <c r="V52" s="8">
        <f>'1918'!V52/(MEDIAN('1917'!V52,'1916'!V52,'1915'!V52,'1914'!V52,'1913'!V52))*100</f>
        <v>142.85714285714286</v>
      </c>
      <c r="W52" s="8">
        <f>'1918'!W52/(MEDIAN('1917'!W52,'1916'!W52,'1915'!W52,'1914'!W52,'1913'!W52))*100</f>
        <v>138.88888888888889</v>
      </c>
      <c r="X52" s="8">
        <f>'1918'!X52/(MEDIAN('1917'!X52,'1916'!X52,'1915'!X52,'1914'!X52,'1913'!X52))*100</f>
        <v>142.55319148936169</v>
      </c>
      <c r="Y52" s="8">
        <f>'1918'!Y52/(MEDIAN('1917'!Y52,'1916'!Y52,'1915'!Y52,'1914'!Y52,'1913'!Y52))*100</f>
        <v>160.86956521739131</v>
      </c>
      <c r="Z52" s="8">
        <f>'1918'!Z52/(MEDIAN('1917'!Z52,'1916'!Z52,'1915'!Z52,'1914'!Z52,'1913'!Z52))*100</f>
        <v>119.44444444444444</v>
      </c>
      <c r="AA52" s="8">
        <f>'1918'!AA52/(MEDIAN('1917'!AA52,'1916'!AA52,'1915'!AA52,'1914'!AA52,'1913'!AA52))*100</f>
        <v>89.041095890410958</v>
      </c>
      <c r="AB52" s="8">
        <f>'1918'!AB52/(MEDIAN('1917'!AB52,'1916'!AB52,'1915'!AB52,'1914'!AB52,'1913'!AB52))*100</f>
        <v>103.10077519379846</v>
      </c>
      <c r="AC52" s="8">
        <f>'1918'!AC52/(MEDIAN('1917'!AC52,'1916'!AC52,'1915'!AC52,'1914'!AC52,'1913'!AC52))*100</f>
        <v>99.248120300751879</v>
      </c>
    </row>
    <row r="53" spans="1:29" x14ac:dyDescent="0.2">
      <c r="A53">
        <v>52</v>
      </c>
      <c r="C53">
        <v>1</v>
      </c>
      <c r="D53" t="s">
        <v>346</v>
      </c>
      <c r="E53">
        <v>48</v>
      </c>
      <c r="F53" s="1" t="s">
        <v>49</v>
      </c>
      <c r="G53" s="8">
        <f>'1918'!G53/(MEDIAN('1917'!G53,'1916'!G53,'1915'!G53,'1914'!G53,'1913'!G53))*100</f>
        <v>129.6875</v>
      </c>
      <c r="H53" s="8">
        <f>'1918'!H53/(MEDIAN('1917'!H53,'1916'!H53,'1915'!H53,'1914'!H53,'1913'!H53))*100</f>
        <v>132.35294117647058</v>
      </c>
      <c r="I53" s="8">
        <f>'1918'!I53/(MEDIAN('1917'!I53,'1916'!I53,'1915'!I53,'1914'!I53,'1913'!I53))*100</f>
        <v>118.75</v>
      </c>
      <c r="J53" s="8">
        <f>'1918'!J53/(MEDIAN('1917'!J53,'1916'!J53,'1915'!J53,'1914'!J53,'1913'!J53))*100</f>
        <v>225</v>
      </c>
      <c r="K53" s="8">
        <f>'1918'!K53/(MEDIAN('1917'!K53,'1916'!K53,'1915'!K53,'1914'!K53,'1913'!K53))*100</f>
        <v>12.5</v>
      </c>
      <c r="L53" s="8">
        <f>'1918'!L53/(MEDIAN('1917'!L53,'1916'!L53,'1915'!L53,'1914'!L53,'1913'!L53))*100</f>
        <v>266.66666666666663</v>
      </c>
      <c r="M53" s="8">
        <f>'1918'!M53/(MEDIAN('1917'!M53,'1916'!M53,'1915'!M53,'1914'!M53,'1913'!M53))*100</f>
        <v>300</v>
      </c>
      <c r="N53" s="8">
        <f>'1918'!N53/(MEDIAN('1917'!N53,'1916'!N53,'1915'!N53,'1914'!N53,'1913'!N53))*100</f>
        <v>0</v>
      </c>
      <c r="O53" s="8">
        <f>'1918'!O53/(MEDIAN('1917'!O53,'1916'!O53,'1915'!O53,'1914'!O53,'1913'!O53))*100</f>
        <v>166.66666666666669</v>
      </c>
      <c r="P53" s="8">
        <f>'1918'!P53/(MEDIAN('1917'!P53,'1916'!P53,'1915'!P53,'1914'!P53,'1913'!P53))*100</f>
        <v>200</v>
      </c>
      <c r="Q53" s="8">
        <f>'1918'!Q53/(MEDIAN('1917'!Q53,'1916'!Q53,'1915'!Q53,'1914'!Q53,'1913'!Q53))*100</f>
        <v>300</v>
      </c>
      <c r="R53" s="8">
        <f>'1918'!R53/(MEDIAN('1917'!R53,'1916'!R53,'1915'!R53,'1914'!R53,'1913'!R53))*100</f>
        <v>200</v>
      </c>
      <c r="S53" s="8">
        <f>'1918'!S53/(MEDIAN('1917'!S53,'1916'!S53,'1915'!S53,'1914'!S53,'1913'!S53))*100</f>
        <v>250</v>
      </c>
      <c r="T53" s="8">
        <f>'1918'!T53/(MEDIAN('1917'!T53,'1916'!T53,'1915'!T53,'1914'!T53,'1913'!T53))*100</f>
        <v>300</v>
      </c>
      <c r="U53" s="8">
        <f>'1918'!U53/(MEDIAN('1917'!U53,'1916'!U53,'1915'!U53,'1914'!U53,'1913'!U53))*100</f>
        <v>166.66666666666669</v>
      </c>
      <c r="V53" s="8">
        <f>'1918'!V53/(MEDIAN('1917'!V53,'1916'!V53,'1915'!V53,'1914'!V53,'1913'!V53))*100</f>
        <v>114.28571428571428</v>
      </c>
      <c r="W53" s="8">
        <f>'1918'!W53/(MEDIAN('1917'!W53,'1916'!W53,'1915'!W53,'1914'!W53,'1913'!W53))*100</f>
        <v>20</v>
      </c>
      <c r="X53" s="8">
        <f>'1918'!X53/(MEDIAN('1917'!X53,'1916'!X53,'1915'!X53,'1914'!X53,'1913'!X53))*100</f>
        <v>144.44444444444443</v>
      </c>
      <c r="Y53" s="8">
        <f>'1918'!Y53/(MEDIAN('1917'!Y53,'1916'!Y53,'1915'!Y53,'1914'!Y53,'1913'!Y53))*100</f>
        <v>216.66666666666666</v>
      </c>
      <c r="Z53" s="8">
        <f>'1918'!Z53/(MEDIAN('1917'!Z53,'1916'!Z53,'1915'!Z53,'1914'!Z53,'1913'!Z53))*100</f>
        <v>64.285714285714292</v>
      </c>
      <c r="AA53" s="8">
        <f>'1918'!AA53/(MEDIAN('1917'!AA53,'1916'!AA53,'1915'!AA53,'1914'!AA53,'1913'!AA53))*100</f>
        <v>110.00000000000001</v>
      </c>
      <c r="AB53" s="8">
        <f>'1918'!AB53/(MEDIAN('1917'!AB53,'1916'!AB53,'1915'!AB53,'1914'!AB53,'1913'!AB53))*100</f>
        <v>90.909090909090907</v>
      </c>
      <c r="AC53" s="8">
        <f>'1918'!AC53/(MEDIAN('1917'!AC53,'1916'!AC53,'1915'!AC53,'1914'!AC53,'1913'!AC53))*100</f>
        <v>95.454545454545453</v>
      </c>
    </row>
    <row r="54" spans="1:29" x14ac:dyDescent="0.2">
      <c r="A54">
        <v>53</v>
      </c>
      <c r="C54">
        <v>1</v>
      </c>
      <c r="D54" t="s">
        <v>347</v>
      </c>
      <c r="E54">
        <v>49</v>
      </c>
      <c r="F54" s="1" t="s">
        <v>50</v>
      </c>
      <c r="G54" s="8">
        <f>'1918'!G54/(MEDIAN('1917'!G54,'1916'!G54,'1915'!G54,'1914'!G54,'1913'!G54))*100</f>
        <v>105.71428571428572</v>
      </c>
      <c r="H54" s="8">
        <f>'1918'!H54/(MEDIAN('1917'!H54,'1916'!H54,'1915'!H54,'1914'!H54,'1913'!H54))*100</f>
        <v>143.75</v>
      </c>
      <c r="I54" s="8">
        <f>'1918'!I54/(MEDIAN('1917'!I54,'1916'!I54,'1915'!I54,'1914'!I54,'1913'!I54))*100</f>
        <v>70</v>
      </c>
      <c r="J54" s="8">
        <f>'1918'!J54/(MEDIAN('1917'!J54,'1916'!J54,'1915'!J54,'1914'!J54,'1913'!J54))*100</f>
        <v>66.666666666666657</v>
      </c>
      <c r="K54" s="8">
        <f>'1918'!K54/(MEDIAN('1917'!K54,'1916'!K54,'1915'!K54,'1914'!K54,'1913'!K54))*100</f>
        <v>33.333333333333329</v>
      </c>
      <c r="L54" s="8" t="e">
        <f>'1918'!L54/(MEDIAN('1917'!L54,'1916'!L54,'1915'!L54,'1914'!L54,'1913'!L54))*100</f>
        <v>#DIV/0!</v>
      </c>
      <c r="M54" s="8" t="e">
        <f>'1918'!M54/(MEDIAN('1917'!M54,'1916'!M54,'1915'!M54,'1914'!M54,'1913'!M54))*100</f>
        <v>#DIV/0!</v>
      </c>
      <c r="N54" s="8" t="e">
        <f>'1918'!N54/(MEDIAN('1917'!N54,'1916'!N54,'1915'!N54,'1914'!N54,'1913'!N54))*100</f>
        <v>#DIV/0!</v>
      </c>
      <c r="O54" s="8" t="e">
        <f>'1918'!O54/(MEDIAN('1917'!O54,'1916'!O54,'1915'!O54,'1914'!O54,'1913'!O54))*100</f>
        <v>#DIV/0!</v>
      </c>
      <c r="P54" s="8">
        <f>'1918'!P54/(MEDIAN('1917'!P54,'1916'!P54,'1915'!P54,'1914'!P54,'1913'!P54))*100</f>
        <v>100</v>
      </c>
      <c r="Q54" s="8" t="e">
        <f>'1918'!Q54/(MEDIAN('1917'!Q54,'1916'!Q54,'1915'!Q54,'1914'!Q54,'1913'!Q54))*100</f>
        <v>#DIV/0!</v>
      </c>
      <c r="R54" s="8" t="e">
        <f>'1918'!R54/(MEDIAN('1917'!R54,'1916'!R54,'1915'!R54,'1914'!R54,'1913'!R54))*100</f>
        <v>#DIV/0!</v>
      </c>
      <c r="S54" s="8">
        <f>'1918'!S54/(MEDIAN('1917'!S54,'1916'!S54,'1915'!S54,'1914'!S54,'1913'!S54))*100</f>
        <v>100</v>
      </c>
      <c r="T54" s="8" t="e">
        <f>'1918'!T54/(MEDIAN('1917'!T54,'1916'!T54,'1915'!T54,'1914'!T54,'1913'!T54))*100</f>
        <v>#DIV/0!</v>
      </c>
      <c r="U54" s="8">
        <f>'1918'!U54/(MEDIAN('1917'!U54,'1916'!U54,'1915'!U54,'1914'!U54,'1913'!U54))*100</f>
        <v>100</v>
      </c>
      <c r="V54" s="8">
        <f>'1918'!V54/(MEDIAN('1917'!V54,'1916'!V54,'1915'!V54,'1914'!V54,'1913'!V54))*100</f>
        <v>100</v>
      </c>
      <c r="W54" s="8">
        <f>'1918'!W54/(MEDIAN('1917'!W54,'1916'!W54,'1915'!W54,'1914'!W54,'1913'!W54))*100</f>
        <v>50</v>
      </c>
      <c r="X54" s="8">
        <f>'1918'!X54/(MEDIAN('1917'!X54,'1916'!X54,'1915'!X54,'1914'!X54,'1913'!X54))*100</f>
        <v>66.666666666666657</v>
      </c>
      <c r="Y54" s="8">
        <f>'1918'!Y54/(MEDIAN('1917'!Y54,'1916'!Y54,'1915'!Y54,'1914'!Y54,'1913'!Y54))*100</f>
        <v>100</v>
      </c>
      <c r="Z54" s="8">
        <f>'1918'!Z54/(MEDIAN('1917'!Z54,'1916'!Z54,'1915'!Z54,'1914'!Z54,'1913'!Z54))*100</f>
        <v>200</v>
      </c>
      <c r="AA54" s="8">
        <f>'1918'!AA54/(MEDIAN('1917'!AA54,'1916'!AA54,'1915'!AA54,'1914'!AA54,'1913'!AA54))*100</f>
        <v>75</v>
      </c>
      <c r="AB54" s="8">
        <f>'1918'!AB54/(MEDIAN('1917'!AB54,'1916'!AB54,'1915'!AB54,'1914'!AB54,'1913'!AB54))*100</f>
        <v>100</v>
      </c>
      <c r="AC54" s="8">
        <f>'1918'!AC54/(MEDIAN('1917'!AC54,'1916'!AC54,'1915'!AC54,'1914'!AC54,'1913'!AC54))*100</f>
        <v>50</v>
      </c>
    </row>
    <row r="55" spans="1:29" x14ac:dyDescent="0.2">
      <c r="A55">
        <v>54</v>
      </c>
      <c r="C55">
        <v>1</v>
      </c>
      <c r="D55" t="s">
        <v>348</v>
      </c>
      <c r="E55">
        <v>50</v>
      </c>
      <c r="F55" s="1" t="s">
        <v>51</v>
      </c>
      <c r="G55" s="8">
        <f>'1918'!G55/(MEDIAN('1917'!G55,'1916'!G55,'1915'!G55,'1914'!G55,'1913'!G55))*100</f>
        <v>135.71428571428572</v>
      </c>
      <c r="H55" s="8">
        <f>'1918'!H55/(MEDIAN('1917'!H55,'1916'!H55,'1915'!H55,'1914'!H55,'1913'!H55))*100</f>
        <v>140.47619047619045</v>
      </c>
      <c r="I55" s="8">
        <f>'1918'!I55/(MEDIAN('1917'!I55,'1916'!I55,'1915'!I55,'1914'!I55,'1913'!I55))*100</f>
        <v>130.95238095238096</v>
      </c>
      <c r="J55" s="8">
        <f>'1918'!J55/(MEDIAN('1917'!J55,'1916'!J55,'1915'!J55,'1914'!J55,'1913'!J55))*100</f>
        <v>87.5</v>
      </c>
      <c r="K55" s="8">
        <f>'1918'!K55/(MEDIAN('1917'!K55,'1916'!K55,'1915'!K55,'1914'!K55,'1913'!K55))*100</f>
        <v>120</v>
      </c>
      <c r="L55" s="8">
        <f>'1918'!L55/(MEDIAN('1917'!L55,'1916'!L55,'1915'!L55,'1914'!L55,'1913'!L55))*100</f>
        <v>100</v>
      </c>
      <c r="M55" s="8">
        <f>'1918'!M55/(MEDIAN('1917'!M55,'1916'!M55,'1915'!M55,'1914'!M55,'1913'!M55))*100</f>
        <v>100</v>
      </c>
      <c r="N55" s="8">
        <f>'1918'!N55/(MEDIAN('1917'!N55,'1916'!N55,'1915'!N55,'1914'!N55,'1913'!N55))*100</f>
        <v>250</v>
      </c>
      <c r="O55" s="8" t="e">
        <f>'1918'!O55/(MEDIAN('1917'!O55,'1916'!O55,'1915'!O55,'1914'!O55,'1913'!O55))*100</f>
        <v>#DIV/0!</v>
      </c>
      <c r="P55" s="8" t="e">
        <f>'1918'!P55/(MEDIAN('1917'!P55,'1916'!P55,'1915'!P55,'1914'!P55,'1913'!P55))*100</f>
        <v>#DIV/0!</v>
      </c>
      <c r="Q55" s="8" t="e">
        <f>'1918'!Q55/(MEDIAN('1917'!Q55,'1916'!Q55,'1915'!Q55,'1914'!Q55,'1913'!Q55))*100</f>
        <v>#DIV/0!</v>
      </c>
      <c r="R55" s="8">
        <f>'1918'!R55/(MEDIAN('1917'!R55,'1916'!R55,'1915'!R55,'1914'!R55,'1913'!R55))*100</f>
        <v>400</v>
      </c>
      <c r="S55" s="8">
        <f>'1918'!S55/(MEDIAN('1917'!S55,'1916'!S55,'1915'!S55,'1914'!S55,'1913'!S55))*100</f>
        <v>300</v>
      </c>
      <c r="T55" s="8">
        <f>'1918'!T55/(MEDIAN('1917'!T55,'1916'!T55,'1915'!T55,'1914'!T55,'1913'!T55))*100</f>
        <v>350</v>
      </c>
      <c r="U55" s="8">
        <f>'1918'!U55/(MEDIAN('1917'!U55,'1916'!U55,'1915'!U55,'1914'!U55,'1913'!U55))*100</f>
        <v>250</v>
      </c>
      <c r="V55" s="8">
        <f>'1918'!V55/(MEDIAN('1917'!V55,'1916'!V55,'1915'!V55,'1914'!V55,'1913'!V55))*100</f>
        <v>25</v>
      </c>
      <c r="W55" s="8">
        <f>'1918'!W55/(MEDIAN('1917'!W55,'1916'!W55,'1915'!W55,'1914'!W55,'1913'!W55))*100</f>
        <v>800</v>
      </c>
      <c r="X55" s="8">
        <f>'1918'!X55/(MEDIAN('1917'!X55,'1916'!X55,'1915'!X55,'1914'!X55,'1913'!X55))*100</f>
        <v>60</v>
      </c>
      <c r="Y55" s="8">
        <f>'1918'!Y55/(MEDIAN('1917'!Y55,'1916'!Y55,'1915'!Y55,'1914'!Y55,'1913'!Y55))*100</f>
        <v>180</v>
      </c>
      <c r="Z55" s="8">
        <f>'1918'!Z55/(MEDIAN('1917'!Z55,'1916'!Z55,'1915'!Z55,'1914'!Z55,'1913'!Z55))*100</f>
        <v>177.77777777777777</v>
      </c>
      <c r="AA55" s="8">
        <f>'1918'!AA55/(MEDIAN('1917'!AA55,'1916'!AA55,'1915'!AA55,'1914'!AA55,'1913'!AA55))*100</f>
        <v>85.714285714285708</v>
      </c>
      <c r="AB55" s="8">
        <f>'1918'!AB55/(MEDIAN('1917'!AB55,'1916'!AB55,'1915'!AB55,'1914'!AB55,'1913'!AB55))*100</f>
        <v>76.923076923076934</v>
      </c>
      <c r="AC55" s="8">
        <f>'1918'!AC55/(MEDIAN('1917'!AC55,'1916'!AC55,'1915'!AC55,'1914'!AC55,'1913'!AC55))*100</f>
        <v>69.230769230769226</v>
      </c>
    </row>
    <row r="56" spans="1:29" x14ac:dyDescent="0.2">
      <c r="A56">
        <v>55</v>
      </c>
      <c r="C56">
        <v>1</v>
      </c>
      <c r="D56" t="s">
        <v>349</v>
      </c>
      <c r="E56">
        <v>51</v>
      </c>
      <c r="F56" s="1" t="s">
        <v>207</v>
      </c>
      <c r="G56" s="8">
        <f>'1918'!G56/(MEDIAN('1917'!G56,'1916'!G56,'1915'!G56,'1914'!G56,'1913'!G56))*100</f>
        <v>193.33333333333334</v>
      </c>
      <c r="H56" s="8">
        <f>'1918'!H56/(MEDIAN('1917'!H56,'1916'!H56,'1915'!H56,'1914'!H56,'1913'!H56))*100</f>
        <v>185.71428571428572</v>
      </c>
      <c r="I56" s="8">
        <f>'1918'!I56/(MEDIAN('1917'!I56,'1916'!I56,'1915'!I56,'1914'!I56,'1913'!I56))*100</f>
        <v>159.09090909090909</v>
      </c>
      <c r="J56" s="8">
        <f>'1918'!J56/(MEDIAN('1917'!J56,'1916'!J56,'1915'!J56,'1914'!J56,'1913'!J56))*100</f>
        <v>166.66666666666669</v>
      </c>
      <c r="K56" s="8">
        <f>'1918'!K56/(MEDIAN('1917'!K56,'1916'!K56,'1915'!K56,'1914'!K56,'1913'!K56))*100</f>
        <v>66.666666666666657</v>
      </c>
      <c r="L56" s="8">
        <f>'1918'!L56/(MEDIAN('1917'!L56,'1916'!L56,'1915'!L56,'1914'!L56,'1913'!L56))*100</f>
        <v>200</v>
      </c>
      <c r="M56" s="8" t="e">
        <f>'1918'!M56/(MEDIAN('1917'!M56,'1916'!M56,'1915'!M56,'1914'!M56,'1913'!M56))*100</f>
        <v>#DIV/0!</v>
      </c>
      <c r="N56" s="8" t="e">
        <f>'1918'!N56/(MEDIAN('1917'!N56,'1916'!N56,'1915'!N56,'1914'!N56,'1913'!N56))*100</f>
        <v>#DIV/0!</v>
      </c>
      <c r="O56" s="8" t="e">
        <f>'1918'!O56/(MEDIAN('1917'!O56,'1916'!O56,'1915'!O56,'1914'!O56,'1913'!O56))*100</f>
        <v>#DIV/0!</v>
      </c>
      <c r="P56" s="8" t="e">
        <f>'1918'!P56/(MEDIAN('1917'!P56,'1916'!P56,'1915'!P56,'1914'!P56,'1913'!P56))*100</f>
        <v>#DIV/0!</v>
      </c>
      <c r="Q56" s="8" t="e">
        <f>'1918'!Q56/(MEDIAN('1917'!Q56,'1916'!Q56,'1915'!Q56,'1914'!Q56,'1913'!Q56))*100</f>
        <v>#DIV/0!</v>
      </c>
      <c r="R56" s="8">
        <f>'1918'!R56/(MEDIAN('1917'!R56,'1916'!R56,'1915'!R56,'1914'!R56,'1913'!R56))*100</f>
        <v>1100</v>
      </c>
      <c r="S56" s="8">
        <f>'1918'!S56/(MEDIAN('1917'!S56,'1916'!S56,'1915'!S56,'1914'!S56,'1913'!S56))*100</f>
        <v>200</v>
      </c>
      <c r="T56" s="8">
        <f>'1918'!T56/(MEDIAN('1917'!T56,'1916'!T56,'1915'!T56,'1914'!T56,'1913'!T56))*100</f>
        <v>600</v>
      </c>
      <c r="U56" s="8">
        <f>'1918'!U56/(MEDIAN('1917'!U56,'1916'!U56,'1915'!U56,'1914'!U56,'1913'!U56))*100</f>
        <v>500</v>
      </c>
      <c r="V56" s="8">
        <f>'1918'!V56/(MEDIAN('1917'!V56,'1916'!V56,'1915'!V56,'1914'!V56,'1913'!V56))*100</f>
        <v>133.33333333333331</v>
      </c>
      <c r="W56" s="8">
        <f>'1918'!W56/(MEDIAN('1917'!W56,'1916'!W56,'1915'!W56,'1914'!W56,'1913'!W56))*100</f>
        <v>500</v>
      </c>
      <c r="X56" s="8">
        <f>'1918'!X56/(MEDIAN('1917'!X56,'1916'!X56,'1915'!X56,'1914'!X56,'1913'!X56))*100</f>
        <v>20</v>
      </c>
      <c r="Y56" s="8">
        <f>'1918'!Y56/(MEDIAN('1917'!Y56,'1916'!Y56,'1915'!Y56,'1914'!Y56,'1913'!Y56))*100</f>
        <v>200</v>
      </c>
      <c r="Z56" s="8">
        <f>'1918'!Z56/(MEDIAN('1917'!Z56,'1916'!Z56,'1915'!Z56,'1914'!Z56,'1913'!Z56))*100</f>
        <v>183.33333333333331</v>
      </c>
      <c r="AA56" s="8">
        <f>'1918'!AA56/(MEDIAN('1917'!AA56,'1916'!AA56,'1915'!AA56,'1914'!AA56,'1913'!AA56))*100</f>
        <v>200</v>
      </c>
      <c r="AB56" s="8">
        <f>'1918'!AB56/(MEDIAN('1917'!AB56,'1916'!AB56,'1915'!AB56,'1914'!AB56,'1913'!AB56))*100</f>
        <v>114.28571428571428</v>
      </c>
      <c r="AC56" s="8">
        <f>'1918'!AC56/(MEDIAN('1917'!AC56,'1916'!AC56,'1915'!AC56,'1914'!AC56,'1913'!AC56))*100</f>
        <v>128.57142857142858</v>
      </c>
    </row>
    <row r="57" spans="1:29" x14ac:dyDescent="0.2">
      <c r="A57">
        <v>56</v>
      </c>
      <c r="C57">
        <v>1</v>
      </c>
      <c r="D57" t="s">
        <v>350</v>
      </c>
      <c r="E57">
        <v>52</v>
      </c>
      <c r="F57" s="2" t="s">
        <v>77</v>
      </c>
      <c r="G57" s="8">
        <f>'1918'!G57/(MEDIAN('1917'!G57,'1916'!G57,'1915'!G57,'1914'!G57,'1913'!G57))*100</f>
        <v>123.83419689119171</v>
      </c>
      <c r="H57" s="8">
        <f>'1918'!H57/(MEDIAN('1917'!H57,'1916'!H57,'1915'!H57,'1914'!H57,'1913'!H57))*100</f>
        <v>131.25</v>
      </c>
      <c r="I57" s="8">
        <f>'1918'!I57/(MEDIAN('1917'!I57,'1916'!I57,'1915'!I57,'1914'!I57,'1913'!I57))*100</f>
        <v>116.49484536082475</v>
      </c>
      <c r="J57" s="8">
        <f>'1918'!J57/(MEDIAN('1917'!J57,'1916'!J57,'1915'!J57,'1914'!J57,'1913'!J57))*100</f>
        <v>112.5</v>
      </c>
      <c r="K57" s="8">
        <f>'1918'!K57/(MEDIAN('1917'!K57,'1916'!K57,'1915'!K57,'1914'!K57,'1913'!K57))*100</f>
        <v>109.09090909090908</v>
      </c>
      <c r="L57" s="8">
        <f>'1918'!L57/(MEDIAN('1917'!L57,'1916'!L57,'1915'!L57,'1914'!L57,'1913'!L57))*100</f>
        <v>100</v>
      </c>
      <c r="M57" s="8">
        <f>'1918'!M57/(MEDIAN('1917'!M57,'1916'!M57,'1915'!M57,'1914'!M57,'1913'!M57))*100</f>
        <v>125</v>
      </c>
      <c r="N57" s="8">
        <f>'1918'!N57/(MEDIAN('1917'!N57,'1916'!N57,'1915'!N57,'1914'!N57,'1913'!N57))*100</f>
        <v>33.333333333333329</v>
      </c>
      <c r="O57" s="8">
        <f>'1918'!O57/(MEDIAN('1917'!O57,'1916'!O57,'1915'!O57,'1914'!O57,'1913'!O57))*100</f>
        <v>150</v>
      </c>
      <c r="P57" s="8">
        <f>'1918'!P57/(MEDIAN('1917'!P57,'1916'!P57,'1915'!P57,'1914'!P57,'1913'!P57))*100</f>
        <v>300</v>
      </c>
      <c r="Q57" s="8">
        <f>'1918'!Q57/(MEDIAN('1917'!Q57,'1916'!Q57,'1915'!Q57,'1914'!Q57,'1913'!Q57))*100</f>
        <v>50</v>
      </c>
      <c r="R57" s="8">
        <f>'1918'!R57/(MEDIAN('1917'!R57,'1916'!R57,'1915'!R57,'1914'!R57,'1913'!R57))*100</f>
        <v>566.66666666666674</v>
      </c>
      <c r="S57" s="8">
        <f>'1918'!S57/(MEDIAN('1917'!S57,'1916'!S57,'1915'!S57,'1914'!S57,'1913'!S57))*100</f>
        <v>350</v>
      </c>
      <c r="T57" s="8">
        <f>'1918'!T57/(MEDIAN('1917'!T57,'1916'!T57,'1915'!T57,'1914'!T57,'1913'!T57))*100</f>
        <v>533.33333333333326</v>
      </c>
      <c r="U57" s="8">
        <f>'1918'!U57/(MEDIAN('1917'!U57,'1916'!U57,'1915'!U57,'1914'!U57,'1913'!U57))*100</f>
        <v>166.66666666666669</v>
      </c>
      <c r="V57" s="8">
        <f>'1918'!V57/(MEDIAN('1917'!V57,'1916'!V57,'1915'!V57,'1914'!V57,'1913'!V57))*100</f>
        <v>114.28571428571428</v>
      </c>
      <c r="W57" s="8">
        <f>'1918'!W57/(MEDIAN('1917'!W57,'1916'!W57,'1915'!W57,'1914'!W57,'1913'!W57))*100</f>
        <v>100</v>
      </c>
      <c r="X57" s="8">
        <f>'1918'!X57/(MEDIAN('1917'!X57,'1916'!X57,'1915'!X57,'1914'!X57,'1913'!X57))*100</f>
        <v>127.27272727272727</v>
      </c>
      <c r="Y57" s="8">
        <f>'1918'!Y57/(MEDIAN('1917'!Y57,'1916'!Y57,'1915'!Y57,'1914'!Y57,'1913'!Y57))*100</f>
        <v>133.33333333333331</v>
      </c>
      <c r="Z57" s="8">
        <f>'1918'!Z57/(MEDIAN('1917'!Z57,'1916'!Z57,'1915'!Z57,'1914'!Z57,'1913'!Z57))*100</f>
        <v>92.857142857142861</v>
      </c>
      <c r="AA57" s="8">
        <f>'1918'!AA57/(MEDIAN('1917'!AA57,'1916'!AA57,'1915'!AA57,'1914'!AA57,'1913'!AA57))*100</f>
        <v>112.5</v>
      </c>
      <c r="AB57" s="8">
        <f>'1918'!AB57/(MEDIAN('1917'!AB57,'1916'!AB57,'1915'!AB57,'1914'!AB57,'1913'!AB57))*100</f>
        <v>100</v>
      </c>
      <c r="AC57" s="8">
        <f>'1918'!AC57/(MEDIAN('1917'!AC57,'1916'!AC57,'1915'!AC57,'1914'!AC57,'1913'!AC57))*100</f>
        <v>113.79310344827587</v>
      </c>
    </row>
    <row r="58" spans="1:29" x14ac:dyDescent="0.2">
      <c r="A58">
        <v>57</v>
      </c>
      <c r="C58">
        <v>1</v>
      </c>
      <c r="D58" t="s">
        <v>351</v>
      </c>
      <c r="E58">
        <v>53</v>
      </c>
      <c r="F58" s="1" t="s">
        <v>52</v>
      </c>
      <c r="G58" s="8">
        <f>'1918'!G58/(MEDIAN('1917'!G58,'1916'!G58,'1915'!G58,'1914'!G58,'1913'!G58))*100</f>
        <v>142.13197969543148</v>
      </c>
      <c r="H58" s="8">
        <f>'1918'!H58/(MEDIAN('1917'!H58,'1916'!H58,'1915'!H58,'1914'!H58,'1913'!H58))*100</f>
        <v>151.57894736842107</v>
      </c>
      <c r="I58" s="8">
        <f>'1918'!I58/(MEDIAN('1917'!I58,'1916'!I58,'1915'!I58,'1914'!I58,'1913'!I58))*100</f>
        <v>132.6829268292683</v>
      </c>
      <c r="J58" s="8">
        <f>'1918'!J58/(MEDIAN('1917'!J58,'1916'!J58,'1915'!J58,'1914'!J58,'1913'!J58))*100</f>
        <v>76.666666666666671</v>
      </c>
      <c r="K58" s="8">
        <f>'1918'!K58/(MEDIAN('1917'!K58,'1916'!K58,'1915'!K58,'1914'!K58,'1913'!K58))*100</f>
        <v>113.04347826086956</v>
      </c>
      <c r="L58" s="8">
        <f>'1918'!L58/(MEDIAN('1917'!L58,'1916'!L58,'1915'!L58,'1914'!L58,'1913'!L58))*100</f>
        <v>137.5</v>
      </c>
      <c r="M58" s="8">
        <f>'1918'!M58/(MEDIAN('1917'!M58,'1916'!M58,'1915'!M58,'1914'!M58,'1913'!M58))*100</f>
        <v>100</v>
      </c>
      <c r="N58" s="8">
        <f>'1918'!N58/(MEDIAN('1917'!N58,'1916'!N58,'1915'!N58,'1914'!N58,'1913'!N58))*100</f>
        <v>325</v>
      </c>
      <c r="O58" s="8">
        <f>'1918'!O58/(MEDIAN('1917'!O58,'1916'!O58,'1915'!O58,'1914'!O58,'1913'!O58))*100</f>
        <v>200</v>
      </c>
      <c r="P58" s="8">
        <f>'1918'!P58/(MEDIAN('1917'!P58,'1916'!P58,'1915'!P58,'1914'!P58,'1913'!P58))*100</f>
        <v>250</v>
      </c>
      <c r="Q58" s="8">
        <f>'1918'!Q58/(MEDIAN('1917'!Q58,'1916'!Q58,'1915'!Q58,'1914'!Q58,'1913'!Q58))*100</f>
        <v>116.66666666666667</v>
      </c>
      <c r="R58" s="8">
        <f>'1918'!R58/(MEDIAN('1917'!R58,'1916'!R58,'1915'!R58,'1914'!R58,'1913'!R58))*100</f>
        <v>500</v>
      </c>
      <c r="S58" s="8">
        <f>'1918'!S58/(MEDIAN('1917'!S58,'1916'!S58,'1915'!S58,'1914'!S58,'1913'!S58))*100</f>
        <v>188.23529411764704</v>
      </c>
      <c r="T58" s="8">
        <f>'1918'!T58/(MEDIAN('1917'!T58,'1916'!T58,'1915'!T58,'1914'!T58,'1913'!T58))*100</f>
        <v>344.44444444444446</v>
      </c>
      <c r="U58" s="8">
        <f>'1918'!U58/(MEDIAN('1917'!U58,'1916'!U58,'1915'!U58,'1914'!U58,'1913'!U58))*100</f>
        <v>235.71428571428572</v>
      </c>
      <c r="V58" s="8">
        <f>'1918'!V58/(MEDIAN('1917'!V58,'1916'!V58,'1915'!V58,'1914'!V58,'1913'!V58))*100</f>
        <v>200</v>
      </c>
      <c r="W58" s="8">
        <f>'1918'!W58/(MEDIAN('1917'!W58,'1916'!W58,'1915'!W58,'1914'!W58,'1913'!W58))*100</f>
        <v>176.47058823529412</v>
      </c>
      <c r="X58" s="8">
        <f>'1918'!X58/(MEDIAN('1917'!X58,'1916'!X58,'1915'!X58,'1914'!X58,'1913'!X58))*100</f>
        <v>178.94736842105263</v>
      </c>
      <c r="Y58" s="8">
        <f>'1918'!Y58/(MEDIAN('1917'!Y58,'1916'!Y58,'1915'!Y58,'1914'!Y58,'1913'!Y58))*100</f>
        <v>154.54545454545453</v>
      </c>
      <c r="Z58" s="8">
        <f>'1918'!Z58/(MEDIAN('1917'!Z58,'1916'!Z58,'1915'!Z58,'1914'!Z58,'1913'!Z58))*100</f>
        <v>113.79310344827587</v>
      </c>
      <c r="AA58" s="8">
        <f>'1918'!AA58/(MEDIAN('1917'!AA58,'1916'!AA58,'1915'!AA58,'1914'!AA58,'1913'!AA58))*100</f>
        <v>71.875</v>
      </c>
      <c r="AB58" s="8">
        <f>'1918'!AB58/(MEDIAN('1917'!AB58,'1916'!AB58,'1915'!AB58,'1914'!AB58,'1913'!AB58))*100</f>
        <v>101.69491525423729</v>
      </c>
      <c r="AC58" s="8">
        <f>'1918'!AC58/(MEDIAN('1917'!AC58,'1916'!AC58,'1915'!AC58,'1914'!AC58,'1913'!AC58))*100</f>
        <v>93.548387096774192</v>
      </c>
    </row>
    <row r="59" spans="1:29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t="s">
        <v>209</v>
      </c>
      <c r="G59" s="8">
        <f>'1918'!G59/(MEDIAN('1917'!G59,'1916'!G59,'1915'!G59,'1914'!G59,'1913'!G59))*100</f>
        <v>152.45901639344262</v>
      </c>
      <c r="H59" s="8">
        <f>'1918'!H59/(MEDIAN('1917'!H59,'1916'!H59,'1915'!H59,'1914'!H59,'1913'!H59))*100</f>
        <v>187.39495798319328</v>
      </c>
      <c r="I59" s="8">
        <f>'1918'!I59/(MEDIAN('1917'!I59,'1916'!I59,'1915'!I59,'1914'!I59,'1913'!I59))*100</f>
        <v>111.19402985074626</v>
      </c>
      <c r="J59" s="8">
        <f>'1918'!J59/(MEDIAN('1917'!J59,'1916'!J59,'1915'!J59,'1914'!J59,'1913'!J59))*100</f>
        <v>111.76470588235294</v>
      </c>
      <c r="K59" s="8">
        <f>'1918'!K59/(MEDIAN('1917'!K59,'1916'!K59,'1915'!K59,'1914'!K59,'1913'!K59))*100</f>
        <v>70</v>
      </c>
      <c r="L59" s="8">
        <f>'1918'!L59/(MEDIAN('1917'!L59,'1916'!L59,'1915'!L59,'1914'!L59,'1913'!L59))*100</f>
        <v>375</v>
      </c>
      <c r="M59" s="8">
        <f>'1918'!M59/(MEDIAN('1917'!M59,'1916'!M59,'1915'!M59,'1914'!M59,'1913'!M59))*100</f>
        <v>150</v>
      </c>
      <c r="N59" s="8">
        <f>'1918'!N59/(MEDIAN('1917'!N59,'1916'!N59,'1915'!N59,'1914'!N59,'1913'!N59))*100</f>
        <v>400</v>
      </c>
      <c r="O59" s="8">
        <f>'1918'!O59/(MEDIAN('1917'!O59,'1916'!O59,'1915'!O59,'1914'!O59,'1913'!O59))*100</f>
        <v>200</v>
      </c>
      <c r="P59" s="8">
        <f>'1918'!P59/(MEDIAN('1917'!P59,'1916'!P59,'1915'!P59,'1914'!P59,'1913'!P59))*100</f>
        <v>333.33333333333337</v>
      </c>
      <c r="Q59" s="8">
        <f>'1918'!Q59/(MEDIAN('1917'!Q59,'1916'!Q59,'1915'!Q59,'1914'!Q59,'1913'!Q59))*100</f>
        <v>266.66666666666663</v>
      </c>
      <c r="R59" s="8">
        <f>'1918'!R59/(MEDIAN('1917'!R59,'1916'!R59,'1915'!R59,'1914'!R59,'1913'!R59))*100</f>
        <v>900</v>
      </c>
      <c r="S59" s="8">
        <f>'1918'!S59/(MEDIAN('1917'!S59,'1916'!S59,'1915'!S59,'1914'!S59,'1913'!S59))*100</f>
        <v>200</v>
      </c>
      <c r="T59" s="8">
        <f>'1918'!T59/(MEDIAN('1917'!T59,'1916'!T59,'1915'!T59,'1914'!T59,'1913'!T59))*100</f>
        <v>525</v>
      </c>
      <c r="U59" s="8">
        <f>'1918'!U59/(MEDIAN('1917'!U59,'1916'!U59,'1915'!U59,'1914'!U59,'1913'!U59))*100</f>
        <v>275</v>
      </c>
      <c r="V59" s="8">
        <f>'1918'!V59/(MEDIAN('1917'!V59,'1916'!V59,'1915'!V59,'1914'!V59,'1913'!V59))*100</f>
        <v>155.55555555555557</v>
      </c>
      <c r="W59" s="8">
        <f>'1918'!W59/(MEDIAN('1917'!W59,'1916'!W59,'1915'!W59,'1914'!W59,'1913'!W59))*100</f>
        <v>162.5</v>
      </c>
      <c r="X59" s="8">
        <f>'1918'!X59/(MEDIAN('1917'!X59,'1916'!X59,'1915'!X59,'1914'!X59,'1913'!X59))*100</f>
        <v>130</v>
      </c>
      <c r="Y59" s="8">
        <f>'1918'!Y59/(MEDIAN('1917'!Y59,'1916'!Y59,'1915'!Y59,'1914'!Y59,'1913'!Y59))*100</f>
        <v>100</v>
      </c>
      <c r="Z59" s="8">
        <f>'1918'!Z59/(MEDIAN('1917'!Z59,'1916'!Z59,'1915'!Z59,'1914'!Z59,'1913'!Z59))*100</f>
        <v>105.88235294117648</v>
      </c>
      <c r="AA59" s="8">
        <f>'1918'!AA59/(MEDIAN('1917'!AA59,'1916'!AA59,'1915'!AA59,'1914'!AA59,'1913'!AA59))*100</f>
        <v>68.181818181818173</v>
      </c>
      <c r="AB59" s="8">
        <f>'1918'!AB59/(MEDIAN('1917'!AB59,'1916'!AB59,'1915'!AB59,'1914'!AB59,'1913'!AB59))*100</f>
        <v>120</v>
      </c>
      <c r="AC59" s="8">
        <f>'1918'!AC59/(MEDIAN('1917'!AC59,'1916'!AC59,'1915'!AC59,'1914'!AC59,'1913'!AC59))*100</f>
        <v>97.916666666666657</v>
      </c>
    </row>
    <row r="60" spans="1:29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t="s">
        <v>210</v>
      </c>
      <c r="G60" s="8">
        <f>'1918'!G60/(MEDIAN('1917'!G60,'1916'!G60,'1915'!G60,'1914'!G60,'1913'!G60))*100</f>
        <v>125.71428571428571</v>
      </c>
      <c r="H60" s="8">
        <f>'1918'!H60/(MEDIAN('1917'!H60,'1916'!H60,'1915'!H60,'1914'!H60,'1913'!H60))*100</f>
        <v>136.53846153846155</v>
      </c>
      <c r="I60" s="8">
        <f>'1918'!I60/(MEDIAN('1917'!I60,'1916'!I60,'1915'!I60,'1914'!I60,'1913'!I60))*100</f>
        <v>127.08333333333333</v>
      </c>
      <c r="J60" s="8">
        <f>'1918'!J60/(MEDIAN('1917'!J60,'1916'!J60,'1915'!J60,'1914'!J60,'1913'!J60))*100</f>
        <v>77.777777777777786</v>
      </c>
      <c r="K60" s="8">
        <f>'1918'!K60/(MEDIAN('1917'!K60,'1916'!K60,'1915'!K60,'1914'!K60,'1913'!K60))*100</f>
        <v>130</v>
      </c>
      <c r="L60" s="8">
        <f>'1918'!L60/(MEDIAN('1917'!L60,'1916'!L60,'1915'!L60,'1914'!L60,'1913'!L60))*100</f>
        <v>80</v>
      </c>
      <c r="M60" s="8">
        <f>'1918'!M60/(MEDIAN('1917'!M60,'1916'!M60,'1915'!M60,'1914'!M60,'1913'!M60))*100</f>
        <v>50</v>
      </c>
      <c r="N60" s="8">
        <f>'1918'!N60/(MEDIAN('1917'!N60,'1916'!N60,'1915'!N60,'1914'!N60,'1913'!N60))*100</f>
        <v>175</v>
      </c>
      <c r="O60" s="8">
        <f>'1918'!O60/(MEDIAN('1917'!O60,'1916'!O60,'1915'!O60,'1914'!O60,'1913'!O60))*100</f>
        <v>133.33333333333331</v>
      </c>
      <c r="P60" s="8">
        <f>'1918'!P60/(MEDIAN('1917'!P60,'1916'!P60,'1915'!P60,'1914'!P60,'1913'!P60))*100</f>
        <v>450</v>
      </c>
      <c r="Q60" s="8">
        <f>'1918'!Q60/(MEDIAN('1917'!Q60,'1916'!Q60,'1915'!Q60,'1914'!Q60,'1913'!Q60))*100</f>
        <v>100</v>
      </c>
      <c r="R60" s="8">
        <f>'1918'!R60/(MEDIAN('1917'!R60,'1916'!R60,'1915'!R60,'1914'!R60,'1913'!R60))*100</f>
        <v>355.55555555555554</v>
      </c>
      <c r="S60" s="8">
        <f>'1918'!S60/(MEDIAN('1917'!S60,'1916'!S60,'1915'!S60,'1914'!S60,'1913'!S60))*100</f>
        <v>375</v>
      </c>
      <c r="T60" s="8">
        <f>'1918'!T60/(MEDIAN('1917'!T60,'1916'!T60,'1915'!T60,'1914'!T60,'1913'!T60))*100</f>
        <v>283.33333333333337</v>
      </c>
      <c r="U60" s="8">
        <f>'1918'!U60/(MEDIAN('1917'!U60,'1916'!U60,'1915'!U60,'1914'!U60,'1913'!U60))*100</f>
        <v>171.42857142857142</v>
      </c>
      <c r="V60" s="8">
        <f>'1918'!V60/(MEDIAN('1917'!V60,'1916'!V60,'1915'!V60,'1914'!V60,'1913'!V60))*100</f>
        <v>128.57142857142858</v>
      </c>
      <c r="W60" s="8">
        <f>'1918'!W60/(MEDIAN('1917'!W60,'1916'!W60,'1915'!W60,'1914'!W60,'1913'!W60))*100</f>
        <v>220.00000000000003</v>
      </c>
      <c r="X60" s="8">
        <f>'1918'!X60/(MEDIAN('1917'!X60,'1916'!X60,'1915'!X60,'1914'!X60,'1913'!X60))*100</f>
        <v>73.333333333333329</v>
      </c>
      <c r="Y60" s="8">
        <f>'1918'!Y60/(MEDIAN('1917'!Y60,'1916'!Y60,'1915'!Y60,'1914'!Y60,'1913'!Y60))*100</f>
        <v>83.333333333333343</v>
      </c>
      <c r="Z60" s="8">
        <f>'1918'!Z60/(MEDIAN('1917'!Z60,'1916'!Z60,'1915'!Z60,'1914'!Z60,'1913'!Z60))*100</f>
        <v>93.333333333333329</v>
      </c>
      <c r="AA60" s="8">
        <f>'1918'!AA60/(MEDIAN('1917'!AA60,'1916'!AA60,'1915'!AA60,'1914'!AA60,'1913'!AA60))*100</f>
        <v>80</v>
      </c>
      <c r="AB60" s="8">
        <f>'1918'!AB60/(MEDIAN('1917'!AB60,'1916'!AB60,'1915'!AB60,'1914'!AB60,'1913'!AB60))*100</f>
        <v>106.66666666666667</v>
      </c>
      <c r="AC60" s="8">
        <f>'1918'!AC60/(MEDIAN('1917'!AC60,'1916'!AC60,'1915'!AC60,'1914'!AC60,'1913'!AC60))*100</f>
        <v>97.297297297297305</v>
      </c>
    </row>
    <row r="61" spans="1:29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t="s">
        <v>53</v>
      </c>
      <c r="G61" s="8">
        <f>'1918'!G61/(MEDIAN('1917'!G61,'1916'!G61,'1915'!G61,'1914'!G61,'1913'!G61))*100</f>
        <v>135.75757575757578</v>
      </c>
      <c r="H61" s="8">
        <f>'1918'!H61/(MEDIAN('1917'!H61,'1916'!H61,'1915'!H61,'1914'!H61,'1913'!H61))*100</f>
        <v>138.6266094420601</v>
      </c>
      <c r="I61" s="8">
        <f>'1918'!I61/(MEDIAN('1917'!I61,'1916'!I61,'1915'!I61,'1914'!I61,'1913'!I61))*100</f>
        <v>143.03278688524591</v>
      </c>
      <c r="J61" s="8">
        <f>'1918'!J61/(MEDIAN('1917'!J61,'1916'!J61,'1915'!J61,'1914'!J61,'1913'!J61))*100</f>
        <v>85.18518518518519</v>
      </c>
      <c r="K61" s="8">
        <f>'1918'!K61/(MEDIAN('1917'!K61,'1916'!K61,'1915'!K61,'1914'!K61,'1913'!K61))*100</f>
        <v>105.55555555555556</v>
      </c>
      <c r="L61" s="8">
        <f>'1918'!L61/(MEDIAN('1917'!L61,'1916'!L61,'1915'!L61,'1914'!L61,'1913'!L61))*100</f>
        <v>171.42857142857142</v>
      </c>
      <c r="M61" s="8">
        <f>'1918'!M61/(MEDIAN('1917'!M61,'1916'!M61,'1915'!M61,'1914'!M61,'1913'!M61))*100</f>
        <v>300</v>
      </c>
      <c r="N61" s="8">
        <f>'1918'!N61/(MEDIAN('1917'!N61,'1916'!N61,'1915'!N61,'1914'!N61,'1913'!N61))*100</f>
        <v>150</v>
      </c>
      <c r="O61" s="8">
        <f>'1918'!O61/(MEDIAN('1917'!O61,'1916'!O61,'1915'!O61,'1914'!O61,'1913'!O61))*100</f>
        <v>162.5</v>
      </c>
      <c r="P61" s="8">
        <f>'1918'!P61/(MEDIAN('1917'!P61,'1916'!P61,'1915'!P61,'1914'!P61,'1913'!P61))*100</f>
        <v>133.33333333333331</v>
      </c>
      <c r="Q61" s="8">
        <f>'1918'!Q61/(MEDIAN('1917'!Q61,'1916'!Q61,'1915'!Q61,'1914'!Q61,'1913'!Q61))*100</f>
        <v>266.66666666666663</v>
      </c>
      <c r="R61" s="8">
        <f>'1918'!R61/(MEDIAN('1917'!R61,'1916'!R61,'1915'!R61,'1914'!R61,'1913'!R61))*100</f>
        <v>490.00000000000006</v>
      </c>
      <c r="S61" s="8">
        <f>'1918'!S61/(MEDIAN('1917'!S61,'1916'!S61,'1915'!S61,'1914'!S61,'1913'!S61))*100</f>
        <v>353.84615384615381</v>
      </c>
      <c r="T61" s="8">
        <f>'1918'!T61/(MEDIAN('1917'!T61,'1916'!T61,'1915'!T61,'1914'!T61,'1913'!T61))*100</f>
        <v>276.47058823529409</v>
      </c>
      <c r="U61" s="8">
        <f>'1918'!U61/(MEDIAN('1917'!U61,'1916'!U61,'1915'!U61,'1914'!U61,'1913'!U61))*100</f>
        <v>341.66666666666663</v>
      </c>
      <c r="V61" s="8">
        <f>'1918'!V61/(MEDIAN('1917'!V61,'1916'!V61,'1915'!V61,'1914'!V61,'1913'!V61))*100</f>
        <v>210.52631578947367</v>
      </c>
      <c r="W61" s="8">
        <f>'1918'!W61/(MEDIAN('1917'!W61,'1916'!W61,'1915'!W61,'1914'!W61,'1913'!W61))*100</f>
        <v>153.33333333333334</v>
      </c>
      <c r="X61" s="8">
        <f>'1918'!X61/(MEDIAN('1917'!X61,'1916'!X61,'1915'!X61,'1914'!X61,'1913'!X61))*100</f>
        <v>109.375</v>
      </c>
      <c r="Y61" s="8">
        <f>'1918'!Y61/(MEDIAN('1917'!Y61,'1916'!Y61,'1915'!Y61,'1914'!Y61,'1913'!Y61))*100</f>
        <v>146.15384615384613</v>
      </c>
      <c r="Z61" s="8">
        <f>'1918'!Z61/(MEDIAN('1917'!Z61,'1916'!Z61,'1915'!Z61,'1914'!Z61,'1913'!Z61))*100</f>
        <v>74.418604651162795</v>
      </c>
      <c r="AA61" s="8">
        <f>'1918'!AA61/(MEDIAN('1917'!AA61,'1916'!AA61,'1915'!AA61,'1914'!AA61,'1913'!AA61))*100</f>
        <v>72.916666666666657</v>
      </c>
      <c r="AB61" s="8">
        <f>'1918'!AB61/(MEDIAN('1917'!AB61,'1916'!AB61,'1915'!AB61,'1914'!AB61,'1913'!AB61))*100</f>
        <v>90.277777777777786</v>
      </c>
      <c r="AC61" s="8">
        <f>'1918'!AC61/(MEDIAN('1917'!AC61,'1916'!AC61,'1915'!AC61,'1914'!AC61,'1913'!AC61))*100</f>
        <v>102.10526315789474</v>
      </c>
    </row>
    <row r="62" spans="1:29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t="s">
        <v>54</v>
      </c>
      <c r="G62" s="8">
        <f>'1918'!G62/(MEDIAN('1917'!G62,'1916'!G62,'1915'!G62,'1914'!G62,'1913'!G62))*100</f>
        <v>151.09489051094891</v>
      </c>
      <c r="H62" s="8">
        <f>'1918'!H62/(MEDIAN('1917'!H62,'1916'!H62,'1915'!H62,'1914'!H62,'1913'!H62))*100</f>
        <v>159.80392156862746</v>
      </c>
      <c r="I62" s="8">
        <f>'1918'!I62/(MEDIAN('1917'!I62,'1916'!I62,'1915'!I62,'1914'!I62,'1913'!I62))*100</f>
        <v>142.51207729468598</v>
      </c>
      <c r="J62" s="8">
        <f>'1918'!J62/(MEDIAN('1917'!J62,'1916'!J62,'1915'!J62,'1914'!J62,'1913'!J62))*100</f>
        <v>78.571428571428569</v>
      </c>
      <c r="K62" s="8">
        <f>'1918'!K62/(MEDIAN('1917'!K62,'1916'!K62,'1915'!K62,'1914'!K62,'1913'!K62))*100</f>
        <v>140.90909090909091</v>
      </c>
      <c r="L62" s="8">
        <f>'1918'!L62/(MEDIAN('1917'!L62,'1916'!L62,'1915'!L62,'1914'!L62,'1913'!L62))*100</f>
        <v>171.42857142857142</v>
      </c>
      <c r="M62" s="8">
        <f>'1918'!M62/(MEDIAN('1917'!M62,'1916'!M62,'1915'!M62,'1914'!M62,'1913'!M62))*100</f>
        <v>214.28571428571428</v>
      </c>
      <c r="N62" s="8">
        <f>'1918'!N62/(MEDIAN('1917'!N62,'1916'!N62,'1915'!N62,'1914'!N62,'1913'!N62))*100</f>
        <v>162.5</v>
      </c>
      <c r="O62" s="8">
        <f>'1918'!O62/(MEDIAN('1917'!O62,'1916'!O62,'1915'!O62,'1914'!O62,'1913'!O62))*100</f>
        <v>262.5</v>
      </c>
      <c r="P62" s="8">
        <f>'1918'!P62/(MEDIAN('1917'!P62,'1916'!P62,'1915'!P62,'1914'!P62,'1913'!P62))*100</f>
        <v>340</v>
      </c>
      <c r="Q62" s="8">
        <f>'1918'!Q62/(MEDIAN('1917'!Q62,'1916'!Q62,'1915'!Q62,'1914'!Q62,'1913'!Q62))*100</f>
        <v>250</v>
      </c>
      <c r="R62" s="8">
        <f>'1918'!R62/(MEDIAN('1917'!R62,'1916'!R62,'1915'!R62,'1914'!R62,'1913'!R62))*100</f>
        <v>342.85714285714283</v>
      </c>
      <c r="S62" s="8">
        <f>'1918'!S62/(MEDIAN('1917'!S62,'1916'!S62,'1915'!S62,'1914'!S62,'1913'!S62))*100</f>
        <v>363.63636363636363</v>
      </c>
      <c r="T62" s="8">
        <f>'1918'!T62/(MEDIAN('1917'!T62,'1916'!T62,'1915'!T62,'1914'!T62,'1913'!T62))*100</f>
        <v>418.18181818181819</v>
      </c>
      <c r="U62" s="8">
        <f>'1918'!U62/(MEDIAN('1917'!U62,'1916'!U62,'1915'!U62,'1914'!U62,'1913'!U62))*100</f>
        <v>181.25</v>
      </c>
      <c r="V62" s="8">
        <f>'1918'!V62/(MEDIAN('1917'!V62,'1916'!V62,'1915'!V62,'1914'!V62,'1913'!V62))*100</f>
        <v>194.44444444444443</v>
      </c>
      <c r="W62" s="8">
        <f>'1918'!W62/(MEDIAN('1917'!W62,'1916'!W62,'1915'!W62,'1914'!W62,'1913'!W62))*100</f>
        <v>162.5</v>
      </c>
      <c r="X62" s="8">
        <f>'1918'!X62/(MEDIAN('1917'!X62,'1916'!X62,'1915'!X62,'1914'!X62,'1913'!X62))*100</f>
        <v>128.125</v>
      </c>
      <c r="Y62" s="8">
        <f>'1918'!Y62/(MEDIAN('1917'!Y62,'1916'!Y62,'1915'!Y62,'1914'!Y62,'1913'!Y62))*100</f>
        <v>118.5185185185185</v>
      </c>
      <c r="Z62" s="8">
        <f>'1918'!Z62/(MEDIAN('1917'!Z62,'1916'!Z62,'1915'!Z62,'1914'!Z62,'1913'!Z62))*100</f>
        <v>122.85714285714286</v>
      </c>
      <c r="AA62" s="8">
        <f>'1918'!AA62/(MEDIAN('1917'!AA62,'1916'!AA62,'1915'!AA62,'1914'!AA62,'1913'!AA62))*100</f>
        <v>102.56410256410255</v>
      </c>
      <c r="AB62" s="8">
        <f>'1918'!AB62/(MEDIAN('1917'!AB62,'1916'!AB62,'1915'!AB62,'1914'!AB62,'1913'!AB62))*100</f>
        <v>92.452830188679243</v>
      </c>
      <c r="AC62" s="8">
        <f>'1918'!AC62/(MEDIAN('1917'!AC62,'1916'!AC62,'1915'!AC62,'1914'!AC62,'1913'!AC62))*100</f>
        <v>85</v>
      </c>
    </row>
    <row r="63" spans="1:29" x14ac:dyDescent="0.2">
      <c r="A63">
        <v>62</v>
      </c>
      <c r="B63">
        <v>1</v>
      </c>
      <c r="F63" t="s">
        <v>55</v>
      </c>
      <c r="G63" s="8">
        <f>'1918'!G63/(MEDIAN('1917'!G63,'1916'!G63,'1915'!G63,'1914'!G63,'1913'!G63))*100</f>
        <v>126.5322912381736</v>
      </c>
      <c r="H63" s="8">
        <f>'1918'!H63/(MEDIAN('1917'!H63,'1916'!H63,'1915'!H63,'1914'!H63,'1913'!H63))*100</f>
        <v>126.14896988906497</v>
      </c>
      <c r="I63" s="8">
        <f>'1918'!I63/(MEDIAN('1917'!I63,'1916'!I63,'1915'!I63,'1914'!I63,'1913'!I63))*100</f>
        <v>127.05479452054796</v>
      </c>
      <c r="J63" s="8">
        <f>'1918'!J63/(MEDIAN('1917'!J63,'1916'!J63,'1915'!J63,'1914'!J63,'1913'!J63))*100</f>
        <v>77.741935483870975</v>
      </c>
      <c r="K63" s="8">
        <f>'1918'!K63/(MEDIAN('1917'!K63,'1916'!K63,'1915'!K63,'1914'!K63,'1913'!K63))*100</f>
        <v>88.596491228070178</v>
      </c>
      <c r="L63" s="8">
        <f>'1918'!L63/(MEDIAN('1917'!L63,'1916'!L63,'1915'!L63,'1914'!L63,'1913'!L63))*100</f>
        <v>83.950617283950606</v>
      </c>
      <c r="M63" s="8">
        <f>'1918'!M63/(MEDIAN('1917'!M63,'1916'!M63,'1915'!M63,'1914'!M63,'1913'!M63))*100</f>
        <v>115.27777777777777</v>
      </c>
      <c r="N63" s="8">
        <f>'1918'!N63/(MEDIAN('1917'!N63,'1916'!N63,'1915'!N63,'1914'!N63,'1913'!N63))*100</f>
        <v>147.05882352941177</v>
      </c>
      <c r="O63" s="8">
        <f>'1918'!O63/(MEDIAN('1917'!O63,'1916'!O63,'1915'!O63,'1914'!O63,'1913'!O63))*100</f>
        <v>150</v>
      </c>
      <c r="P63" s="8">
        <f>'1918'!P63/(MEDIAN('1917'!P63,'1916'!P63,'1915'!P63,'1914'!P63,'1913'!P63))*100</f>
        <v>256</v>
      </c>
      <c r="Q63" s="8">
        <f>'1918'!Q63/(MEDIAN('1917'!Q63,'1916'!Q63,'1915'!Q63,'1914'!Q63,'1913'!Q63))*100</f>
        <v>157.57575757575756</v>
      </c>
      <c r="R63" s="8">
        <f>'1918'!R63/(MEDIAN('1917'!R63,'1916'!R63,'1915'!R63,'1914'!R63,'1913'!R63))*100</f>
        <v>500</v>
      </c>
      <c r="S63" s="8">
        <f>'1918'!S63/(MEDIAN('1917'!S63,'1916'!S63,'1915'!S63,'1914'!S63,'1913'!S63))*100</f>
        <v>356.36363636363637</v>
      </c>
      <c r="T63" s="8">
        <f>'1918'!T63/(MEDIAN('1917'!T63,'1916'!T63,'1915'!T63,'1914'!T63,'1913'!T63))*100</f>
        <v>291.37931034482756</v>
      </c>
      <c r="U63" s="8">
        <f>'1918'!U63/(MEDIAN('1917'!U63,'1916'!U63,'1915'!U63,'1914'!U63,'1913'!U63))*100</f>
        <v>210.95890410958904</v>
      </c>
      <c r="V63" s="8">
        <f>'1918'!V63/(MEDIAN('1917'!V63,'1916'!V63,'1915'!V63,'1914'!V63,'1913'!V63))*100</f>
        <v>176.7123287671233</v>
      </c>
      <c r="W63" s="8">
        <f>'1918'!W63/(MEDIAN('1917'!W63,'1916'!W63,'1915'!W63,'1914'!W63,'1913'!W63))*100</f>
        <v>142.42424242424244</v>
      </c>
      <c r="X63" s="8">
        <f>'1918'!X63/(MEDIAN('1917'!X63,'1916'!X63,'1915'!X63,'1914'!X63,'1913'!X63))*100</f>
        <v>127.43362831858407</v>
      </c>
      <c r="Y63" s="8">
        <f>'1918'!Y63/(MEDIAN('1917'!Y63,'1916'!Y63,'1915'!Y63,'1914'!Y63,'1913'!Y63))*100</f>
        <v>149.4736842105263</v>
      </c>
      <c r="Z63" s="8">
        <f>'1918'!Z63/(MEDIAN('1917'!Z63,'1916'!Z63,'1915'!Z63,'1914'!Z63,'1913'!Z63))*100</f>
        <v>88.58695652173914</v>
      </c>
      <c r="AA63" s="8">
        <f>'1918'!AA63/(MEDIAN('1917'!AA63,'1916'!AA63,'1915'!AA63,'1914'!AA63,'1913'!AA63))*100</f>
        <v>105.26315789473684</v>
      </c>
      <c r="AB63" s="8">
        <f>'1918'!AB63/(MEDIAN('1917'!AB63,'1916'!AB63,'1915'!AB63,'1914'!AB63,'1913'!AB63))*100</f>
        <v>101.37931034482759</v>
      </c>
      <c r="AC63" s="8">
        <f>'1918'!AC63/(MEDIAN('1917'!AC63,'1916'!AC63,'1915'!AC63,'1914'!AC63,'1913'!AC63))*100</f>
        <v>97.402597402597408</v>
      </c>
    </row>
    <row r="64" spans="1:29" x14ac:dyDescent="0.2">
      <c r="A64">
        <v>63</v>
      </c>
      <c r="C64">
        <v>1</v>
      </c>
      <c r="D64" t="s">
        <v>354</v>
      </c>
      <c r="E64">
        <v>58</v>
      </c>
      <c r="F64" s="1" t="s">
        <v>56</v>
      </c>
      <c r="G64" s="8">
        <f>'1918'!G64/(MEDIAN('1917'!G64,'1916'!G64,'1915'!G64,'1914'!G64,'1913'!G64))*100</f>
        <v>145.35714285714286</v>
      </c>
      <c r="H64" s="8">
        <f>'1918'!H64/(MEDIAN('1917'!H64,'1916'!H64,'1915'!H64,'1914'!H64,'1913'!H64))*100</f>
        <v>146.0431654676259</v>
      </c>
      <c r="I64" s="8">
        <f>'1918'!I64/(MEDIAN('1917'!I64,'1916'!I64,'1915'!I64,'1914'!I64,'1913'!I64))*100</f>
        <v>141.66666666666669</v>
      </c>
      <c r="J64" s="8">
        <f>'1918'!J64/(MEDIAN('1917'!J64,'1916'!J64,'1915'!J64,'1914'!J64,'1913'!J64))*100</f>
        <v>100</v>
      </c>
      <c r="K64" s="8">
        <f>'1918'!K64/(MEDIAN('1917'!K64,'1916'!K64,'1915'!K64,'1914'!K64,'1913'!K64))*100</f>
        <v>96</v>
      </c>
      <c r="L64" s="8">
        <f>'1918'!L64/(MEDIAN('1917'!L64,'1916'!L64,'1915'!L64,'1914'!L64,'1913'!L64))*100</f>
        <v>55.555555555555557</v>
      </c>
      <c r="M64" s="8">
        <f>'1918'!M64/(MEDIAN('1917'!M64,'1916'!M64,'1915'!M64,'1914'!M64,'1913'!M64))*100</f>
        <v>125</v>
      </c>
      <c r="N64" s="8">
        <f>'1918'!N64/(MEDIAN('1917'!N64,'1916'!N64,'1915'!N64,'1914'!N64,'1913'!N64))*100</f>
        <v>120</v>
      </c>
      <c r="O64" s="8">
        <f>'1918'!O64/(MEDIAN('1917'!O64,'1916'!O64,'1915'!O64,'1914'!O64,'1913'!O64))*100</f>
        <v>214.28571428571428</v>
      </c>
      <c r="P64" s="8">
        <f>'1918'!P64/(MEDIAN('1917'!P64,'1916'!P64,'1915'!P64,'1914'!P64,'1913'!P64))*100</f>
        <v>500</v>
      </c>
      <c r="Q64" s="8">
        <f>'1918'!Q64/(MEDIAN('1917'!Q64,'1916'!Q64,'1915'!Q64,'1914'!Q64,'1913'!Q64))*100</f>
        <v>180</v>
      </c>
      <c r="R64" s="8">
        <f>'1918'!R64/(MEDIAN('1917'!R64,'1916'!R64,'1915'!R64,'1914'!R64,'1913'!R64))*100</f>
        <v>700</v>
      </c>
      <c r="S64" s="8">
        <f>'1918'!S64/(MEDIAN('1917'!S64,'1916'!S64,'1915'!S64,'1914'!S64,'1913'!S64))*100</f>
        <v>344.44444444444446</v>
      </c>
      <c r="T64" s="8">
        <f>'1918'!T64/(MEDIAN('1917'!T64,'1916'!T64,'1915'!T64,'1914'!T64,'1913'!T64))*100</f>
        <v>433.33333333333331</v>
      </c>
      <c r="U64" s="8">
        <f>'1918'!U64/(MEDIAN('1917'!U64,'1916'!U64,'1915'!U64,'1914'!U64,'1913'!U64))*100</f>
        <v>140</v>
      </c>
      <c r="V64" s="8">
        <f>'1918'!V64/(MEDIAN('1917'!V64,'1916'!V64,'1915'!V64,'1914'!V64,'1913'!V64))*100</f>
        <v>300</v>
      </c>
      <c r="W64" s="8">
        <f>'1918'!W64/(MEDIAN('1917'!W64,'1916'!W64,'1915'!W64,'1914'!W64,'1913'!W64))*100</f>
        <v>185.71428571428572</v>
      </c>
      <c r="X64" s="8">
        <f>'1918'!X64/(MEDIAN('1917'!X64,'1916'!X64,'1915'!X64,'1914'!X64,'1913'!X64))*100</f>
        <v>216.66666666666666</v>
      </c>
      <c r="Y64" s="8">
        <f>'1918'!Y64/(MEDIAN('1917'!Y64,'1916'!Y64,'1915'!Y64,'1914'!Y64,'1913'!Y64))*100</f>
        <v>114.28571428571428</v>
      </c>
      <c r="Z64" s="8">
        <f>'1918'!Z64/(MEDIAN('1917'!Z64,'1916'!Z64,'1915'!Z64,'1914'!Z64,'1913'!Z64))*100</f>
        <v>62.5</v>
      </c>
      <c r="AA64" s="8">
        <f>'1918'!AA64/(MEDIAN('1917'!AA64,'1916'!AA64,'1915'!AA64,'1914'!AA64,'1913'!AA64))*100</f>
        <v>130</v>
      </c>
      <c r="AB64" s="8">
        <f>'1918'!AB64/(MEDIAN('1917'!AB64,'1916'!AB64,'1915'!AB64,'1914'!AB64,'1913'!AB64))*100</f>
        <v>94.285714285714278</v>
      </c>
      <c r="AC64" s="8">
        <f>'1918'!AC64/(MEDIAN('1917'!AC64,'1916'!AC64,'1915'!AC64,'1914'!AC64,'1913'!AC64))*100</f>
        <v>109.52380952380953</v>
      </c>
    </row>
    <row r="65" spans="1:29" x14ac:dyDescent="0.2">
      <c r="A65">
        <v>64</v>
      </c>
      <c r="C65">
        <v>1</v>
      </c>
      <c r="D65" t="s">
        <v>355</v>
      </c>
      <c r="E65">
        <v>59</v>
      </c>
      <c r="F65" s="1" t="s">
        <v>57</v>
      </c>
      <c r="G65" s="8">
        <f>'1918'!G65/(MEDIAN('1917'!G65,'1916'!G65,'1915'!G65,'1914'!G65,'1913'!G65))*100</f>
        <v>114.04109589041096</v>
      </c>
      <c r="H65" s="8">
        <f>'1918'!H65/(MEDIAN('1917'!H65,'1916'!H65,'1915'!H65,'1914'!H65,'1913'!H65))*100</f>
        <v>118.79194630872483</v>
      </c>
      <c r="I65" s="8">
        <f>'1918'!I65/(MEDIAN('1917'!I65,'1916'!I65,'1915'!I65,'1914'!I65,'1913'!I65))*100</f>
        <v>101.96078431372548</v>
      </c>
      <c r="J65" s="8">
        <f>'1918'!J65/(MEDIAN('1917'!J65,'1916'!J65,'1915'!J65,'1914'!J65,'1913'!J65))*100</f>
        <v>73.91304347826086</v>
      </c>
      <c r="K65" s="8">
        <f>'1918'!K65/(MEDIAN('1917'!K65,'1916'!K65,'1915'!K65,'1914'!K65,'1913'!K65))*100</f>
        <v>80.952380952380949</v>
      </c>
      <c r="L65" s="8">
        <f>'1918'!L65/(MEDIAN('1917'!L65,'1916'!L65,'1915'!L65,'1914'!L65,'1913'!L65))*100</f>
        <v>55.555555555555557</v>
      </c>
      <c r="M65" s="8">
        <f>'1918'!M65/(MEDIAN('1917'!M65,'1916'!M65,'1915'!M65,'1914'!M65,'1913'!M65))*100</f>
        <v>66.666666666666657</v>
      </c>
      <c r="N65" s="8">
        <f>'1918'!N65/(MEDIAN('1917'!N65,'1916'!N65,'1915'!N65,'1914'!N65,'1913'!N65))*100</f>
        <v>133.33333333333331</v>
      </c>
      <c r="O65" s="8">
        <f>'1918'!O65/(MEDIAN('1917'!O65,'1916'!O65,'1915'!O65,'1914'!O65,'1913'!O65))*100</f>
        <v>55.555555555555557</v>
      </c>
      <c r="P65" s="8">
        <f>'1918'!P65/(MEDIAN('1917'!P65,'1916'!P65,'1915'!P65,'1914'!P65,'1913'!P65))*100</f>
        <v>225</v>
      </c>
      <c r="Q65" s="8">
        <f>'1918'!Q65/(MEDIAN('1917'!Q65,'1916'!Q65,'1915'!Q65,'1914'!Q65,'1913'!Q65))*100</f>
        <v>60</v>
      </c>
      <c r="R65" s="8">
        <f>'1918'!R65/(MEDIAN('1917'!R65,'1916'!R65,'1915'!R65,'1914'!R65,'1913'!R65))*100</f>
        <v>416.66666666666669</v>
      </c>
      <c r="S65" s="8">
        <f>'1918'!S65/(MEDIAN('1917'!S65,'1916'!S65,'1915'!S65,'1914'!S65,'1913'!S65))*100</f>
        <v>250</v>
      </c>
      <c r="T65" s="8">
        <f>'1918'!T65/(MEDIAN('1917'!T65,'1916'!T65,'1915'!T65,'1914'!T65,'1913'!T65))*100</f>
        <v>350</v>
      </c>
      <c r="U65" s="8">
        <f>'1918'!U65/(MEDIAN('1917'!U65,'1916'!U65,'1915'!U65,'1914'!U65,'1913'!U65))*100</f>
        <v>200</v>
      </c>
      <c r="V65" s="8">
        <f>'1918'!V65/(MEDIAN('1917'!V65,'1916'!V65,'1915'!V65,'1914'!V65,'1913'!V65))*100</f>
        <v>100</v>
      </c>
      <c r="W65" s="8">
        <f>'1918'!W65/(MEDIAN('1917'!W65,'1916'!W65,'1915'!W65,'1914'!W65,'1913'!W65))*100</f>
        <v>100</v>
      </c>
      <c r="X65" s="8">
        <f>'1918'!X65/(MEDIAN('1917'!X65,'1916'!X65,'1915'!X65,'1914'!X65,'1913'!X65))*100</f>
        <v>91.666666666666657</v>
      </c>
      <c r="Y65" s="8">
        <f>'1918'!Y65/(MEDIAN('1917'!Y65,'1916'!Y65,'1915'!Y65,'1914'!Y65,'1913'!Y65))*100</f>
        <v>109.09090909090908</v>
      </c>
      <c r="Z65" s="8">
        <f>'1918'!Z65/(MEDIAN('1917'!Z65,'1916'!Z65,'1915'!Z65,'1914'!Z65,'1913'!Z65))*100</f>
        <v>120</v>
      </c>
      <c r="AA65" s="8">
        <f>'1918'!AA65/(MEDIAN('1917'!AA65,'1916'!AA65,'1915'!AA65,'1914'!AA65,'1913'!AA65))*100</f>
        <v>143.75</v>
      </c>
      <c r="AB65" s="8">
        <f>'1918'!AB65/(MEDIAN('1917'!AB65,'1916'!AB65,'1915'!AB65,'1914'!AB65,'1913'!AB65))*100</f>
        <v>111.76470588235294</v>
      </c>
      <c r="AC65" s="8">
        <f>'1918'!AC65/(MEDIAN('1917'!AC65,'1916'!AC65,'1915'!AC65,'1914'!AC65,'1913'!AC65))*100</f>
        <v>76.31578947368422</v>
      </c>
    </row>
    <row r="66" spans="1:29" x14ac:dyDescent="0.2">
      <c r="A66">
        <v>65</v>
      </c>
      <c r="C66">
        <v>1</v>
      </c>
      <c r="D66" t="s">
        <v>356</v>
      </c>
      <c r="E66">
        <v>60</v>
      </c>
      <c r="F66" s="1" t="s">
        <v>58</v>
      </c>
      <c r="G66" s="8">
        <f>'1918'!G66/(MEDIAN('1917'!G66,'1916'!G66,'1915'!G66,'1914'!G66,'1913'!G66))*100</f>
        <v>117.50599520383693</v>
      </c>
      <c r="H66" s="8">
        <f>'1918'!H66/(MEDIAN('1917'!H66,'1916'!H66,'1915'!H66,'1914'!H66,'1913'!H66))*100</f>
        <v>115.31531531531532</v>
      </c>
      <c r="I66" s="8">
        <f>'1918'!I66/(MEDIAN('1917'!I66,'1916'!I66,'1915'!I66,'1914'!I66,'1913'!I66))*100</f>
        <v>111.42857142857143</v>
      </c>
      <c r="J66" s="8">
        <f>'1918'!J66/(MEDIAN('1917'!J66,'1916'!J66,'1915'!J66,'1914'!J66,'1913'!J66))*100</f>
        <v>51.785714285714292</v>
      </c>
      <c r="K66" s="8">
        <f>'1918'!K66/(MEDIAN('1917'!K66,'1916'!K66,'1915'!K66,'1914'!K66,'1913'!K66))*100</f>
        <v>94.594594594594597</v>
      </c>
      <c r="L66" s="8">
        <f>'1918'!L66/(MEDIAN('1917'!L66,'1916'!L66,'1915'!L66,'1914'!L66,'1913'!L66))*100</f>
        <v>55.555555555555557</v>
      </c>
      <c r="M66" s="8">
        <f>'1918'!M66/(MEDIAN('1917'!M66,'1916'!M66,'1915'!M66,'1914'!M66,'1913'!M66))*100</f>
        <v>60</v>
      </c>
      <c r="N66" s="8">
        <f>'1918'!N66/(MEDIAN('1917'!N66,'1916'!N66,'1915'!N66,'1914'!N66,'1913'!N66))*100</f>
        <v>88.888888888888886</v>
      </c>
      <c r="O66" s="8">
        <f>'1918'!O66/(MEDIAN('1917'!O66,'1916'!O66,'1915'!O66,'1914'!O66,'1913'!O66))*100</f>
        <v>233.33333333333334</v>
      </c>
      <c r="P66" s="8">
        <f>'1918'!P66/(MEDIAN('1917'!P66,'1916'!P66,'1915'!P66,'1914'!P66,'1913'!P66))*100</f>
        <v>200</v>
      </c>
      <c r="Q66" s="8">
        <f>'1918'!Q66/(MEDIAN('1917'!Q66,'1916'!Q66,'1915'!Q66,'1914'!Q66,'1913'!Q66))*100</f>
        <v>85.714285714285708</v>
      </c>
      <c r="R66" s="8">
        <f>'1918'!R66/(MEDIAN('1917'!R66,'1916'!R66,'1915'!R66,'1914'!R66,'1913'!R66))*100</f>
        <v>388.88888888888886</v>
      </c>
      <c r="S66" s="8">
        <f>'1918'!S66/(MEDIAN('1917'!S66,'1916'!S66,'1915'!S66,'1914'!S66,'1913'!S66))*100</f>
        <v>250</v>
      </c>
      <c r="T66" s="8">
        <f>'1918'!T66/(MEDIAN('1917'!T66,'1916'!T66,'1915'!T66,'1914'!T66,'1913'!T66))*100</f>
        <v>266.66666666666663</v>
      </c>
      <c r="U66" s="8">
        <f>'1918'!U66/(MEDIAN('1917'!U66,'1916'!U66,'1915'!U66,'1914'!U66,'1913'!U66))*100</f>
        <v>263.63636363636363</v>
      </c>
      <c r="V66" s="8">
        <f>'1918'!V66/(MEDIAN('1917'!V66,'1916'!V66,'1915'!V66,'1914'!V66,'1913'!V66))*100</f>
        <v>207.69230769230771</v>
      </c>
      <c r="W66" s="8">
        <f>'1918'!W66/(MEDIAN('1917'!W66,'1916'!W66,'1915'!W66,'1914'!W66,'1913'!W66))*100</f>
        <v>123.07692307692308</v>
      </c>
      <c r="X66" s="8">
        <f>'1918'!X66/(MEDIAN('1917'!X66,'1916'!X66,'1915'!X66,'1914'!X66,'1913'!X66))*100</f>
        <v>129.41176470588235</v>
      </c>
      <c r="Y66" s="8">
        <f>'1918'!Y66/(MEDIAN('1917'!Y66,'1916'!Y66,'1915'!Y66,'1914'!Y66,'1913'!Y66))*100</f>
        <v>95.238095238095227</v>
      </c>
      <c r="Z66" s="8">
        <f>'1918'!Z66/(MEDIAN('1917'!Z66,'1916'!Z66,'1915'!Z66,'1914'!Z66,'1913'!Z66))*100</f>
        <v>96.666666666666671</v>
      </c>
      <c r="AA66" s="8">
        <f>'1918'!AA66/(MEDIAN('1917'!AA66,'1916'!AA66,'1915'!AA66,'1914'!AA66,'1913'!AA66))*100</f>
        <v>89.285714285714292</v>
      </c>
      <c r="AB66" s="8">
        <f>'1918'!AB66/(MEDIAN('1917'!AB66,'1916'!AB66,'1915'!AB66,'1914'!AB66,'1913'!AB66))*100</f>
        <v>101.61290322580645</v>
      </c>
      <c r="AC66" s="8">
        <f>'1918'!AC66/(MEDIAN('1917'!AC66,'1916'!AC66,'1915'!AC66,'1914'!AC66,'1913'!AC66))*100</f>
        <v>94.642857142857139</v>
      </c>
    </row>
    <row r="67" spans="1:29" x14ac:dyDescent="0.2">
      <c r="A67">
        <v>66</v>
      </c>
      <c r="C67">
        <v>1</v>
      </c>
      <c r="D67" t="s">
        <v>357</v>
      </c>
      <c r="E67">
        <v>61</v>
      </c>
      <c r="F67" s="1" t="s">
        <v>59</v>
      </c>
      <c r="G67" s="8">
        <f>'1918'!G67/(MEDIAN('1917'!G67,'1916'!G67,'1915'!G67,'1914'!G67,'1913'!G67))*100</f>
        <v>134.5622119815668</v>
      </c>
      <c r="H67" s="8">
        <f>'1918'!H67/(MEDIAN('1917'!H67,'1916'!H67,'1915'!H67,'1914'!H67,'1913'!H67))*100</f>
        <v>134.92537313432834</v>
      </c>
      <c r="I67" s="8">
        <f>'1918'!I67/(MEDIAN('1917'!I67,'1916'!I67,'1915'!I67,'1914'!I67,'1913'!I67))*100</f>
        <v>133.75394321766561</v>
      </c>
      <c r="J67" s="8">
        <f>'1918'!J67/(MEDIAN('1917'!J67,'1916'!J67,'1915'!J67,'1914'!J67,'1913'!J67))*100</f>
        <v>60</v>
      </c>
      <c r="K67" s="8">
        <f>'1918'!K67/(MEDIAN('1917'!K67,'1916'!K67,'1915'!K67,'1914'!K67,'1913'!K67))*100</f>
        <v>96.226415094339629</v>
      </c>
      <c r="L67" s="8">
        <f>'1918'!L67/(MEDIAN('1917'!L67,'1916'!L67,'1915'!L67,'1914'!L67,'1913'!L67))*100</f>
        <v>119.23076923076923</v>
      </c>
      <c r="M67" s="8">
        <f>'1918'!M67/(MEDIAN('1917'!M67,'1916'!M67,'1915'!M67,'1914'!M67,'1913'!M67))*100</f>
        <v>113.63636363636364</v>
      </c>
      <c r="N67" s="8">
        <f>'1918'!N67/(MEDIAN('1917'!N67,'1916'!N67,'1915'!N67,'1914'!N67,'1913'!N67))*100</f>
        <v>162.5</v>
      </c>
      <c r="O67" s="8">
        <f>'1918'!O67/(MEDIAN('1917'!O67,'1916'!O67,'1915'!O67,'1914'!O67,'1913'!O67))*100</f>
        <v>166.66666666666669</v>
      </c>
      <c r="P67" s="8">
        <f>'1918'!P67/(MEDIAN('1917'!P67,'1916'!P67,'1915'!P67,'1914'!P67,'1913'!P67))*100</f>
        <v>366.66666666666663</v>
      </c>
      <c r="Q67" s="8">
        <f>'1918'!Q67/(MEDIAN('1917'!Q67,'1916'!Q67,'1915'!Q67,'1914'!Q67,'1913'!Q67))*100</f>
        <v>225</v>
      </c>
      <c r="R67" s="8">
        <f>'1918'!R67/(MEDIAN('1917'!R67,'1916'!R67,'1915'!R67,'1914'!R67,'1913'!R67))*100</f>
        <v>569.23076923076928</v>
      </c>
      <c r="S67" s="8">
        <f>'1918'!S67/(MEDIAN('1917'!S67,'1916'!S67,'1915'!S67,'1914'!S67,'1913'!S67))*100</f>
        <v>381.25</v>
      </c>
      <c r="T67" s="8">
        <f>'1918'!T67/(MEDIAN('1917'!T67,'1916'!T67,'1915'!T67,'1914'!T67,'1913'!T67))*100</f>
        <v>283.33333333333337</v>
      </c>
      <c r="U67" s="8">
        <f>'1918'!U67/(MEDIAN('1917'!U67,'1916'!U67,'1915'!U67,'1914'!U67,'1913'!U67))*100</f>
        <v>233.33333333333334</v>
      </c>
      <c r="V67" s="8">
        <f>'1918'!V67/(MEDIAN('1917'!V67,'1916'!V67,'1915'!V67,'1914'!V67,'1913'!V67))*100</f>
        <v>275</v>
      </c>
      <c r="W67" s="8">
        <f>'1918'!W67/(MEDIAN('1917'!W67,'1916'!W67,'1915'!W67,'1914'!W67,'1913'!W67))*100</f>
        <v>136.36363636363635</v>
      </c>
      <c r="X67" s="8">
        <f>'1918'!X67/(MEDIAN('1917'!X67,'1916'!X67,'1915'!X67,'1914'!X67,'1913'!X67))*100</f>
        <v>112.5</v>
      </c>
      <c r="Y67" s="8">
        <f>'1918'!Y67/(MEDIAN('1917'!Y67,'1916'!Y67,'1915'!Y67,'1914'!Y67,'1913'!Y67))*100</f>
        <v>175</v>
      </c>
      <c r="Z67" s="8">
        <f>'1918'!Z67/(MEDIAN('1917'!Z67,'1916'!Z67,'1915'!Z67,'1914'!Z67,'1913'!Z67))*100</f>
        <v>100</v>
      </c>
      <c r="AA67" s="8">
        <f>'1918'!AA67/(MEDIAN('1917'!AA67,'1916'!AA67,'1915'!AA67,'1914'!AA67,'1913'!AA67))*100</f>
        <v>115.55555555555554</v>
      </c>
      <c r="AB67" s="8">
        <f>'1918'!AB67/(MEDIAN('1917'!AB67,'1916'!AB67,'1915'!AB67,'1914'!AB67,'1913'!AB67))*100</f>
        <v>100</v>
      </c>
      <c r="AC67" s="8">
        <f>'1918'!AC67/(MEDIAN('1917'!AC67,'1916'!AC67,'1915'!AC67,'1914'!AC67,'1913'!AC67))*100</f>
        <v>92.857142857142861</v>
      </c>
    </row>
    <row r="68" spans="1:29" x14ac:dyDescent="0.2">
      <c r="A68">
        <v>67</v>
      </c>
      <c r="C68">
        <v>1</v>
      </c>
      <c r="D68" t="s">
        <v>358</v>
      </c>
      <c r="E68">
        <v>62</v>
      </c>
      <c r="F68" s="1" t="s">
        <v>60</v>
      </c>
      <c r="G68" s="8">
        <f>'1918'!G68/(MEDIAN('1917'!G68,'1916'!G68,'1915'!G68,'1914'!G68,'1913'!G68))*100</f>
        <v>128.92561983471074</v>
      </c>
      <c r="H68" s="8">
        <f>'1918'!H68/(MEDIAN('1917'!H68,'1916'!H68,'1915'!H68,'1914'!H68,'1913'!H68))*100</f>
        <v>128.34645669291339</v>
      </c>
      <c r="I68" s="8">
        <f>'1918'!I68/(MEDIAN('1917'!I68,'1916'!I68,'1915'!I68,'1914'!I68,'1913'!I68))*100</f>
        <v>133.03571428571428</v>
      </c>
      <c r="J68" s="8">
        <f>'1918'!J68/(MEDIAN('1917'!J68,'1916'!J68,'1915'!J68,'1914'!J68,'1913'!J68))*100</f>
        <v>88</v>
      </c>
      <c r="K68" s="8">
        <f>'1918'!K68/(MEDIAN('1917'!K68,'1916'!K68,'1915'!K68,'1914'!K68,'1913'!K68))*100</f>
        <v>88.235294117647058</v>
      </c>
      <c r="L68" s="8">
        <f>'1918'!L68/(MEDIAN('1917'!L68,'1916'!L68,'1915'!L68,'1914'!L68,'1913'!L68))*100</f>
        <v>120</v>
      </c>
      <c r="M68" s="8">
        <f>'1918'!M68/(MEDIAN('1917'!M68,'1916'!M68,'1915'!M68,'1914'!M68,'1913'!M68))*100</f>
        <v>183.33333333333331</v>
      </c>
      <c r="N68" s="8">
        <f>'1918'!N68/(MEDIAN('1917'!N68,'1916'!N68,'1915'!N68,'1914'!N68,'1913'!N68))*100</f>
        <v>200</v>
      </c>
      <c r="O68" s="8">
        <f>'1918'!O68/(MEDIAN('1917'!O68,'1916'!O68,'1915'!O68,'1914'!O68,'1913'!O68))*100</f>
        <v>75</v>
      </c>
      <c r="P68" s="8">
        <f>'1918'!P68/(MEDIAN('1917'!P68,'1916'!P68,'1915'!P68,'1914'!P68,'1913'!P68))*100</f>
        <v>300</v>
      </c>
      <c r="Q68" s="8">
        <f>'1918'!Q68/(MEDIAN('1917'!Q68,'1916'!Q68,'1915'!Q68,'1914'!Q68,'1913'!Q68))*100</f>
        <v>250</v>
      </c>
      <c r="R68" s="8">
        <f>'1918'!R68/(MEDIAN('1917'!R68,'1916'!R68,'1915'!R68,'1914'!R68,'1913'!R68))*100</f>
        <v>540</v>
      </c>
      <c r="S68" s="8">
        <f>'1918'!S68/(MEDIAN('1917'!S68,'1916'!S68,'1915'!S68,'1914'!S68,'1913'!S68))*100</f>
        <v>216.66666666666666</v>
      </c>
      <c r="T68" s="8">
        <f>'1918'!T68/(MEDIAN('1917'!T68,'1916'!T68,'1915'!T68,'1914'!T68,'1913'!T68))*100</f>
        <v>142.85714285714286</v>
      </c>
      <c r="U68" s="8">
        <f>'1918'!U68/(MEDIAN('1917'!U68,'1916'!U68,'1915'!U68,'1914'!U68,'1913'!U68))*100</f>
        <v>240</v>
      </c>
      <c r="V68" s="8">
        <f>'1918'!V68/(MEDIAN('1917'!V68,'1916'!V68,'1915'!V68,'1914'!V68,'1913'!V68))*100</f>
        <v>200</v>
      </c>
      <c r="W68" s="8">
        <f>'1918'!W68/(MEDIAN('1917'!W68,'1916'!W68,'1915'!W68,'1914'!W68,'1913'!W68))*100</f>
        <v>275</v>
      </c>
      <c r="X68" s="8">
        <f>'1918'!X68/(MEDIAN('1917'!X68,'1916'!X68,'1915'!X68,'1914'!X68,'1913'!X68))*100</f>
        <v>150</v>
      </c>
      <c r="Y68" s="8">
        <f>'1918'!Y68/(MEDIAN('1917'!Y68,'1916'!Y68,'1915'!Y68,'1914'!Y68,'1913'!Y68))*100</f>
        <v>190.90909090909091</v>
      </c>
      <c r="Z68" s="8">
        <f>'1918'!Z68/(MEDIAN('1917'!Z68,'1916'!Z68,'1915'!Z68,'1914'!Z68,'1913'!Z68))*100</f>
        <v>79.166666666666657</v>
      </c>
      <c r="AA68" s="8">
        <f>'1918'!AA68/(MEDIAN('1917'!AA68,'1916'!AA68,'1915'!AA68,'1914'!AA68,'1913'!AA68))*100</f>
        <v>126.31578947368421</v>
      </c>
      <c r="AB68" s="8">
        <f>'1918'!AB68/(MEDIAN('1917'!AB68,'1916'!AB68,'1915'!AB68,'1914'!AB68,'1913'!AB68))*100</f>
        <v>96.774193548387103</v>
      </c>
      <c r="AC68" s="8">
        <f>'1918'!AC68/(MEDIAN('1917'!AC68,'1916'!AC68,'1915'!AC68,'1914'!AC68,'1913'!AC68))*100</f>
        <v>97.142857142857139</v>
      </c>
    </row>
    <row r="69" spans="1:29" x14ac:dyDescent="0.2">
      <c r="A69">
        <v>68</v>
      </c>
      <c r="C69">
        <v>1</v>
      </c>
      <c r="D69" t="s">
        <v>359</v>
      </c>
      <c r="E69">
        <v>63</v>
      </c>
      <c r="F69" s="1" t="s">
        <v>61</v>
      </c>
      <c r="G69" s="8">
        <f>'1918'!G69/(MEDIAN('1917'!G69,'1916'!G69,'1915'!G69,'1914'!G69,'1913'!G69))*100</f>
        <v>123.25581395348837</v>
      </c>
      <c r="H69" s="8">
        <f>'1918'!H69/(MEDIAN('1917'!H69,'1916'!H69,'1915'!H69,'1914'!H69,'1913'!H69))*100</f>
        <v>147.23926380368098</v>
      </c>
      <c r="I69" s="8">
        <f>'1918'!I69/(MEDIAN('1917'!I69,'1916'!I69,'1915'!I69,'1914'!I69,'1913'!I69))*100</f>
        <v>153.89610389610388</v>
      </c>
      <c r="J69" s="8">
        <f>'1918'!J69/(MEDIAN('1917'!J69,'1916'!J69,'1915'!J69,'1914'!J69,'1913'!J69))*100</f>
        <v>113.04347826086956</v>
      </c>
      <c r="K69" s="8">
        <f>'1918'!K69/(MEDIAN('1917'!K69,'1916'!K69,'1915'!K69,'1914'!K69,'1913'!K69))*100</f>
        <v>129.62962962962962</v>
      </c>
      <c r="L69" s="8">
        <f>'1918'!L69/(MEDIAN('1917'!L69,'1916'!L69,'1915'!L69,'1914'!L69,'1913'!L69))*100</f>
        <v>107.69230769230769</v>
      </c>
      <c r="M69" s="8">
        <f>'1918'!M69/(MEDIAN('1917'!M69,'1916'!M69,'1915'!M69,'1914'!M69,'1913'!M69))*100</f>
        <v>166.66666666666669</v>
      </c>
      <c r="N69" s="8">
        <f>'1918'!N69/(MEDIAN('1917'!N69,'1916'!N69,'1915'!N69,'1914'!N69,'1913'!N69))*100</f>
        <v>262.5</v>
      </c>
      <c r="O69" s="8">
        <f>'1918'!O69/(MEDIAN('1917'!O69,'1916'!O69,'1915'!O69,'1914'!O69,'1913'!O69))*100</f>
        <v>160</v>
      </c>
      <c r="P69" s="8">
        <f>'1918'!P69/(MEDIAN('1917'!P69,'1916'!P69,'1915'!P69,'1914'!P69,'1913'!P69))*100</f>
        <v>400</v>
      </c>
      <c r="Q69" s="8">
        <f>'1918'!Q69/(MEDIAN('1917'!Q69,'1916'!Q69,'1915'!Q69,'1914'!Q69,'1913'!Q69))*100</f>
        <v>300</v>
      </c>
      <c r="R69" s="8">
        <f>'1918'!R69/(MEDIAN('1917'!R69,'1916'!R69,'1915'!R69,'1914'!R69,'1913'!R69))*100</f>
        <v>557.14285714285711</v>
      </c>
      <c r="S69" s="8">
        <f>'1918'!S69/(MEDIAN('1917'!S69,'1916'!S69,'1915'!S69,'1914'!S69,'1913'!S69))*100</f>
        <v>400</v>
      </c>
      <c r="T69" s="8">
        <f>'1918'!T69/(MEDIAN('1917'!T69,'1916'!T69,'1915'!T69,'1914'!T69,'1913'!T69))*100</f>
        <v>212.5</v>
      </c>
      <c r="U69" s="8">
        <f>'1918'!U69/(MEDIAN('1917'!U69,'1916'!U69,'1915'!U69,'1914'!U69,'1913'!U69))*100</f>
        <v>223.07692307692309</v>
      </c>
      <c r="V69" s="8">
        <f>'1918'!V69/(MEDIAN('1917'!V69,'1916'!V69,'1915'!V69,'1914'!V69,'1913'!V69))*100</f>
        <v>100</v>
      </c>
      <c r="W69" s="8">
        <f>'1918'!W69/(MEDIAN('1917'!W69,'1916'!W69,'1915'!W69,'1914'!W69,'1913'!W69))*100</f>
        <v>133.33333333333331</v>
      </c>
      <c r="X69" s="8">
        <f>'1918'!X69/(MEDIAN('1917'!X69,'1916'!X69,'1915'!X69,'1914'!X69,'1913'!X69))*100</f>
        <v>88.235294117647058</v>
      </c>
      <c r="Y69" s="8">
        <f>'1918'!Y69/(MEDIAN('1917'!Y69,'1916'!Y69,'1915'!Y69,'1914'!Y69,'1913'!Y69))*100</f>
        <v>192.30769230769232</v>
      </c>
      <c r="Z69" s="8">
        <f>'1918'!Z69/(MEDIAN('1917'!Z69,'1916'!Z69,'1915'!Z69,'1914'!Z69,'1913'!Z69))*100</f>
        <v>121.73913043478262</v>
      </c>
      <c r="AA69" s="8">
        <f>'1918'!AA69/(MEDIAN('1917'!AA69,'1916'!AA69,'1915'!AA69,'1914'!AA69,'1913'!AA69))*100</f>
        <v>88.888888888888886</v>
      </c>
      <c r="AB69" s="8">
        <f>'1918'!AB69/(MEDIAN('1917'!AB69,'1916'!AB69,'1915'!AB69,'1914'!AB69,'1913'!AB69))*100</f>
        <v>126.66666666666666</v>
      </c>
      <c r="AC69" s="8">
        <f>'1918'!AC69/(MEDIAN('1917'!AC69,'1916'!AC69,'1915'!AC69,'1914'!AC69,'1913'!AC69))*100</f>
        <v>92.857142857142861</v>
      </c>
    </row>
    <row r="70" spans="1:29" x14ac:dyDescent="0.2">
      <c r="A70">
        <v>69</v>
      </c>
      <c r="C70">
        <v>1</v>
      </c>
      <c r="D70" t="s">
        <v>360</v>
      </c>
      <c r="E70">
        <v>64</v>
      </c>
      <c r="F70" s="1" t="s">
        <v>62</v>
      </c>
      <c r="G70" s="8">
        <f>'1918'!G70/(MEDIAN('1917'!G70,'1916'!G70,'1915'!G70,'1914'!G70,'1913'!G70))*100</f>
        <v>113.12500000000001</v>
      </c>
      <c r="H70" s="8">
        <f>'1918'!H70/(MEDIAN('1917'!H70,'1916'!H70,'1915'!H70,'1914'!H70,'1913'!H70))*100</f>
        <v>116.0919540229885</v>
      </c>
      <c r="I70" s="8">
        <f>'1918'!I70/(MEDIAN('1917'!I70,'1916'!I70,'1915'!I70,'1914'!I70,'1913'!I70))*100</f>
        <v>109.58904109589041</v>
      </c>
      <c r="J70" s="8">
        <f>'1918'!J70/(MEDIAN('1917'!J70,'1916'!J70,'1915'!J70,'1914'!J70,'1913'!J70))*100</f>
        <v>83.333333333333343</v>
      </c>
      <c r="K70" s="8">
        <f>'1918'!K70/(MEDIAN('1917'!K70,'1916'!K70,'1915'!K70,'1914'!K70,'1913'!K70))*100</f>
        <v>53.333333333333336</v>
      </c>
      <c r="L70" s="8">
        <f>'1918'!L70/(MEDIAN('1917'!L70,'1916'!L70,'1915'!L70,'1914'!L70,'1913'!L70))*100</f>
        <v>40</v>
      </c>
      <c r="M70" s="8">
        <f>'1918'!M70/(MEDIAN('1917'!M70,'1916'!M70,'1915'!M70,'1914'!M70,'1913'!M70))*100</f>
        <v>100</v>
      </c>
      <c r="N70" s="8">
        <f>'1918'!N70/(MEDIAN('1917'!N70,'1916'!N70,'1915'!N70,'1914'!N70,'1913'!N70))*100</f>
        <v>0</v>
      </c>
      <c r="O70" s="8">
        <f>'1918'!O70/(MEDIAN('1917'!O70,'1916'!O70,'1915'!O70,'1914'!O70,'1913'!O70))*100</f>
        <v>100</v>
      </c>
      <c r="P70" s="8">
        <f>'1918'!P70/(MEDIAN('1917'!P70,'1916'!P70,'1915'!P70,'1914'!P70,'1913'!P70))*100</f>
        <v>300</v>
      </c>
      <c r="Q70" s="8">
        <f>'1918'!Q70/(MEDIAN('1917'!Q70,'1916'!Q70,'1915'!Q70,'1914'!Q70,'1913'!Q70))*100</f>
        <v>100</v>
      </c>
      <c r="R70" s="8">
        <f>'1918'!R70/(MEDIAN('1917'!R70,'1916'!R70,'1915'!R70,'1914'!R70,'1913'!R70))*100</f>
        <v>566.66666666666674</v>
      </c>
      <c r="S70" s="8">
        <f>'1918'!S70/(MEDIAN('1917'!S70,'1916'!S70,'1915'!S70,'1914'!S70,'1913'!S70))*100</f>
        <v>433.33333333333331</v>
      </c>
      <c r="T70" s="8">
        <f>'1918'!T70/(MEDIAN('1917'!T70,'1916'!T70,'1915'!T70,'1914'!T70,'1913'!T70))*100</f>
        <v>300</v>
      </c>
      <c r="U70" s="8">
        <f>'1918'!U70/(MEDIAN('1917'!U70,'1916'!U70,'1915'!U70,'1914'!U70,'1913'!U70))*100</f>
        <v>240</v>
      </c>
      <c r="V70" s="8">
        <f>'1918'!V70/(MEDIAN('1917'!V70,'1916'!V70,'1915'!V70,'1914'!V70,'1913'!V70))*100</f>
        <v>100</v>
      </c>
      <c r="W70" s="8">
        <f>'1918'!W70/(MEDIAN('1917'!W70,'1916'!W70,'1915'!W70,'1914'!W70,'1913'!W70))*100</f>
        <v>80</v>
      </c>
      <c r="X70" s="8">
        <f>'1918'!X70/(MEDIAN('1917'!X70,'1916'!X70,'1915'!X70,'1914'!X70,'1913'!X70))*100</f>
        <v>144.44444444444443</v>
      </c>
      <c r="Y70" s="8">
        <f>'1918'!Y70/(MEDIAN('1917'!Y70,'1916'!Y70,'1915'!Y70,'1914'!Y70,'1913'!Y70))*100</f>
        <v>85.714285714285708</v>
      </c>
      <c r="Z70" s="8">
        <f>'1918'!Z70/(MEDIAN('1917'!Z70,'1916'!Z70,'1915'!Z70,'1914'!Z70,'1913'!Z70))*100</f>
        <v>110.00000000000001</v>
      </c>
      <c r="AA70" s="8">
        <f>'1918'!AA70/(MEDIAN('1917'!AA70,'1916'!AA70,'1915'!AA70,'1914'!AA70,'1913'!AA70))*100</f>
        <v>85.714285714285708</v>
      </c>
      <c r="AB70" s="8">
        <f>'1918'!AB70/(MEDIAN('1917'!AB70,'1916'!AB70,'1915'!AB70,'1914'!AB70,'1913'!AB70))*100</f>
        <v>78.260869565217391</v>
      </c>
      <c r="AC70" s="8">
        <f>'1918'!AC70/(MEDIAN('1917'!AC70,'1916'!AC70,'1915'!AC70,'1914'!AC70,'1913'!AC70))*100</f>
        <v>95.454545454545453</v>
      </c>
    </row>
    <row r="71" spans="1:29" x14ac:dyDescent="0.2">
      <c r="A71">
        <v>70</v>
      </c>
      <c r="B71">
        <v>1</v>
      </c>
      <c r="F71" t="s">
        <v>63</v>
      </c>
      <c r="G71" s="8">
        <f>'1918'!G71/(MEDIAN('1917'!G71,'1916'!G71,'1915'!G71,'1914'!G71,'1913'!G71))*100</f>
        <v>145.75960951799877</v>
      </c>
      <c r="H71" s="8">
        <f>'1918'!H71/(MEDIAN('1917'!H71,'1916'!H71,'1915'!H71,'1914'!H71,'1913'!H71))*100</f>
        <v>150.53763440860214</v>
      </c>
      <c r="I71" s="8">
        <f>'1918'!I71/(MEDIAN('1917'!I71,'1916'!I71,'1915'!I71,'1914'!I71,'1913'!I71))*100</f>
        <v>140.77306733167083</v>
      </c>
      <c r="J71" s="8">
        <f>'1918'!J71/(MEDIAN('1917'!J71,'1916'!J71,'1915'!J71,'1914'!J71,'1913'!J71))*100</f>
        <v>104.375</v>
      </c>
      <c r="K71" s="8">
        <f>'1918'!K71/(MEDIAN('1917'!K71,'1916'!K71,'1915'!K71,'1914'!K71,'1913'!K71))*100</f>
        <v>102.70270270270269</v>
      </c>
      <c r="L71" s="8">
        <f>'1918'!L71/(MEDIAN('1917'!L71,'1916'!L71,'1915'!L71,'1914'!L71,'1913'!L71))*100</f>
        <v>116.32653061224489</v>
      </c>
      <c r="M71" s="8">
        <f>'1918'!M71/(MEDIAN('1917'!M71,'1916'!M71,'1915'!M71,'1914'!M71,'1913'!M71))*100</f>
        <v>125</v>
      </c>
      <c r="N71" s="8">
        <f>'1918'!N71/(MEDIAN('1917'!N71,'1916'!N71,'1915'!N71,'1914'!N71,'1913'!N71))*100</f>
        <v>132.14285714285714</v>
      </c>
      <c r="O71" s="8">
        <f>'1918'!O71/(MEDIAN('1917'!O71,'1916'!O71,'1915'!O71,'1914'!O71,'1913'!O71))*100</f>
        <v>146.42857142857142</v>
      </c>
      <c r="P71" s="8">
        <f>'1918'!P71/(MEDIAN('1917'!P71,'1916'!P71,'1915'!P71,'1914'!P71,'1913'!P71))*100</f>
        <v>308.33333333333337</v>
      </c>
      <c r="Q71" s="8">
        <f>'1918'!Q71/(MEDIAN('1917'!Q71,'1916'!Q71,'1915'!Q71,'1914'!Q71,'1913'!Q71))*100</f>
        <v>256</v>
      </c>
      <c r="R71" s="8">
        <f>'1918'!R71/(MEDIAN('1917'!R71,'1916'!R71,'1915'!R71,'1914'!R71,'1913'!R71))*100</f>
        <v>473.46938775510205</v>
      </c>
      <c r="S71" s="8">
        <f>'1918'!S71/(MEDIAN('1917'!S71,'1916'!S71,'1915'!S71,'1914'!S71,'1913'!S71))*100</f>
        <v>312.72727272727275</v>
      </c>
      <c r="T71" s="8">
        <f>'1918'!T71/(MEDIAN('1917'!T71,'1916'!T71,'1915'!T71,'1914'!T71,'1913'!T71))*100</f>
        <v>307.27272727272725</v>
      </c>
      <c r="U71" s="8">
        <f>'1918'!U71/(MEDIAN('1917'!U71,'1916'!U71,'1915'!U71,'1914'!U71,'1913'!U71))*100</f>
        <v>264</v>
      </c>
      <c r="V71" s="8">
        <f>'1918'!V71/(MEDIAN('1917'!V71,'1916'!V71,'1915'!V71,'1914'!V71,'1913'!V71))*100</f>
        <v>168.05555555555557</v>
      </c>
      <c r="W71" s="8">
        <f>'1918'!W71/(MEDIAN('1917'!W71,'1916'!W71,'1915'!W71,'1914'!W71,'1913'!W71))*100</f>
        <v>174.54545454545453</v>
      </c>
      <c r="X71" s="8">
        <f>'1918'!X71/(MEDIAN('1917'!X71,'1916'!X71,'1915'!X71,'1914'!X71,'1913'!X71))*100</f>
        <v>115.38461538461537</v>
      </c>
      <c r="Y71" s="8">
        <f>'1918'!Y71/(MEDIAN('1917'!Y71,'1916'!Y71,'1915'!Y71,'1914'!Y71,'1913'!Y71))*100</f>
        <v>109.09090909090908</v>
      </c>
      <c r="Z71" s="8">
        <f>'1918'!Z71/(MEDIAN('1917'!Z71,'1916'!Z71,'1915'!Z71,'1914'!Z71,'1913'!Z71))*100</f>
        <v>106.4814814814815</v>
      </c>
      <c r="AA71" s="8">
        <f>'1918'!AA71/(MEDIAN('1917'!AA71,'1916'!AA71,'1915'!AA71,'1914'!AA71,'1913'!AA71))*100</f>
        <v>108.10810810810811</v>
      </c>
      <c r="AB71" s="8">
        <f>'1918'!AB71/(MEDIAN('1917'!AB71,'1916'!AB71,'1915'!AB71,'1914'!AB71,'1913'!AB71))*100</f>
        <v>99.408284023668642</v>
      </c>
      <c r="AC71" s="8">
        <f>'1918'!AC71/(MEDIAN('1917'!AC71,'1916'!AC71,'1915'!AC71,'1914'!AC71,'1913'!AC71))*100</f>
        <v>106.2240663900415</v>
      </c>
    </row>
    <row r="72" spans="1:29" x14ac:dyDescent="0.2">
      <c r="A72">
        <v>71</v>
      </c>
      <c r="C72">
        <v>1</v>
      </c>
      <c r="D72" t="s">
        <v>361</v>
      </c>
      <c r="E72">
        <v>65</v>
      </c>
      <c r="F72" s="1" t="s">
        <v>64</v>
      </c>
      <c r="G72" s="8">
        <f>'1918'!G72/(MEDIAN('1917'!G72,'1916'!G72,'1915'!G72,'1914'!G72,'1913'!G72))*100</f>
        <v>147.77777777777777</v>
      </c>
      <c r="H72" s="8">
        <f>'1918'!H72/(MEDIAN('1917'!H72,'1916'!H72,'1915'!H72,'1914'!H72,'1913'!H72))*100</f>
        <v>157.44680851063831</v>
      </c>
      <c r="I72" s="8">
        <f>'1918'!I72/(MEDIAN('1917'!I72,'1916'!I72,'1915'!I72,'1914'!I72,'1913'!I72))*100</f>
        <v>134.09090909090909</v>
      </c>
      <c r="J72" s="8">
        <f>'1918'!J72/(MEDIAN('1917'!J72,'1916'!J72,'1915'!J72,'1914'!J72,'1913'!J72))*100</f>
        <v>116.66666666666667</v>
      </c>
      <c r="K72" s="8">
        <f>'1918'!K72/(MEDIAN('1917'!K72,'1916'!K72,'1915'!K72,'1914'!K72,'1913'!K72))*100</f>
        <v>42.857142857142854</v>
      </c>
      <c r="L72" s="8">
        <f>'1918'!L72/(MEDIAN('1917'!L72,'1916'!L72,'1915'!L72,'1914'!L72,'1913'!L72))*100</f>
        <v>250</v>
      </c>
      <c r="M72" s="8">
        <f>'1918'!M72/(MEDIAN('1917'!M72,'1916'!M72,'1915'!M72,'1914'!M72,'1913'!M72))*100</f>
        <v>300</v>
      </c>
      <c r="N72" s="8">
        <f>'1918'!N72/(MEDIAN('1917'!N72,'1916'!N72,'1915'!N72,'1914'!N72,'1913'!N72))*100</f>
        <v>33.333333333333329</v>
      </c>
      <c r="O72" s="8">
        <f>'1918'!O72/(MEDIAN('1917'!O72,'1916'!O72,'1915'!O72,'1914'!O72,'1913'!O72))*100</f>
        <v>300</v>
      </c>
      <c r="P72" s="8">
        <f>'1918'!P72/(MEDIAN('1917'!P72,'1916'!P72,'1915'!P72,'1914'!P72,'1913'!P72))*100</f>
        <v>500</v>
      </c>
      <c r="Q72" s="8" t="e">
        <f>'1918'!Q72/(MEDIAN('1917'!Q72,'1916'!Q72,'1915'!Q72,'1914'!Q72,'1913'!Q72))*100</f>
        <v>#DIV/0!</v>
      </c>
      <c r="R72" s="8">
        <f>'1918'!R72/(MEDIAN('1917'!R72,'1916'!R72,'1915'!R72,'1914'!R72,'1913'!R72))*100</f>
        <v>466.66666666666669</v>
      </c>
      <c r="S72" s="8">
        <f>'1918'!S72/(MEDIAN('1917'!S72,'1916'!S72,'1915'!S72,'1914'!S72,'1913'!S72))*100</f>
        <v>200</v>
      </c>
      <c r="T72" s="8">
        <f>'1918'!T72/(MEDIAN('1917'!T72,'1916'!T72,'1915'!T72,'1914'!T72,'1913'!T72))*100</f>
        <v>500</v>
      </c>
      <c r="U72" s="8">
        <f>'1918'!U72/(MEDIAN('1917'!U72,'1916'!U72,'1915'!U72,'1914'!U72,'1913'!U72))*100</f>
        <v>75</v>
      </c>
      <c r="V72" s="8">
        <f>'1918'!V72/(MEDIAN('1917'!V72,'1916'!V72,'1915'!V72,'1914'!V72,'1913'!V72))*100</f>
        <v>166.66666666666669</v>
      </c>
      <c r="W72" s="8">
        <f>'1918'!W72/(MEDIAN('1917'!W72,'1916'!W72,'1915'!W72,'1914'!W72,'1913'!W72))*100</f>
        <v>100</v>
      </c>
      <c r="X72" s="8">
        <f>'1918'!X72/(MEDIAN('1917'!X72,'1916'!X72,'1915'!X72,'1914'!X72,'1913'!X72))*100</f>
        <v>133.33333333333331</v>
      </c>
      <c r="Y72" s="8">
        <f>'1918'!Y72/(MEDIAN('1917'!Y72,'1916'!Y72,'1915'!Y72,'1914'!Y72,'1913'!Y72))*100</f>
        <v>200</v>
      </c>
      <c r="Z72" s="8">
        <f>'1918'!Z72/(MEDIAN('1917'!Z72,'1916'!Z72,'1915'!Z72,'1914'!Z72,'1913'!Z72))*100</f>
        <v>166.66666666666669</v>
      </c>
      <c r="AA72" s="8">
        <f>'1918'!AA72/(MEDIAN('1917'!AA72,'1916'!AA72,'1915'!AA72,'1914'!AA72,'1913'!AA72))*100</f>
        <v>140</v>
      </c>
      <c r="AB72" s="8">
        <f>'1918'!AB72/(MEDIAN('1917'!AB72,'1916'!AB72,'1915'!AB72,'1914'!AB72,'1913'!AB72))*100</f>
        <v>81.818181818181827</v>
      </c>
      <c r="AC72" s="8">
        <f>'1918'!AC72/(MEDIAN('1917'!AC72,'1916'!AC72,'1915'!AC72,'1914'!AC72,'1913'!AC72))*100</f>
        <v>150</v>
      </c>
    </row>
    <row r="73" spans="1:29" x14ac:dyDescent="0.2">
      <c r="A73">
        <v>72</v>
      </c>
      <c r="C73">
        <v>1</v>
      </c>
      <c r="D73" t="s">
        <v>361</v>
      </c>
      <c r="E73">
        <v>65</v>
      </c>
      <c r="F73" s="1" t="s">
        <v>65</v>
      </c>
      <c r="G73" s="8">
        <f>'1918'!G73/(MEDIAN('1917'!G73,'1916'!G73,'1915'!G73,'1914'!G73,'1913'!G73))*100</f>
        <v>137.14285714285714</v>
      </c>
      <c r="H73" s="8">
        <f>'1918'!H73/(MEDIAN('1917'!H73,'1916'!H73,'1915'!H73,'1914'!H73,'1913'!H73))*100</f>
        <v>158.57142857142856</v>
      </c>
      <c r="I73" s="8">
        <f>'1918'!I73/(MEDIAN('1917'!I73,'1916'!I73,'1915'!I73,'1914'!I73,'1913'!I73))*100</f>
        <v>124.61538461538461</v>
      </c>
      <c r="J73" s="8">
        <f>'1918'!J73/(MEDIAN('1917'!J73,'1916'!J73,'1915'!J73,'1914'!J73,'1913'!J73))*100</f>
        <v>125</v>
      </c>
      <c r="K73" s="8">
        <f>'1918'!K73/(MEDIAN('1917'!K73,'1916'!K73,'1915'!K73,'1914'!K73,'1913'!K73))*100</f>
        <v>63.636363636363633</v>
      </c>
      <c r="L73" s="8">
        <f>'1918'!L73/(MEDIAN('1917'!L73,'1916'!L73,'1915'!L73,'1914'!L73,'1913'!L73))*100</f>
        <v>66.666666666666657</v>
      </c>
      <c r="M73" s="8">
        <f>'1918'!M73/(MEDIAN('1917'!M73,'1916'!M73,'1915'!M73,'1914'!M73,'1913'!M73))*100</f>
        <v>50</v>
      </c>
      <c r="N73" s="8">
        <f>'1918'!N73/(MEDIAN('1917'!N73,'1916'!N73,'1915'!N73,'1914'!N73,'1913'!N73))*100</f>
        <v>200</v>
      </c>
      <c r="O73" s="8">
        <f>'1918'!O73/(MEDIAN('1917'!O73,'1916'!O73,'1915'!O73,'1914'!O73,'1913'!O73))*100</f>
        <v>300</v>
      </c>
      <c r="P73" s="8">
        <f>'1918'!P73/(MEDIAN('1917'!P73,'1916'!P73,'1915'!P73,'1914'!P73,'1913'!P73))*100</f>
        <v>200</v>
      </c>
      <c r="Q73" s="8">
        <f>'1918'!Q73/(MEDIAN('1917'!Q73,'1916'!Q73,'1915'!Q73,'1914'!Q73,'1913'!Q73))*100</f>
        <v>300</v>
      </c>
      <c r="R73" s="8">
        <f>'1918'!R73/(MEDIAN('1917'!R73,'1916'!R73,'1915'!R73,'1914'!R73,'1913'!R73))*100</f>
        <v>520</v>
      </c>
      <c r="S73" s="8">
        <f>'1918'!S73/(MEDIAN('1917'!S73,'1916'!S73,'1915'!S73,'1914'!S73,'1913'!S73))*100</f>
        <v>220.00000000000003</v>
      </c>
      <c r="T73" s="8">
        <f>'1918'!T73/(MEDIAN('1917'!T73,'1916'!T73,'1915'!T73,'1914'!T73,'1913'!T73))*100</f>
        <v>280</v>
      </c>
      <c r="U73" s="8">
        <f>'1918'!U73/(MEDIAN('1917'!U73,'1916'!U73,'1915'!U73,'1914'!U73,'1913'!U73))*100</f>
        <v>300</v>
      </c>
      <c r="V73" s="8">
        <f>'1918'!V73/(MEDIAN('1917'!V73,'1916'!V73,'1915'!V73,'1914'!V73,'1913'!V73))*100</f>
        <v>162.5</v>
      </c>
      <c r="W73" s="8">
        <f>'1918'!W73/(MEDIAN('1917'!W73,'1916'!W73,'1915'!W73,'1914'!W73,'1913'!W73))*100</f>
        <v>140</v>
      </c>
      <c r="X73" s="8">
        <f>'1918'!X73/(MEDIAN('1917'!X73,'1916'!X73,'1915'!X73,'1914'!X73,'1913'!X73))*100</f>
        <v>112.5</v>
      </c>
      <c r="Y73" s="8">
        <f>'1918'!Y73/(MEDIAN('1917'!Y73,'1916'!Y73,'1915'!Y73,'1914'!Y73,'1913'!Y73))*100</f>
        <v>133.33333333333331</v>
      </c>
      <c r="Z73" s="8">
        <f>'1918'!Z73/(MEDIAN('1917'!Z73,'1916'!Z73,'1915'!Z73,'1914'!Z73,'1913'!Z73))*100</f>
        <v>100</v>
      </c>
      <c r="AA73" s="8">
        <f>'1918'!AA73/(MEDIAN('1917'!AA73,'1916'!AA73,'1915'!AA73,'1914'!AA73,'1913'!AA73))*100</f>
        <v>128.57142857142858</v>
      </c>
      <c r="AB73" s="8">
        <f>'1918'!AB73/(MEDIAN('1917'!AB73,'1916'!AB73,'1915'!AB73,'1914'!AB73,'1913'!AB73))*100</f>
        <v>88.235294117647058</v>
      </c>
      <c r="AC73" s="8">
        <f>'1918'!AC73/(MEDIAN('1917'!AC73,'1916'!AC73,'1915'!AC73,'1914'!AC73,'1913'!AC73))*100</f>
        <v>94.73684210526315</v>
      </c>
    </row>
    <row r="74" spans="1:29" x14ac:dyDescent="0.2">
      <c r="A74">
        <v>73</v>
      </c>
      <c r="C74">
        <v>1</v>
      </c>
      <c r="D74" t="s">
        <v>362</v>
      </c>
      <c r="E74">
        <v>66</v>
      </c>
      <c r="F74" s="1" t="s">
        <v>66</v>
      </c>
      <c r="G74" s="8">
        <f>'1918'!G74/(MEDIAN('1917'!G74,'1916'!G74,'1915'!G74,'1914'!G74,'1913'!G74))*100</f>
        <v>120.51282051282051</v>
      </c>
      <c r="H74" s="8">
        <f>'1918'!H74/(MEDIAN('1917'!H74,'1916'!H74,'1915'!H74,'1914'!H74,'1913'!H74))*100</f>
        <v>90.697674418604649</v>
      </c>
      <c r="I74" s="8">
        <f>'1918'!I74/(MEDIAN('1917'!I74,'1916'!I74,'1915'!I74,'1914'!I74,'1913'!I74))*100</f>
        <v>157.14285714285714</v>
      </c>
      <c r="J74" s="8">
        <f>'1918'!J74/(MEDIAN('1917'!J74,'1916'!J74,'1915'!J74,'1914'!J74,'1913'!J74))*100</f>
        <v>66.666666666666657</v>
      </c>
      <c r="K74" s="8">
        <f>'1918'!K74/(MEDIAN('1917'!K74,'1916'!K74,'1915'!K74,'1914'!K74,'1913'!K74))*100</f>
        <v>133.33333333333331</v>
      </c>
      <c r="L74" s="8">
        <f>'1918'!L74/(MEDIAN('1917'!L74,'1916'!L74,'1915'!L74,'1914'!L74,'1913'!L74))*100</f>
        <v>0</v>
      </c>
      <c r="M74" s="8">
        <f>'1918'!M74/(MEDIAN('1917'!M74,'1916'!M74,'1915'!M74,'1914'!M74,'1913'!M74))*100</f>
        <v>200</v>
      </c>
      <c r="N74" s="8">
        <f>'1918'!N74/(MEDIAN('1917'!N74,'1916'!N74,'1915'!N74,'1914'!N74,'1913'!N74))*100</f>
        <v>100</v>
      </c>
      <c r="O74" s="8">
        <f>'1918'!O74/(MEDIAN('1917'!O74,'1916'!O74,'1915'!O74,'1914'!O74,'1913'!O74))*100</f>
        <v>100</v>
      </c>
      <c r="P74" s="8">
        <f>'1918'!P74/(MEDIAN('1917'!P74,'1916'!P74,'1915'!P74,'1914'!P74,'1913'!P74))*100</f>
        <v>100</v>
      </c>
      <c r="Q74" s="8" t="e">
        <f>'1918'!Q74/(MEDIAN('1917'!Q74,'1916'!Q74,'1915'!Q74,'1914'!Q74,'1913'!Q74))*100</f>
        <v>#DIV/0!</v>
      </c>
      <c r="R74" s="8" t="e">
        <f>'1918'!R74/(MEDIAN('1917'!R74,'1916'!R74,'1915'!R74,'1914'!R74,'1913'!R74))*100</f>
        <v>#DIV/0!</v>
      </c>
      <c r="S74" s="8">
        <f>'1918'!S74/(MEDIAN('1917'!S74,'1916'!S74,'1915'!S74,'1914'!S74,'1913'!S74))*100</f>
        <v>200</v>
      </c>
      <c r="T74" s="8">
        <f>'1918'!T74/(MEDIAN('1917'!T74,'1916'!T74,'1915'!T74,'1914'!T74,'1913'!T74))*100</f>
        <v>700</v>
      </c>
      <c r="U74" s="8">
        <f>'1918'!U74/(MEDIAN('1917'!U74,'1916'!U74,'1915'!U74,'1914'!U74,'1913'!U74))*100</f>
        <v>700</v>
      </c>
      <c r="V74" s="8">
        <f>'1918'!V74/(MEDIAN('1917'!V74,'1916'!V74,'1915'!V74,'1914'!V74,'1913'!V74))*100</f>
        <v>133.33333333333331</v>
      </c>
      <c r="W74" s="8">
        <f>'1918'!W74/(MEDIAN('1917'!W74,'1916'!W74,'1915'!W74,'1914'!W74,'1913'!W74))*100</f>
        <v>200</v>
      </c>
      <c r="X74" s="8">
        <f>'1918'!X74/(MEDIAN('1917'!X74,'1916'!X74,'1915'!X74,'1914'!X74,'1913'!X74))*100</f>
        <v>100</v>
      </c>
      <c r="Y74" s="8">
        <f>'1918'!Y74/(MEDIAN('1917'!Y74,'1916'!Y74,'1915'!Y74,'1914'!Y74,'1913'!Y74))*100</f>
        <v>66.666666666666657</v>
      </c>
      <c r="Z74" s="8">
        <f>'1918'!Z74/(MEDIAN('1917'!Z74,'1916'!Z74,'1915'!Z74,'1914'!Z74,'1913'!Z74))*100</f>
        <v>83.333333333333343</v>
      </c>
      <c r="AA74" s="8">
        <f>'1918'!AA74/(MEDIAN('1917'!AA74,'1916'!AA74,'1915'!AA74,'1914'!AA74,'1913'!AA74))*100</f>
        <v>114.28571428571428</v>
      </c>
      <c r="AB74" s="8">
        <f>'1918'!AB74/(MEDIAN('1917'!AB74,'1916'!AB74,'1915'!AB74,'1914'!AB74,'1913'!AB74))*100</f>
        <v>41.666666666666671</v>
      </c>
      <c r="AC74" s="8">
        <f>'1918'!AC74/(MEDIAN('1917'!AC74,'1916'!AC74,'1915'!AC74,'1914'!AC74,'1913'!AC74))*100</f>
        <v>120</v>
      </c>
    </row>
    <row r="75" spans="1:29" x14ac:dyDescent="0.2">
      <c r="A75">
        <v>74</v>
      </c>
      <c r="C75">
        <v>1</v>
      </c>
      <c r="D75" t="s">
        <v>363</v>
      </c>
      <c r="E75">
        <v>67</v>
      </c>
      <c r="F75" s="1" t="s">
        <v>67</v>
      </c>
      <c r="G75" s="8">
        <f>'1918'!G75/(MEDIAN('1917'!G75,'1916'!G75,'1915'!G75,'1914'!G75,'1913'!G75))*100</f>
        <v>132.69230769230768</v>
      </c>
      <c r="H75" s="8">
        <f>'1918'!H75/(MEDIAN('1917'!H75,'1916'!H75,'1915'!H75,'1914'!H75,'1913'!H75))*100</f>
        <v>122.80701754385966</v>
      </c>
      <c r="I75" s="8">
        <f>'1918'!I75/(MEDIAN('1917'!I75,'1916'!I75,'1915'!I75,'1914'!I75,'1913'!I75))*100</f>
        <v>154.54545454545453</v>
      </c>
      <c r="J75" s="8">
        <f>'1918'!J75/(MEDIAN('1917'!J75,'1916'!J75,'1915'!J75,'1914'!J75,'1913'!J75))*100</f>
        <v>130</v>
      </c>
      <c r="K75" s="8">
        <f>'1918'!K75/(MEDIAN('1917'!K75,'1916'!K75,'1915'!K75,'1914'!K75,'1913'!K75))*100</f>
        <v>150</v>
      </c>
      <c r="L75" s="8">
        <f>'1918'!L75/(MEDIAN('1917'!L75,'1916'!L75,'1915'!L75,'1914'!L75,'1913'!L75))*100</f>
        <v>100</v>
      </c>
      <c r="M75" s="8">
        <f>'1918'!M75/(MEDIAN('1917'!M75,'1916'!M75,'1915'!M75,'1914'!M75,'1913'!M75))*100</f>
        <v>33.333333333333329</v>
      </c>
      <c r="N75" s="8">
        <f>'1918'!N75/(MEDIAN('1917'!N75,'1916'!N75,'1915'!N75,'1914'!N75,'1913'!N75))*100</f>
        <v>100</v>
      </c>
      <c r="O75" s="8">
        <f>'1918'!O75/(MEDIAN('1917'!O75,'1916'!O75,'1915'!O75,'1914'!O75,'1913'!O75))*100</f>
        <v>50</v>
      </c>
      <c r="P75" s="8">
        <f>'1918'!P75/(MEDIAN('1917'!P75,'1916'!P75,'1915'!P75,'1914'!P75,'1913'!P75))*100</f>
        <v>250</v>
      </c>
      <c r="Q75" s="8">
        <f>'1918'!Q75/(MEDIAN('1917'!Q75,'1916'!Q75,'1915'!Q75,'1914'!Q75,'1913'!Q75))*100</f>
        <v>300</v>
      </c>
      <c r="R75" s="8">
        <f>'1918'!R75/(MEDIAN('1917'!R75,'1916'!R75,'1915'!R75,'1914'!R75,'1913'!R75))*100</f>
        <v>1200</v>
      </c>
      <c r="S75" s="8">
        <f>'1918'!S75/(MEDIAN('1917'!S75,'1916'!S75,'1915'!S75,'1914'!S75,'1913'!S75))*100</f>
        <v>250</v>
      </c>
      <c r="T75" s="8">
        <f>'1918'!T75/(MEDIAN('1917'!T75,'1916'!T75,'1915'!T75,'1914'!T75,'1913'!T75))*100</f>
        <v>200</v>
      </c>
      <c r="U75" s="8">
        <f>'1918'!U75/(MEDIAN('1917'!U75,'1916'!U75,'1915'!U75,'1914'!U75,'1913'!U75))*100</f>
        <v>200</v>
      </c>
      <c r="V75" s="8">
        <f>'1918'!V75/(MEDIAN('1917'!V75,'1916'!V75,'1915'!V75,'1914'!V75,'1913'!V75))*100</f>
        <v>275</v>
      </c>
      <c r="W75" s="8">
        <f>'1918'!W75/(MEDIAN('1917'!W75,'1916'!W75,'1915'!W75,'1914'!W75,'1913'!W75))*100</f>
        <v>500</v>
      </c>
      <c r="X75" s="8">
        <f>'1918'!X75/(MEDIAN('1917'!X75,'1916'!X75,'1915'!X75,'1914'!X75,'1913'!X75))*100</f>
        <v>36.363636363636367</v>
      </c>
      <c r="Y75" s="8">
        <f>'1918'!Y75/(MEDIAN('1917'!Y75,'1916'!Y75,'1915'!Y75,'1914'!Y75,'1913'!Y75))*100</f>
        <v>66.666666666666657</v>
      </c>
      <c r="Z75" s="8">
        <f>'1918'!Z75/(MEDIAN('1917'!Z75,'1916'!Z75,'1915'!Z75,'1914'!Z75,'1913'!Z75))*100</f>
        <v>100</v>
      </c>
      <c r="AA75" s="8">
        <f>'1918'!AA75/(MEDIAN('1917'!AA75,'1916'!AA75,'1915'!AA75,'1914'!AA75,'1913'!AA75))*100</f>
        <v>216.66666666666666</v>
      </c>
      <c r="AB75" s="8">
        <f>'1918'!AB75/(MEDIAN('1917'!AB75,'1916'!AB75,'1915'!AB75,'1914'!AB75,'1913'!AB75))*100</f>
        <v>66.666666666666657</v>
      </c>
      <c r="AC75" s="8">
        <f>'1918'!AC75/(MEDIAN('1917'!AC75,'1916'!AC75,'1915'!AC75,'1914'!AC75,'1913'!AC75))*100</f>
        <v>114.28571428571428</v>
      </c>
    </row>
    <row r="76" spans="1:29" x14ac:dyDescent="0.2">
      <c r="A76">
        <v>75</v>
      </c>
      <c r="C76">
        <v>1</v>
      </c>
      <c r="D76" t="s">
        <v>364</v>
      </c>
      <c r="E76">
        <v>68</v>
      </c>
      <c r="F76" s="1" t="s">
        <v>68</v>
      </c>
      <c r="G76" s="8">
        <f>'1918'!G76/(MEDIAN('1917'!G76,'1916'!G76,'1915'!G76,'1914'!G76,'1913'!G76))*100</f>
        <v>124.84848484848486</v>
      </c>
      <c r="H76" s="8">
        <f>'1918'!H76/(MEDIAN('1917'!H76,'1916'!H76,'1915'!H76,'1914'!H76,'1913'!H76))*100</f>
        <v>113.48314606741575</v>
      </c>
      <c r="I76" s="8">
        <f>'1918'!I76/(MEDIAN('1917'!I76,'1916'!I76,'1915'!I76,'1914'!I76,'1913'!I76))*100</f>
        <v>129.62962962962962</v>
      </c>
      <c r="J76" s="8">
        <f>'1918'!J76/(MEDIAN('1917'!J76,'1916'!J76,'1915'!J76,'1914'!J76,'1913'!J76))*100</f>
        <v>69.230769230769226</v>
      </c>
      <c r="K76" s="8">
        <f>'1918'!K76/(MEDIAN('1917'!K76,'1916'!K76,'1915'!K76,'1914'!K76,'1913'!K76))*100</f>
        <v>107.69230769230769</v>
      </c>
      <c r="L76" s="8">
        <f>'1918'!L76/(MEDIAN('1917'!L76,'1916'!L76,'1915'!L76,'1914'!L76,'1913'!L76))*100</f>
        <v>16.666666666666664</v>
      </c>
      <c r="M76" s="8">
        <f>'1918'!M76/(MEDIAN('1917'!M76,'1916'!M76,'1915'!M76,'1914'!M76,'1913'!M76))*100</f>
        <v>120</v>
      </c>
      <c r="N76" s="8">
        <f>'1918'!N76/(MEDIAN('1917'!N76,'1916'!N76,'1915'!N76,'1914'!N76,'1913'!N76))*100</f>
        <v>200</v>
      </c>
      <c r="O76" s="8">
        <f>'1918'!O76/(MEDIAN('1917'!O76,'1916'!O76,'1915'!O76,'1914'!O76,'1913'!O76))*100</f>
        <v>140</v>
      </c>
      <c r="P76" s="8">
        <f>'1918'!P76/(MEDIAN('1917'!P76,'1916'!P76,'1915'!P76,'1914'!P76,'1913'!P76))*100</f>
        <v>150</v>
      </c>
      <c r="Q76" s="8">
        <f>'1918'!Q76/(MEDIAN('1917'!Q76,'1916'!Q76,'1915'!Q76,'1914'!Q76,'1913'!Q76))*100</f>
        <v>80</v>
      </c>
      <c r="R76" s="8">
        <f>'1918'!R76/(MEDIAN('1917'!R76,'1916'!R76,'1915'!R76,'1914'!R76,'1913'!R76))*100</f>
        <v>140</v>
      </c>
      <c r="S76" s="8">
        <f>'1918'!S76/(MEDIAN('1917'!S76,'1916'!S76,'1915'!S76,'1914'!S76,'1913'!S76))*100</f>
        <v>142.85714285714286</v>
      </c>
      <c r="T76" s="8">
        <f>'1918'!T76/(MEDIAN('1917'!T76,'1916'!T76,'1915'!T76,'1914'!T76,'1913'!T76))*100</f>
        <v>266.66666666666663</v>
      </c>
      <c r="U76" s="8">
        <f>'1918'!U76/(MEDIAN('1917'!U76,'1916'!U76,'1915'!U76,'1914'!U76,'1913'!U76))*100</f>
        <v>180</v>
      </c>
      <c r="V76" s="8">
        <f>'1918'!V76/(MEDIAN('1917'!V76,'1916'!V76,'1915'!V76,'1914'!V76,'1913'!V76))*100</f>
        <v>125</v>
      </c>
      <c r="W76" s="8">
        <f>'1918'!W76/(MEDIAN('1917'!W76,'1916'!W76,'1915'!W76,'1914'!W76,'1913'!W76))*100</f>
        <v>157.14285714285714</v>
      </c>
      <c r="X76" s="8">
        <f>'1918'!X76/(MEDIAN('1917'!X76,'1916'!X76,'1915'!X76,'1914'!X76,'1913'!X76))*100</f>
        <v>122.22222222222223</v>
      </c>
      <c r="Y76" s="8">
        <f>'1918'!Y76/(MEDIAN('1917'!Y76,'1916'!Y76,'1915'!Y76,'1914'!Y76,'1913'!Y76))*100</f>
        <v>142.85714285714286</v>
      </c>
      <c r="Z76" s="8">
        <f>'1918'!Z76/(MEDIAN('1917'!Z76,'1916'!Z76,'1915'!Z76,'1914'!Z76,'1913'!Z76))*100</f>
        <v>54.54545454545454</v>
      </c>
      <c r="AA76" s="8">
        <f>'1918'!AA76/(MEDIAN('1917'!AA76,'1916'!AA76,'1915'!AA76,'1914'!AA76,'1913'!AA76))*100</f>
        <v>90</v>
      </c>
      <c r="AB76" s="8">
        <f>'1918'!AB76/(MEDIAN('1917'!AB76,'1916'!AB76,'1915'!AB76,'1914'!AB76,'1913'!AB76))*100</f>
        <v>115.78947368421053</v>
      </c>
      <c r="AC76" s="8">
        <f>'1918'!AC76/(MEDIAN('1917'!AC76,'1916'!AC76,'1915'!AC76,'1914'!AC76,'1913'!AC76))*100</f>
        <v>112.5</v>
      </c>
    </row>
    <row r="77" spans="1:29" x14ac:dyDescent="0.2">
      <c r="A77">
        <v>76</v>
      </c>
      <c r="C77">
        <v>1</v>
      </c>
      <c r="D77" t="s">
        <v>362</v>
      </c>
      <c r="E77">
        <v>66</v>
      </c>
      <c r="F77" s="1" t="s">
        <v>69</v>
      </c>
      <c r="G77" s="8">
        <f>'1918'!G77/(MEDIAN('1917'!G77,'1916'!G77,'1915'!G77,'1914'!G77,'1913'!G77))*100</f>
        <v>148.19277108433735</v>
      </c>
      <c r="H77" s="8">
        <f>'1918'!H77/(MEDIAN('1917'!H77,'1916'!H77,'1915'!H77,'1914'!H77,'1913'!H77))*100</f>
        <v>183.7837837837838</v>
      </c>
      <c r="I77" s="8">
        <f>'1918'!I77/(MEDIAN('1917'!I77,'1916'!I77,'1915'!I77,'1914'!I77,'1913'!I77))*100</f>
        <v>146.01769911504425</v>
      </c>
      <c r="J77" s="8">
        <f>'1918'!J77/(MEDIAN('1917'!J77,'1916'!J77,'1915'!J77,'1914'!J77,'1913'!J77))*100</f>
        <v>118.5185185185185</v>
      </c>
      <c r="K77" s="8">
        <f>'1918'!K77/(MEDIAN('1917'!K77,'1916'!K77,'1915'!K77,'1914'!K77,'1913'!K77))*100</f>
        <v>100</v>
      </c>
      <c r="L77" s="8">
        <f>'1918'!L77/(MEDIAN('1917'!L77,'1916'!L77,'1915'!L77,'1914'!L77,'1913'!L77))*100</f>
        <v>57.142857142857139</v>
      </c>
      <c r="M77" s="8">
        <f>'1918'!M77/(MEDIAN('1917'!M77,'1916'!M77,'1915'!M77,'1914'!M77,'1913'!M77))*100</f>
        <v>85.714285714285708</v>
      </c>
      <c r="N77" s="8">
        <f>'1918'!N77/(MEDIAN('1917'!N77,'1916'!N77,'1915'!N77,'1914'!N77,'1913'!N77))*100</f>
        <v>140</v>
      </c>
      <c r="O77" s="8">
        <f>'1918'!O77/(MEDIAN('1917'!O77,'1916'!O77,'1915'!O77,'1914'!O77,'1913'!O77))*100</f>
        <v>85.714285714285708</v>
      </c>
      <c r="P77" s="8">
        <f>'1918'!P77/(MEDIAN('1917'!P77,'1916'!P77,'1915'!P77,'1914'!P77,'1913'!P77))*100</f>
        <v>200</v>
      </c>
      <c r="Q77" s="8">
        <f>'1918'!Q77/(MEDIAN('1917'!Q77,'1916'!Q77,'1915'!Q77,'1914'!Q77,'1913'!Q77))*100</f>
        <v>400</v>
      </c>
      <c r="R77" s="8">
        <f>'1918'!R77/(MEDIAN('1917'!R77,'1916'!R77,'1915'!R77,'1914'!R77,'1913'!R77))*100</f>
        <v>919.99999999999989</v>
      </c>
      <c r="S77" s="8">
        <f>'1918'!S77/(MEDIAN('1917'!S77,'1916'!S77,'1915'!S77,'1914'!S77,'1913'!S77))*100</f>
        <v>355.55555555555554</v>
      </c>
      <c r="T77" s="8">
        <f>'1918'!T77/(MEDIAN('1917'!T77,'1916'!T77,'1915'!T77,'1914'!T77,'1913'!T77))*100</f>
        <v>400</v>
      </c>
      <c r="U77" s="8">
        <f>'1918'!U77/(MEDIAN('1917'!U77,'1916'!U77,'1915'!U77,'1914'!U77,'1913'!U77))*100</f>
        <v>210</v>
      </c>
      <c r="V77" s="8">
        <f>'1918'!V77/(MEDIAN('1917'!V77,'1916'!V77,'1915'!V77,'1914'!V77,'1913'!V77))*100</f>
        <v>288.88888888888886</v>
      </c>
      <c r="W77" s="8">
        <f>'1918'!W77/(MEDIAN('1917'!W77,'1916'!W77,'1915'!W77,'1914'!W77,'1913'!W77))*100</f>
        <v>125</v>
      </c>
      <c r="X77" s="8">
        <f>'1918'!X77/(MEDIAN('1917'!X77,'1916'!X77,'1915'!X77,'1914'!X77,'1913'!X77))*100</f>
        <v>169.23076923076923</v>
      </c>
      <c r="Y77" s="8">
        <f>'1918'!Y77/(MEDIAN('1917'!Y77,'1916'!Y77,'1915'!Y77,'1914'!Y77,'1913'!Y77))*100</f>
        <v>84.615384615384613</v>
      </c>
      <c r="Z77" s="8">
        <f>'1918'!Z77/(MEDIAN('1917'!Z77,'1916'!Z77,'1915'!Z77,'1914'!Z77,'1913'!Z77))*100</f>
        <v>85.714285714285708</v>
      </c>
      <c r="AA77" s="8">
        <f>'1918'!AA77/(MEDIAN('1917'!AA77,'1916'!AA77,'1915'!AA77,'1914'!AA77,'1913'!AA77))*100</f>
        <v>93.75</v>
      </c>
      <c r="AB77" s="8">
        <f>'1918'!AB77/(MEDIAN('1917'!AB77,'1916'!AB77,'1915'!AB77,'1914'!AB77,'1913'!AB77))*100</f>
        <v>123.52941176470588</v>
      </c>
      <c r="AC77" s="8">
        <f>'1918'!AC77/(MEDIAN('1917'!AC77,'1916'!AC77,'1915'!AC77,'1914'!AC77,'1913'!AC77))*100</f>
        <v>89.65517241379311</v>
      </c>
    </row>
    <row r="78" spans="1:29" x14ac:dyDescent="0.2">
      <c r="A78">
        <v>77</v>
      </c>
      <c r="C78">
        <v>1</v>
      </c>
      <c r="D78" t="s">
        <v>364</v>
      </c>
      <c r="E78">
        <v>68</v>
      </c>
      <c r="F78" s="1" t="s">
        <v>70</v>
      </c>
      <c r="G78" s="8">
        <f>'1918'!G78/(MEDIAN('1917'!G78,'1916'!G78,'1915'!G78,'1914'!G78,'1913'!G78))*100</f>
        <v>165.76923076923077</v>
      </c>
      <c r="H78" s="8">
        <f>'1918'!H78/(MEDIAN('1917'!H78,'1916'!H78,'1915'!H78,'1914'!H78,'1913'!H78))*100</f>
        <v>163.30935251798562</v>
      </c>
      <c r="I78" s="8">
        <f>'1918'!I78/(MEDIAN('1917'!I78,'1916'!I78,'1915'!I78,'1914'!I78,'1913'!I78))*100</f>
        <v>165.85365853658536</v>
      </c>
      <c r="J78" s="8">
        <f>'1918'!J78/(MEDIAN('1917'!J78,'1916'!J78,'1915'!J78,'1914'!J78,'1913'!J78))*100</f>
        <v>110.00000000000001</v>
      </c>
      <c r="K78" s="8">
        <f>'1918'!K78/(MEDIAN('1917'!K78,'1916'!K78,'1915'!K78,'1914'!K78,'1913'!K78))*100</f>
        <v>110.00000000000001</v>
      </c>
      <c r="L78" s="8">
        <f>'1918'!L78/(MEDIAN('1917'!L78,'1916'!L78,'1915'!L78,'1914'!L78,'1913'!L78))*100</f>
        <v>154.54545454545453</v>
      </c>
      <c r="M78" s="8">
        <f>'1918'!M78/(MEDIAN('1917'!M78,'1916'!M78,'1915'!M78,'1914'!M78,'1913'!M78))*100</f>
        <v>177.77777777777777</v>
      </c>
      <c r="N78" s="8">
        <f>'1918'!N78/(MEDIAN('1917'!N78,'1916'!N78,'1915'!N78,'1914'!N78,'1913'!N78))*100</f>
        <v>266.66666666666663</v>
      </c>
      <c r="O78" s="8">
        <f>'1918'!O78/(MEDIAN('1917'!O78,'1916'!O78,'1915'!O78,'1914'!O78,'1913'!O78))*100</f>
        <v>133.33333333333331</v>
      </c>
      <c r="P78" s="8">
        <f>'1918'!P78/(MEDIAN('1917'!P78,'1916'!P78,'1915'!P78,'1914'!P78,'1913'!P78))*100</f>
        <v>600</v>
      </c>
      <c r="Q78" s="8">
        <f>'1918'!Q78/(MEDIAN('1917'!Q78,'1916'!Q78,'1915'!Q78,'1914'!Q78,'1913'!Q78))*100</f>
        <v>300</v>
      </c>
      <c r="R78" s="8">
        <f>'1918'!R78/(MEDIAN('1917'!R78,'1916'!R78,'1915'!R78,'1914'!R78,'1913'!R78))*100</f>
        <v>416.66666666666669</v>
      </c>
      <c r="S78" s="8">
        <f>'1918'!S78/(MEDIAN('1917'!S78,'1916'!S78,'1915'!S78,'1914'!S78,'1913'!S78))*100</f>
        <v>411.11111111111109</v>
      </c>
      <c r="T78" s="8">
        <f>'1918'!T78/(MEDIAN('1917'!T78,'1916'!T78,'1915'!T78,'1914'!T78,'1913'!T78))*100</f>
        <v>333.33333333333337</v>
      </c>
      <c r="U78" s="8">
        <f>'1918'!U78/(MEDIAN('1917'!U78,'1916'!U78,'1915'!U78,'1914'!U78,'1913'!U78))*100</f>
        <v>442.85714285714289</v>
      </c>
      <c r="V78" s="8">
        <f>'1918'!V78/(MEDIAN('1917'!V78,'1916'!V78,'1915'!V78,'1914'!V78,'1913'!V78))*100</f>
        <v>145.45454545454547</v>
      </c>
      <c r="W78" s="8">
        <f>'1918'!W78/(MEDIAN('1917'!W78,'1916'!W78,'1915'!W78,'1914'!W78,'1913'!W78))*100</f>
        <v>222.22222222222223</v>
      </c>
      <c r="X78" s="8">
        <f>'1918'!X78/(MEDIAN('1917'!X78,'1916'!X78,'1915'!X78,'1914'!X78,'1913'!X78))*100</f>
        <v>88.888888888888886</v>
      </c>
      <c r="Y78" s="8">
        <f>'1918'!Y78/(MEDIAN('1917'!Y78,'1916'!Y78,'1915'!Y78,'1914'!Y78,'1913'!Y78))*100</f>
        <v>141.66666666666669</v>
      </c>
      <c r="Z78" s="8">
        <f>'1918'!Z78/(MEDIAN('1917'!Z78,'1916'!Z78,'1915'!Z78,'1914'!Z78,'1913'!Z78))*100</f>
        <v>136.36363636363635</v>
      </c>
      <c r="AA78" s="8">
        <f>'1918'!AA78/(MEDIAN('1917'!AA78,'1916'!AA78,'1915'!AA78,'1914'!AA78,'1913'!AA78))*100</f>
        <v>133.33333333333331</v>
      </c>
      <c r="AB78" s="8">
        <f>'1918'!AB78/(MEDIAN('1917'!AB78,'1916'!AB78,'1915'!AB78,'1914'!AB78,'1913'!AB78))*100</f>
        <v>141.1764705882353</v>
      </c>
      <c r="AC78" s="8">
        <f>'1918'!AC78/(MEDIAN('1917'!AC78,'1916'!AC78,'1915'!AC78,'1914'!AC78,'1913'!AC78))*100</f>
        <v>72.41379310344827</v>
      </c>
    </row>
    <row r="79" spans="1:29" x14ac:dyDescent="0.2">
      <c r="A79">
        <v>78</v>
      </c>
      <c r="C79">
        <v>1</v>
      </c>
      <c r="D79" t="s">
        <v>364</v>
      </c>
      <c r="E79">
        <v>68</v>
      </c>
      <c r="F79" s="1" t="s">
        <v>71</v>
      </c>
      <c r="G79" s="8">
        <f>'1918'!G79/(MEDIAN('1917'!G79,'1916'!G79,'1915'!G79,'1914'!G79,'1913'!G79))*100</f>
        <v>149.25925925925927</v>
      </c>
      <c r="H79" s="8">
        <f>'1918'!H79/(MEDIAN('1917'!H79,'1916'!H79,'1915'!H79,'1914'!H79,'1913'!H79))*100</f>
        <v>152.98507462686567</v>
      </c>
      <c r="I79" s="8">
        <f>'1918'!I79/(MEDIAN('1917'!I79,'1916'!I79,'1915'!I79,'1914'!I79,'1913'!I79))*100</f>
        <v>151.14503816793894</v>
      </c>
      <c r="J79" s="8">
        <f>'1918'!J79/(MEDIAN('1917'!J79,'1916'!J79,'1915'!J79,'1914'!J79,'1913'!J79))*100</f>
        <v>70.370370370370367</v>
      </c>
      <c r="K79" s="8">
        <f>'1918'!K79/(MEDIAN('1917'!K79,'1916'!K79,'1915'!K79,'1914'!K79,'1913'!K79))*100</f>
        <v>73.68421052631578</v>
      </c>
      <c r="L79" s="8">
        <f>'1918'!L79/(MEDIAN('1917'!L79,'1916'!L79,'1915'!L79,'1914'!L79,'1913'!L79))*100</f>
        <v>200</v>
      </c>
      <c r="M79" s="8">
        <f>'1918'!M79/(MEDIAN('1917'!M79,'1916'!M79,'1915'!M79,'1914'!M79,'1913'!M79))*100</f>
        <v>183.33333333333331</v>
      </c>
      <c r="N79" s="8">
        <f>'1918'!N79/(MEDIAN('1917'!N79,'1916'!N79,'1915'!N79,'1914'!N79,'1913'!N79))*100</f>
        <v>200</v>
      </c>
      <c r="O79" s="8">
        <f>'1918'!O79/(MEDIAN('1917'!O79,'1916'!O79,'1915'!O79,'1914'!O79,'1913'!O79))*100</f>
        <v>60</v>
      </c>
      <c r="P79" s="8">
        <f>'1918'!P79/(MEDIAN('1917'!P79,'1916'!P79,'1915'!P79,'1914'!P79,'1913'!P79))*100</f>
        <v>466.66666666666669</v>
      </c>
      <c r="Q79" s="8">
        <f>'1918'!Q79/(MEDIAN('1917'!Q79,'1916'!Q79,'1915'!Q79,'1914'!Q79,'1913'!Q79))*100</f>
        <v>366.66666666666663</v>
      </c>
      <c r="R79" s="8">
        <f>'1918'!R79/(MEDIAN('1917'!R79,'1916'!R79,'1915'!R79,'1914'!R79,'1913'!R79))*100</f>
        <v>290.90909090909093</v>
      </c>
      <c r="S79" s="8">
        <f>'1918'!S79/(MEDIAN('1917'!S79,'1916'!S79,'1915'!S79,'1914'!S79,'1913'!S79))*100</f>
        <v>345.45454545454544</v>
      </c>
      <c r="T79" s="8">
        <f>'1918'!T79/(MEDIAN('1917'!T79,'1916'!T79,'1915'!T79,'1914'!T79,'1913'!T79))*100</f>
        <v>311.11111111111114</v>
      </c>
      <c r="U79" s="8">
        <f>'1918'!U79/(MEDIAN('1917'!U79,'1916'!U79,'1915'!U79,'1914'!U79,'1913'!U79))*100</f>
        <v>270</v>
      </c>
      <c r="V79" s="8">
        <f>'1918'!V79/(MEDIAN('1917'!V79,'1916'!V79,'1915'!V79,'1914'!V79,'1913'!V79))*100</f>
        <v>128.57142857142858</v>
      </c>
      <c r="W79" s="8">
        <f>'1918'!W79/(MEDIAN('1917'!W79,'1916'!W79,'1915'!W79,'1914'!W79,'1913'!W79))*100</f>
        <v>180</v>
      </c>
      <c r="X79" s="8">
        <f>'1918'!X79/(MEDIAN('1917'!X79,'1916'!X79,'1915'!X79,'1914'!X79,'1913'!X79))*100</f>
        <v>94.73684210526315</v>
      </c>
      <c r="Y79" s="8">
        <f>'1918'!Y79/(MEDIAN('1917'!Y79,'1916'!Y79,'1915'!Y79,'1914'!Y79,'1913'!Y79))*100</f>
        <v>64.285714285714292</v>
      </c>
      <c r="Z79" s="8">
        <f>'1918'!Z79/(MEDIAN('1917'!Z79,'1916'!Z79,'1915'!Z79,'1914'!Z79,'1913'!Z79))*100</f>
        <v>125</v>
      </c>
      <c r="AA79" s="8">
        <f>'1918'!AA79/(MEDIAN('1917'!AA79,'1916'!AA79,'1915'!AA79,'1914'!AA79,'1913'!AA79))*100</f>
        <v>78.260869565217391</v>
      </c>
      <c r="AB79" s="8">
        <f>'1918'!AB79/(MEDIAN('1917'!AB79,'1916'!AB79,'1915'!AB79,'1914'!AB79,'1913'!AB79))*100</f>
        <v>87.096774193548384</v>
      </c>
      <c r="AC79" s="8">
        <f>'1918'!AC79/(MEDIAN('1917'!AC79,'1916'!AC79,'1915'!AC79,'1914'!AC79,'1913'!AC79))*100</f>
        <v>116.66666666666667</v>
      </c>
    </row>
    <row r="80" spans="1:29" x14ac:dyDescent="0.2">
      <c r="A80">
        <v>79</v>
      </c>
      <c r="C80">
        <v>1</v>
      </c>
      <c r="D80" t="s">
        <v>365</v>
      </c>
      <c r="E80">
        <v>69</v>
      </c>
      <c r="F80" s="1" t="s">
        <v>72</v>
      </c>
      <c r="G80" s="8">
        <f>'1918'!G80/(MEDIAN('1917'!G80,'1916'!G80,'1915'!G80,'1914'!G80,'1913'!G80))*100</f>
        <v>174.52229299363057</v>
      </c>
      <c r="H80" s="8">
        <f>'1918'!H80/(MEDIAN('1917'!H80,'1916'!H80,'1915'!H80,'1914'!H80,'1913'!H80))*100</f>
        <v>201.38888888888889</v>
      </c>
      <c r="I80" s="8">
        <f>'1918'!I80/(MEDIAN('1917'!I80,'1916'!I80,'1915'!I80,'1914'!I80,'1913'!I80))*100</f>
        <v>141.75824175824175</v>
      </c>
      <c r="J80" s="8">
        <f>'1918'!J80/(MEDIAN('1917'!J80,'1916'!J80,'1915'!J80,'1914'!J80,'1913'!J80))*100</f>
        <v>150</v>
      </c>
      <c r="K80" s="8">
        <f>'1918'!K80/(MEDIAN('1917'!K80,'1916'!K80,'1915'!K80,'1914'!K80,'1913'!K80))*100</f>
        <v>133.33333333333331</v>
      </c>
      <c r="L80" s="8">
        <f>'1918'!L80/(MEDIAN('1917'!L80,'1916'!L80,'1915'!L80,'1914'!L80,'1913'!L80))*100</f>
        <v>700</v>
      </c>
      <c r="M80" s="8">
        <f>'1918'!M80/(MEDIAN('1917'!M80,'1916'!M80,'1915'!M80,'1914'!M80,'1913'!M80))*100</f>
        <v>0</v>
      </c>
      <c r="N80" s="8">
        <f>'1918'!N80/(MEDIAN('1917'!N80,'1916'!N80,'1915'!N80,'1914'!N80,'1913'!N80))*100</f>
        <v>100</v>
      </c>
      <c r="O80" s="8">
        <f>'1918'!O80/(MEDIAN('1917'!O80,'1916'!O80,'1915'!O80,'1914'!O80,'1913'!O80))*100</f>
        <v>150</v>
      </c>
      <c r="P80" s="8">
        <f>'1918'!P80/(MEDIAN('1917'!P80,'1916'!P80,'1915'!P80,'1914'!P80,'1913'!P80))*100</f>
        <v>500</v>
      </c>
      <c r="Q80" s="8">
        <f>'1918'!Q80/(MEDIAN('1917'!Q80,'1916'!Q80,'1915'!Q80,'1914'!Q80,'1913'!Q80))*100</f>
        <v>600</v>
      </c>
      <c r="R80" s="8">
        <f>'1918'!R80/(MEDIAN('1917'!R80,'1916'!R80,'1915'!R80,'1914'!R80,'1913'!R80))*100</f>
        <v>833.33333333333337</v>
      </c>
      <c r="S80" s="8">
        <f>'1918'!S80/(MEDIAN('1917'!S80,'1916'!S80,'1915'!S80,'1914'!S80,'1913'!S80))*100</f>
        <v>400</v>
      </c>
      <c r="T80" s="8">
        <f>'1918'!T80/(MEDIAN('1917'!T80,'1916'!T80,'1915'!T80,'1914'!T80,'1913'!T80))*100</f>
        <v>540</v>
      </c>
      <c r="U80" s="8">
        <f>'1918'!U80/(MEDIAN('1917'!U80,'1916'!U80,'1915'!U80,'1914'!U80,'1913'!U80))*100</f>
        <v>142.85714285714286</v>
      </c>
      <c r="V80" s="8">
        <f>'1918'!V80/(MEDIAN('1917'!V80,'1916'!V80,'1915'!V80,'1914'!V80,'1913'!V80))*100</f>
        <v>187.5</v>
      </c>
      <c r="W80" s="8">
        <f>'1918'!W80/(MEDIAN('1917'!W80,'1916'!W80,'1915'!W80,'1914'!W80,'1913'!W80))*100</f>
        <v>77.777777777777786</v>
      </c>
      <c r="X80" s="8">
        <f>'1918'!X80/(MEDIAN('1917'!X80,'1916'!X80,'1915'!X80,'1914'!X80,'1913'!X80))*100</f>
        <v>242.85714285714283</v>
      </c>
      <c r="Y80" s="8">
        <f>'1918'!Y80/(MEDIAN('1917'!Y80,'1916'!Y80,'1915'!Y80,'1914'!Y80,'1913'!Y80))*100</f>
        <v>107.69230769230769</v>
      </c>
      <c r="Z80" s="8">
        <f>'1918'!Z80/(MEDIAN('1917'!Z80,'1916'!Z80,'1915'!Z80,'1914'!Z80,'1913'!Z80))*100</f>
        <v>100</v>
      </c>
      <c r="AA80" s="8">
        <f>'1918'!AA80/(MEDIAN('1917'!AA80,'1916'!AA80,'1915'!AA80,'1914'!AA80,'1913'!AA80))*100</f>
        <v>172.72727272727272</v>
      </c>
      <c r="AB80" s="8">
        <f>'1918'!AB80/(MEDIAN('1917'!AB80,'1916'!AB80,'1915'!AB80,'1914'!AB80,'1913'!AB80))*100</f>
        <v>120</v>
      </c>
      <c r="AC80" s="8">
        <f>'1918'!AC80/(MEDIAN('1917'!AC80,'1916'!AC80,'1915'!AC80,'1914'!AC80,'1913'!AC80))*100</f>
        <v>116.66666666666667</v>
      </c>
    </row>
    <row r="81" spans="1:29" x14ac:dyDescent="0.2">
      <c r="A81">
        <v>80</v>
      </c>
      <c r="C81">
        <v>1</v>
      </c>
      <c r="D81" t="s">
        <v>363</v>
      </c>
      <c r="E81">
        <v>67</v>
      </c>
      <c r="F81" s="1" t="s">
        <v>73</v>
      </c>
      <c r="G81" s="8">
        <f>'1918'!G81/(MEDIAN('1917'!G81,'1916'!G81,'1915'!G81,'1914'!G81,'1913'!G81))*100</f>
        <v>139.25233644859813</v>
      </c>
      <c r="H81" s="8">
        <f>'1918'!H81/(MEDIAN('1917'!H81,'1916'!H81,'1915'!H81,'1914'!H81,'1913'!H81))*100</f>
        <v>150</v>
      </c>
      <c r="I81" s="8">
        <f>'1918'!I81/(MEDIAN('1917'!I81,'1916'!I81,'1915'!I81,'1914'!I81,'1913'!I81))*100</f>
        <v>122.64150943396226</v>
      </c>
      <c r="J81" s="8">
        <f>'1918'!J81/(MEDIAN('1917'!J81,'1916'!J81,'1915'!J81,'1914'!J81,'1913'!J81))*100</f>
        <v>137.5</v>
      </c>
      <c r="K81" s="8">
        <f>'1918'!K81/(MEDIAN('1917'!K81,'1916'!K81,'1915'!K81,'1914'!K81,'1913'!K81))*100</f>
        <v>110.00000000000001</v>
      </c>
      <c r="L81" s="8">
        <f>'1918'!L81/(MEDIAN('1917'!L81,'1916'!L81,'1915'!L81,'1914'!L81,'1913'!L81))*100</f>
        <v>200</v>
      </c>
      <c r="M81" s="8">
        <f>'1918'!M81/(MEDIAN('1917'!M81,'1916'!M81,'1915'!M81,'1914'!M81,'1913'!M81))*100</f>
        <v>100</v>
      </c>
      <c r="N81" s="8">
        <f>'1918'!N81/(MEDIAN('1917'!N81,'1916'!N81,'1915'!N81,'1914'!N81,'1913'!N81))*100</f>
        <v>33.333333333333329</v>
      </c>
      <c r="O81" s="8">
        <f>'1918'!O81/(MEDIAN('1917'!O81,'1916'!O81,'1915'!O81,'1914'!O81,'1913'!O81))*100</f>
        <v>0</v>
      </c>
      <c r="P81" s="8" t="e">
        <f>'1918'!P81/(MEDIAN('1917'!P81,'1916'!P81,'1915'!P81,'1914'!P81,'1913'!P81))*100</f>
        <v>#DIV/0!</v>
      </c>
      <c r="Q81" s="8">
        <f>'1918'!Q81/(MEDIAN('1917'!Q81,'1916'!Q81,'1915'!Q81,'1914'!Q81,'1913'!Q81))*100</f>
        <v>150</v>
      </c>
      <c r="R81" s="8">
        <f>'1918'!R81/(MEDIAN('1917'!R81,'1916'!R81,'1915'!R81,'1914'!R81,'1913'!R81))*100</f>
        <v>533.33333333333326</v>
      </c>
      <c r="S81" s="8">
        <f>'1918'!S81/(MEDIAN('1917'!S81,'1916'!S81,'1915'!S81,'1914'!S81,'1913'!S81))*100</f>
        <v>550</v>
      </c>
      <c r="T81" s="8">
        <f>'1918'!T81/(MEDIAN('1917'!T81,'1916'!T81,'1915'!T81,'1914'!T81,'1913'!T81))*100</f>
        <v>350</v>
      </c>
      <c r="U81" s="8">
        <f>'1918'!U81/(MEDIAN('1917'!U81,'1916'!U81,'1915'!U81,'1914'!U81,'1913'!U81))*100</f>
        <v>200</v>
      </c>
      <c r="V81" s="8">
        <f>'1918'!V81/(MEDIAN('1917'!V81,'1916'!V81,'1915'!V81,'1914'!V81,'1913'!V81))*100</f>
        <v>75</v>
      </c>
      <c r="W81" s="8">
        <f>'1918'!W81/(MEDIAN('1917'!W81,'1916'!W81,'1915'!W81,'1914'!W81,'1913'!W81))*100</f>
        <v>300</v>
      </c>
      <c r="X81" s="8">
        <f>'1918'!X81/(MEDIAN('1917'!X81,'1916'!X81,'1915'!X81,'1914'!X81,'1913'!X81))*100</f>
        <v>150</v>
      </c>
      <c r="Y81" s="8">
        <f>'1918'!Y81/(MEDIAN('1917'!Y81,'1916'!Y81,'1915'!Y81,'1914'!Y81,'1913'!Y81))*100</f>
        <v>140</v>
      </c>
      <c r="Z81" s="8">
        <f>'1918'!Z81/(MEDIAN('1917'!Z81,'1916'!Z81,'1915'!Z81,'1914'!Z81,'1913'!Z81))*100</f>
        <v>216.66666666666666</v>
      </c>
      <c r="AA81" s="8">
        <f>'1918'!AA81/(MEDIAN('1917'!AA81,'1916'!AA81,'1915'!AA81,'1914'!AA81,'1913'!AA81))*100</f>
        <v>22.222222222222221</v>
      </c>
      <c r="AB81" s="8">
        <f>'1918'!AB81/(MEDIAN('1917'!AB81,'1916'!AB81,'1915'!AB81,'1914'!AB81,'1913'!AB81))*100</f>
        <v>88.235294117647058</v>
      </c>
      <c r="AC81" s="8">
        <f>'1918'!AC81/(MEDIAN('1917'!AC81,'1916'!AC81,'1915'!AC81,'1914'!AC81,'1913'!AC81))*100</f>
        <v>93.75</v>
      </c>
    </row>
    <row r="82" spans="1:29" x14ac:dyDescent="0.2">
      <c r="A82">
        <v>81</v>
      </c>
      <c r="B82">
        <v>1</v>
      </c>
      <c r="F82" t="s">
        <v>74</v>
      </c>
      <c r="G82" s="8">
        <f>'1918'!G82/(MEDIAN('1917'!G82,'1916'!G82,'1915'!G82,'1914'!G82,'1913'!G82))*100</f>
        <v>143.73770491803279</v>
      </c>
      <c r="H82" s="8">
        <f>'1918'!H82/(MEDIAN('1917'!H82,'1916'!H82,'1915'!H82,'1914'!H82,'1913'!H82))*100</f>
        <v>148.92703862660943</v>
      </c>
      <c r="I82" s="8">
        <f>'1918'!I82/(MEDIAN('1917'!I82,'1916'!I82,'1915'!I82,'1914'!I82,'1913'!I82))*100</f>
        <v>141.22699386503069</v>
      </c>
      <c r="J82" s="8">
        <f>'1918'!J82/(MEDIAN('1917'!J82,'1916'!J82,'1915'!J82,'1914'!J82,'1913'!J82))*100</f>
        <v>72.727272727272734</v>
      </c>
      <c r="K82" s="8">
        <f>'1918'!K82/(MEDIAN('1917'!K82,'1916'!K82,'1915'!K82,'1914'!K82,'1913'!K82))*100</f>
        <v>62.903225806451616</v>
      </c>
      <c r="L82" s="8">
        <f>'1918'!L82/(MEDIAN('1917'!L82,'1916'!L82,'1915'!L82,'1914'!L82,'1913'!L82))*100</f>
        <v>91.17647058823529</v>
      </c>
      <c r="M82" s="8">
        <f>'1918'!M82/(MEDIAN('1917'!M82,'1916'!M82,'1915'!M82,'1914'!M82,'1913'!M82))*100</f>
        <v>124.13793103448276</v>
      </c>
      <c r="N82" s="8">
        <f>'1918'!N82/(MEDIAN('1917'!N82,'1916'!N82,'1915'!N82,'1914'!N82,'1913'!N82))*100</f>
        <v>125</v>
      </c>
      <c r="O82" s="8">
        <f>'1918'!O82/(MEDIAN('1917'!O82,'1916'!O82,'1915'!O82,'1914'!O82,'1913'!O82))*100</f>
        <v>165.21739130434781</v>
      </c>
      <c r="P82" s="8">
        <f>'1918'!P82/(MEDIAN('1917'!P82,'1916'!P82,'1915'!P82,'1914'!P82,'1913'!P82))*100</f>
        <v>283.33333333333337</v>
      </c>
      <c r="Q82" s="8">
        <f>'1918'!Q82/(MEDIAN('1917'!Q82,'1916'!Q82,'1915'!Q82,'1914'!Q82,'1913'!Q82))*100</f>
        <v>227.99999999999997</v>
      </c>
      <c r="R82" s="8">
        <f>'1918'!R82/(MEDIAN('1917'!R82,'1916'!R82,'1915'!R82,'1914'!R82,'1913'!R82))*100</f>
        <v>442.1052631578948</v>
      </c>
      <c r="S82" s="8">
        <f>'1918'!S82/(MEDIAN('1917'!S82,'1916'!S82,'1915'!S82,'1914'!S82,'1913'!S82))*100</f>
        <v>376.1904761904762</v>
      </c>
      <c r="T82" s="8">
        <f>'1918'!T82/(MEDIAN('1917'!T82,'1916'!T82,'1915'!T82,'1914'!T82,'1913'!T82))*100</f>
        <v>238.9830508474576</v>
      </c>
      <c r="U82" s="8">
        <f>'1918'!U82/(MEDIAN('1917'!U82,'1916'!U82,'1915'!U82,'1914'!U82,'1913'!U82))*100</f>
        <v>252</v>
      </c>
      <c r="V82" s="8">
        <f>'1918'!V82/(MEDIAN('1917'!V82,'1916'!V82,'1915'!V82,'1914'!V82,'1913'!V82))*100</f>
        <v>123.25581395348837</v>
      </c>
      <c r="W82" s="8">
        <f>'1918'!W82/(MEDIAN('1917'!W82,'1916'!W82,'1915'!W82,'1914'!W82,'1913'!W82))*100</f>
        <v>150.72463768115944</v>
      </c>
      <c r="X82" s="8">
        <f>'1918'!X82/(MEDIAN('1917'!X82,'1916'!X82,'1915'!X82,'1914'!X82,'1913'!X82))*100</f>
        <v>123.07692307692308</v>
      </c>
      <c r="Y82" s="8">
        <f>'1918'!Y82/(MEDIAN('1917'!Y82,'1916'!Y82,'1915'!Y82,'1914'!Y82,'1913'!Y82))*100</f>
        <v>131.25</v>
      </c>
      <c r="Z82" s="8">
        <f>'1918'!Z82/(MEDIAN('1917'!Z82,'1916'!Z82,'1915'!Z82,'1914'!Z82,'1913'!Z82))*100</f>
        <v>119.82758620689656</v>
      </c>
      <c r="AA82" s="8">
        <f>'1918'!AA82/(MEDIAN('1917'!AA82,'1916'!AA82,'1915'!AA82,'1914'!AA82,'1913'!AA82))*100</f>
        <v>121.23287671232876</v>
      </c>
      <c r="AB82" s="8">
        <f>'1918'!AB82/(MEDIAN('1917'!AB82,'1916'!AB82,'1915'!AB82,'1914'!AB82,'1913'!AB82))*100</f>
        <v>125</v>
      </c>
      <c r="AC82" s="8">
        <f>'1918'!AC82/(MEDIAN('1917'!AC82,'1916'!AC82,'1915'!AC82,'1914'!AC82,'1913'!AC82))*100</f>
        <v>119.83471074380165</v>
      </c>
    </row>
    <row r="83" spans="1:29" x14ac:dyDescent="0.2">
      <c r="A83">
        <v>82</v>
      </c>
      <c r="C83">
        <v>1</v>
      </c>
      <c r="D83" t="s">
        <v>366</v>
      </c>
      <c r="E83">
        <v>70</v>
      </c>
      <c r="F83" s="1" t="s">
        <v>78</v>
      </c>
      <c r="G83" s="8">
        <f>'1918'!G83/(MEDIAN('1917'!G83,'1916'!G83,'1915'!G83,'1914'!G83,'1913'!G83))*100</f>
        <v>144.55782312925169</v>
      </c>
      <c r="H83" s="8">
        <f>'1918'!H83/(MEDIAN('1917'!H83,'1916'!H83,'1915'!H83,'1914'!H83,'1913'!H83))*100</f>
        <v>150.52005943536403</v>
      </c>
      <c r="I83" s="8">
        <f>'1918'!I83/(MEDIAN('1917'!I83,'1916'!I83,'1915'!I83,'1914'!I83,'1913'!I83))*100</f>
        <v>142.74711168164313</v>
      </c>
      <c r="J83" s="8">
        <f>'1918'!J83/(MEDIAN('1917'!J83,'1916'!J83,'1915'!J83,'1914'!J83,'1913'!J83))*100</f>
        <v>72.368421052631575</v>
      </c>
      <c r="K83" s="8">
        <f>'1918'!K83/(MEDIAN('1917'!K83,'1916'!K83,'1915'!K83,'1914'!K83,'1913'!K83))*100</f>
        <v>63.934426229508205</v>
      </c>
      <c r="L83" s="8">
        <f>'1918'!L83/(MEDIAN('1917'!L83,'1916'!L83,'1915'!L83,'1914'!L83,'1913'!L83))*100</f>
        <v>93.75</v>
      </c>
      <c r="M83" s="8">
        <f>'1918'!M83/(MEDIAN('1917'!M83,'1916'!M83,'1915'!M83,'1914'!M83,'1913'!M83))*100</f>
        <v>117.24137931034481</v>
      </c>
      <c r="N83" s="8">
        <f>'1918'!N83/(MEDIAN('1917'!N83,'1916'!N83,'1915'!N83,'1914'!N83,'1913'!N83))*100</f>
        <v>120.83333333333333</v>
      </c>
      <c r="O83" s="8">
        <f>'1918'!O83/(MEDIAN('1917'!O83,'1916'!O83,'1915'!O83,'1914'!O83,'1913'!O83))*100</f>
        <v>168.18181818181819</v>
      </c>
      <c r="P83" s="8">
        <f>'1918'!P83/(MEDIAN('1917'!P83,'1916'!P83,'1915'!P83,'1914'!P83,'1913'!P83))*100</f>
        <v>283.33333333333337</v>
      </c>
      <c r="Q83" s="8">
        <f>'1918'!Q83/(MEDIAN('1917'!Q83,'1916'!Q83,'1915'!Q83,'1914'!Q83,'1913'!Q83))*100</f>
        <v>224.00000000000003</v>
      </c>
      <c r="R83" s="8">
        <f>'1918'!R83/(MEDIAN('1917'!R83,'1916'!R83,'1915'!R83,'1914'!R83,'1913'!R83))*100</f>
        <v>423.68421052631572</v>
      </c>
      <c r="S83" s="8">
        <f>'1918'!S83/(MEDIAN('1917'!S83,'1916'!S83,'1915'!S83,'1914'!S83,'1913'!S83))*100</f>
        <v>387.5</v>
      </c>
      <c r="T83" s="8">
        <f>'1918'!T83/(MEDIAN('1917'!T83,'1916'!T83,'1915'!T83,'1914'!T83,'1913'!T83))*100</f>
        <v>263.46153846153845</v>
      </c>
      <c r="U83" s="8">
        <f>'1918'!U83/(MEDIAN('1917'!U83,'1916'!U83,'1915'!U83,'1914'!U83,'1913'!U83))*100</f>
        <v>245.83333333333334</v>
      </c>
      <c r="V83" s="8">
        <f>'1918'!V83/(MEDIAN('1917'!V83,'1916'!V83,'1915'!V83,'1914'!V83,'1913'!V83))*100</f>
        <v>128.04878048780489</v>
      </c>
      <c r="W83" s="8">
        <f>'1918'!W83/(MEDIAN('1917'!W83,'1916'!W83,'1915'!W83,'1914'!W83,'1913'!W83))*100</f>
        <v>159.375</v>
      </c>
      <c r="X83" s="8">
        <f>'1918'!X83/(MEDIAN('1917'!X83,'1916'!X83,'1915'!X83,'1914'!X83,'1913'!X83))*100</f>
        <v>126.78571428571428</v>
      </c>
      <c r="Y83" s="8">
        <f>'1918'!Y83/(MEDIAN('1917'!Y83,'1916'!Y83,'1915'!Y83,'1914'!Y83,'1913'!Y83))*100</f>
        <v>130.85106382978725</v>
      </c>
      <c r="Z83" s="8">
        <f>'1918'!Z83/(MEDIAN('1917'!Z83,'1916'!Z83,'1915'!Z83,'1914'!Z83,'1913'!Z83))*100</f>
        <v>116.37931034482759</v>
      </c>
      <c r="AA83" s="8">
        <f>'1918'!AA83/(MEDIAN('1917'!AA83,'1916'!AA83,'1915'!AA83,'1914'!AA83,'1913'!AA83))*100</f>
        <v>122.69503546099291</v>
      </c>
      <c r="AB83" s="8">
        <f>'1918'!AB83/(MEDIAN('1917'!AB83,'1916'!AB83,'1915'!AB83,'1914'!AB83,'1913'!AB83))*100</f>
        <v>125.37313432835822</v>
      </c>
      <c r="AC83" s="8">
        <f>'1918'!AC83/(MEDIAN('1917'!AC83,'1916'!AC83,'1915'!AC83,'1914'!AC83,'1913'!AC83))*100</f>
        <v>119.04761904761905</v>
      </c>
    </row>
    <row r="84" spans="1:29" x14ac:dyDescent="0.2">
      <c r="A84">
        <v>83</v>
      </c>
      <c r="C84">
        <v>1</v>
      </c>
      <c r="D84" t="s">
        <v>367</v>
      </c>
      <c r="E84">
        <v>71</v>
      </c>
      <c r="F84" s="1" t="s">
        <v>75</v>
      </c>
      <c r="G84" s="8">
        <f>'1918'!G84/(MEDIAN('1917'!G84,'1916'!G84,'1915'!G84,'1914'!G84,'1913'!G84))*100</f>
        <v>121.81818181818183</v>
      </c>
      <c r="H84" s="8">
        <f>'1918'!H84/(MEDIAN('1917'!H84,'1916'!H84,'1915'!H84,'1914'!H84,'1913'!H84))*100</f>
        <v>127.27272727272727</v>
      </c>
      <c r="I84" s="8">
        <f>'1918'!I84/(MEDIAN('1917'!I84,'1916'!I84,'1915'!I84,'1914'!I84,'1913'!I84))*100</f>
        <v>118.18181818181819</v>
      </c>
      <c r="J84" s="8">
        <f>'1918'!J84/(MEDIAN('1917'!J84,'1916'!J84,'1915'!J84,'1914'!J84,'1913'!J84))*100</f>
        <v>100</v>
      </c>
      <c r="K84" s="8">
        <f>'1918'!K84/(MEDIAN('1917'!K84,'1916'!K84,'1915'!K84,'1914'!K84,'1913'!K84))*100</f>
        <v>0</v>
      </c>
      <c r="L84" s="8">
        <f>'1918'!L84/(MEDIAN('1917'!L84,'1916'!L84,'1915'!L84,'1914'!L84,'1913'!L84))*100</f>
        <v>50</v>
      </c>
      <c r="M84" s="8">
        <f>'1918'!M84/(MEDIAN('1917'!M84,'1916'!M84,'1915'!M84,'1914'!M84,'1913'!M84))*100</f>
        <v>200</v>
      </c>
      <c r="N84" s="8" t="e">
        <f>'1918'!N84/(MEDIAN('1917'!N84,'1916'!N84,'1915'!N84,'1914'!N84,'1913'!N84))*100</f>
        <v>#DIV/0!</v>
      </c>
      <c r="O84" s="8" t="e">
        <f>'1918'!O84/(MEDIAN('1917'!O84,'1916'!O84,'1915'!O84,'1914'!O84,'1913'!O84))*100</f>
        <v>#DIV/0!</v>
      </c>
      <c r="P84" s="8" t="e">
        <f>'1918'!P84/(MEDIAN('1917'!P84,'1916'!P84,'1915'!P84,'1914'!P84,'1913'!P84))*100</f>
        <v>#DIV/0!</v>
      </c>
      <c r="Q84" s="8" t="e">
        <f>'1918'!Q84/(MEDIAN('1917'!Q84,'1916'!Q84,'1915'!Q84,'1914'!Q84,'1913'!Q84))*100</f>
        <v>#DIV/0!</v>
      </c>
      <c r="R84" s="8">
        <f>'1918'!R84/(MEDIAN('1917'!R84,'1916'!R84,'1915'!R84,'1914'!R84,'1913'!R84))*100</f>
        <v>700</v>
      </c>
      <c r="S84" s="8">
        <f>'1918'!S84/(MEDIAN('1917'!S84,'1916'!S84,'1915'!S84,'1914'!S84,'1913'!S84))*100</f>
        <v>300</v>
      </c>
      <c r="T84" s="8">
        <f>'1918'!T84/(MEDIAN('1917'!T84,'1916'!T84,'1915'!T84,'1914'!T84,'1913'!T84))*100</f>
        <v>400</v>
      </c>
      <c r="U84" s="8">
        <f>'1918'!U84/(MEDIAN('1917'!U84,'1916'!U84,'1915'!U84,'1914'!U84,'1913'!U84))*100</f>
        <v>400</v>
      </c>
      <c r="V84" s="8">
        <f>'1918'!V84/(MEDIAN('1917'!V84,'1916'!V84,'1915'!V84,'1914'!V84,'1913'!V84))*100</f>
        <v>33.333333333333329</v>
      </c>
      <c r="W84" s="8">
        <f>'1918'!W84/(MEDIAN('1917'!W84,'1916'!W84,'1915'!W84,'1914'!W84,'1913'!W84))*100</f>
        <v>50</v>
      </c>
      <c r="X84" s="8">
        <f>'1918'!X84/(MEDIAN('1917'!X84,'1916'!X84,'1915'!X84,'1914'!X84,'1913'!X84))*100</f>
        <v>40</v>
      </c>
      <c r="Y84" s="8">
        <f>'1918'!Y84/(MEDIAN('1917'!Y84,'1916'!Y84,'1915'!Y84,'1914'!Y84,'1913'!Y84))*100</f>
        <v>100</v>
      </c>
      <c r="Z84" s="8">
        <f>'1918'!Z84/(MEDIAN('1917'!Z84,'1916'!Z84,'1915'!Z84,'1914'!Z84,'1913'!Z84))*100</f>
        <v>100</v>
      </c>
      <c r="AA84" s="8">
        <f>'1918'!AA84/(MEDIAN('1917'!AA84,'1916'!AA84,'1915'!AA84,'1914'!AA84,'1913'!AA84))*100</f>
        <v>80</v>
      </c>
      <c r="AB84" s="8">
        <f>'1918'!AB84/(MEDIAN('1917'!AB84,'1916'!AB84,'1915'!AB84,'1914'!AB84,'1913'!AB84))*100</f>
        <v>116.66666666666667</v>
      </c>
      <c r="AC84" s="8">
        <f>'1918'!AC84/(MEDIAN('1917'!AC84,'1916'!AC84,'1915'!AC84,'1914'!AC84,'1913'!AC84))*100</f>
        <v>125</v>
      </c>
    </row>
    <row r="85" spans="1:29" x14ac:dyDescent="0.2">
      <c r="A85">
        <v>84</v>
      </c>
      <c r="B85">
        <v>1</v>
      </c>
      <c r="F85" t="s">
        <v>79</v>
      </c>
      <c r="G85" s="8">
        <f>'1918'!G85/(MEDIAN('1917'!G85,'1916'!G85,'1915'!G85,'1914'!G85,'1913'!G85))*100</f>
        <v>136.55172413793105</v>
      </c>
      <c r="H85" s="8">
        <f>'1918'!H85/(MEDIAN('1917'!H85,'1916'!H85,'1915'!H85,'1914'!H85,'1913'!H85))*100</f>
        <v>134.44444444444446</v>
      </c>
      <c r="I85" s="8">
        <f>'1918'!I85/(MEDIAN('1917'!I85,'1916'!I85,'1915'!I85,'1914'!I85,'1913'!I85))*100</f>
        <v>138.94736842105263</v>
      </c>
      <c r="J85" s="8">
        <f>'1918'!J85/(MEDIAN('1917'!J85,'1916'!J85,'1915'!J85,'1914'!J85,'1913'!J85))*100</f>
        <v>87.179487179487182</v>
      </c>
      <c r="K85" s="8">
        <f>'1918'!K85/(MEDIAN('1917'!K85,'1916'!K85,'1915'!K85,'1914'!K85,'1913'!K85))*100</f>
        <v>70.422535211267601</v>
      </c>
      <c r="L85" s="8">
        <f>'1918'!L85/(MEDIAN('1917'!L85,'1916'!L85,'1915'!L85,'1914'!L85,'1913'!L85))*100</f>
        <v>103.7037037037037</v>
      </c>
      <c r="M85" s="8">
        <f>'1918'!M85/(MEDIAN('1917'!M85,'1916'!M85,'1915'!M85,'1914'!M85,'1913'!M85))*100</f>
        <v>100</v>
      </c>
      <c r="N85" s="8">
        <f>'1918'!N85/(MEDIAN('1917'!N85,'1916'!N85,'1915'!N85,'1914'!N85,'1913'!N85))*100</f>
        <v>157.14285714285714</v>
      </c>
      <c r="O85" s="8">
        <f>'1918'!O85/(MEDIAN('1917'!O85,'1916'!O85,'1915'!O85,'1914'!O85,'1913'!O85))*100</f>
        <v>160</v>
      </c>
      <c r="P85" s="8">
        <f>'1918'!P85/(MEDIAN('1917'!P85,'1916'!P85,'1915'!P85,'1914'!P85,'1913'!P85))*100</f>
        <v>320</v>
      </c>
      <c r="Q85" s="8">
        <f>'1918'!Q85/(MEDIAN('1917'!Q85,'1916'!Q85,'1915'!Q85,'1914'!Q85,'1913'!Q85))*100</f>
        <v>153.33333333333334</v>
      </c>
      <c r="R85" s="8">
        <f>'1918'!R85/(MEDIAN('1917'!R85,'1916'!R85,'1915'!R85,'1914'!R85,'1913'!R85))*100</f>
        <v>373.33333333333331</v>
      </c>
      <c r="S85" s="8">
        <f>'1918'!S85/(MEDIAN('1917'!S85,'1916'!S85,'1915'!S85,'1914'!S85,'1913'!S85))*100</f>
        <v>340.74074074074076</v>
      </c>
      <c r="T85" s="8">
        <f>'1918'!T85/(MEDIAN('1917'!T85,'1916'!T85,'1915'!T85,'1914'!T85,'1913'!T85))*100</f>
        <v>254.28571428571428</v>
      </c>
      <c r="U85" s="8">
        <f>'1918'!U85/(MEDIAN('1917'!U85,'1916'!U85,'1915'!U85,'1914'!U85,'1913'!U85))*100</f>
        <v>288.88888888888886</v>
      </c>
      <c r="V85" s="8">
        <f>'1918'!V85/(MEDIAN('1917'!V85,'1916'!V85,'1915'!V85,'1914'!V85,'1913'!V85))*100</f>
        <v>160.78431372549019</v>
      </c>
      <c r="W85" s="8">
        <f>'1918'!W85/(MEDIAN('1917'!W85,'1916'!W85,'1915'!W85,'1914'!W85,'1913'!W85))*100</f>
        <v>148.57142857142858</v>
      </c>
      <c r="X85" s="8">
        <f>'1918'!X85/(MEDIAN('1917'!X85,'1916'!X85,'1915'!X85,'1914'!X85,'1913'!X85))*100</f>
        <v>86.486486486486484</v>
      </c>
      <c r="Y85" s="8">
        <f>'1918'!Y85/(MEDIAN('1917'!Y85,'1916'!Y85,'1915'!Y85,'1914'!Y85,'1913'!Y85))*100</f>
        <v>130.76923076923077</v>
      </c>
      <c r="Z85" s="8">
        <f>'1918'!Z85/(MEDIAN('1917'!Z85,'1916'!Z85,'1915'!Z85,'1914'!Z85,'1913'!Z85))*100</f>
        <v>122.97297297297298</v>
      </c>
      <c r="AA85" s="8">
        <f>'1918'!AA85/(MEDIAN('1917'!AA85,'1916'!AA85,'1915'!AA85,'1914'!AA85,'1913'!AA85))*100</f>
        <v>135.29411764705884</v>
      </c>
      <c r="AB85" s="8">
        <f>'1918'!AB85/(MEDIAN('1917'!AB85,'1916'!AB85,'1915'!AB85,'1914'!AB85,'1913'!AB85))*100</f>
        <v>95.172413793103445</v>
      </c>
      <c r="AC85" s="8">
        <f>'1918'!AC85/(MEDIAN('1917'!AC85,'1916'!AC85,'1915'!AC85,'1914'!AC85,'1913'!AC85))*100</f>
        <v>104</v>
      </c>
    </row>
    <row r="86" spans="1:29" x14ac:dyDescent="0.2">
      <c r="A86">
        <v>85</v>
      </c>
      <c r="C86">
        <v>1</v>
      </c>
      <c r="D86" t="s">
        <v>368</v>
      </c>
      <c r="E86">
        <v>72</v>
      </c>
      <c r="F86" s="1" t="s">
        <v>80</v>
      </c>
      <c r="G86" s="8">
        <f>'1918'!G86/(MEDIAN('1917'!G86,'1916'!G86,'1915'!G86,'1914'!G86,'1913'!G86))*100</f>
        <v>112.90322580645163</v>
      </c>
      <c r="H86" s="8">
        <f>'1918'!H86/(MEDIAN('1917'!H86,'1916'!H86,'1915'!H86,'1914'!H86,'1913'!H86))*100</f>
        <v>116.14349775784754</v>
      </c>
      <c r="I86" s="8">
        <f>'1918'!I86/(MEDIAN('1917'!I86,'1916'!I86,'1915'!I86,'1914'!I86,'1913'!I86))*100</f>
        <v>124.19354838709677</v>
      </c>
      <c r="J86" s="8">
        <f>'1918'!J86/(MEDIAN('1917'!J86,'1916'!J86,'1915'!J86,'1914'!J86,'1913'!J86))*100</f>
        <v>56.25</v>
      </c>
      <c r="K86" s="8">
        <f>'1918'!K86/(MEDIAN('1917'!K86,'1916'!K86,'1915'!K86,'1914'!K86,'1913'!K86))*100</f>
        <v>48.387096774193552</v>
      </c>
      <c r="L86" s="8">
        <f>'1918'!L86/(MEDIAN('1917'!L86,'1916'!L86,'1915'!L86,'1914'!L86,'1913'!L86))*100</f>
        <v>64.705882352941174</v>
      </c>
      <c r="M86" s="8">
        <f>'1918'!M86/(MEDIAN('1917'!M86,'1916'!M86,'1915'!M86,'1914'!M86,'1913'!M86))*100</f>
        <v>118.18181818181819</v>
      </c>
      <c r="N86" s="8">
        <f>'1918'!N86/(MEDIAN('1917'!N86,'1916'!N86,'1915'!N86,'1914'!N86,'1913'!N86))*100</f>
        <v>200</v>
      </c>
      <c r="O86" s="8">
        <f>'1918'!O86/(MEDIAN('1917'!O86,'1916'!O86,'1915'!O86,'1914'!O86,'1913'!O86))*100</f>
        <v>214.28571428571428</v>
      </c>
      <c r="P86" s="8">
        <f>'1918'!P86/(MEDIAN('1917'!P86,'1916'!P86,'1915'!P86,'1914'!P86,'1913'!P86))*100</f>
        <v>350</v>
      </c>
      <c r="Q86" s="8">
        <f>'1918'!Q86/(MEDIAN('1917'!Q86,'1916'!Q86,'1915'!Q86,'1914'!Q86,'1913'!Q86))*100</f>
        <v>100</v>
      </c>
      <c r="R86" s="8">
        <f>'1918'!R86/(MEDIAN('1917'!R86,'1916'!R86,'1915'!R86,'1914'!R86,'1913'!R86))*100</f>
        <v>390.90909090909093</v>
      </c>
      <c r="S86" s="8">
        <f>'1918'!S86/(MEDIAN('1917'!S86,'1916'!S86,'1915'!S86,'1914'!S86,'1913'!S86))*100</f>
        <v>253.84615384615384</v>
      </c>
      <c r="T86" s="8">
        <f>'1918'!T86/(MEDIAN('1917'!T86,'1916'!T86,'1915'!T86,'1914'!T86,'1913'!T86))*100</f>
        <v>353.84615384615381</v>
      </c>
      <c r="U86" s="8">
        <f>'1918'!U86/(MEDIAN('1917'!U86,'1916'!U86,'1915'!U86,'1914'!U86,'1913'!U86))*100</f>
        <v>200</v>
      </c>
      <c r="V86" s="8">
        <f>'1918'!V86/(MEDIAN('1917'!V86,'1916'!V86,'1915'!V86,'1914'!V86,'1913'!V86))*100</f>
        <v>145.45454545454547</v>
      </c>
      <c r="W86" s="8">
        <f>'1918'!W86/(MEDIAN('1917'!W86,'1916'!W86,'1915'!W86,'1914'!W86,'1913'!W86))*100</f>
        <v>161.53846153846155</v>
      </c>
      <c r="X86" s="8">
        <f>'1918'!X86/(MEDIAN('1917'!X86,'1916'!X86,'1915'!X86,'1914'!X86,'1913'!X86))*100</f>
        <v>74.358974358974365</v>
      </c>
      <c r="Y86" s="8">
        <f>'1918'!Y86/(MEDIAN('1917'!Y86,'1916'!Y86,'1915'!Y86,'1914'!Y86,'1913'!Y86))*100</f>
        <v>109.09090909090908</v>
      </c>
      <c r="Z86" s="8">
        <f>'1918'!Z86/(MEDIAN('1917'!Z86,'1916'!Z86,'1915'!Z86,'1914'!Z86,'1913'!Z86))*100</f>
        <v>81.481481481481481</v>
      </c>
      <c r="AA86" s="8">
        <f>'1918'!AA86/(MEDIAN('1917'!AA86,'1916'!AA86,'1915'!AA86,'1914'!AA86,'1913'!AA86))*100</f>
        <v>125.92592592592592</v>
      </c>
      <c r="AB86" s="8">
        <f>'1918'!AB86/(MEDIAN('1917'!AB86,'1916'!AB86,'1915'!AB86,'1914'!AB86,'1913'!AB86))*100</f>
        <v>56.81818181818182</v>
      </c>
      <c r="AC86" s="8">
        <f>'1918'!AC86/(MEDIAN('1917'!AC86,'1916'!AC86,'1915'!AC86,'1914'!AC86,'1913'!AC86))*100</f>
        <v>87.037037037037038</v>
      </c>
    </row>
    <row r="87" spans="1:29" x14ac:dyDescent="0.2">
      <c r="A87">
        <v>86</v>
      </c>
      <c r="C87">
        <v>1</v>
      </c>
      <c r="D87" t="s">
        <v>369</v>
      </c>
      <c r="E87">
        <v>73</v>
      </c>
      <c r="F87" s="1" t="s">
        <v>81</v>
      </c>
      <c r="G87" s="8">
        <f>'1918'!G87/(MEDIAN('1917'!G87,'1916'!G87,'1915'!G87,'1914'!G87,'1913'!G87))*100</f>
        <v>168.48249027237355</v>
      </c>
      <c r="H87" s="8">
        <f>'1918'!H87/(MEDIAN('1917'!H87,'1916'!H87,'1915'!H87,'1914'!H87,'1913'!H87))*100</f>
        <v>176.64233576642337</v>
      </c>
      <c r="I87" s="8">
        <f>'1918'!I87/(MEDIAN('1917'!I87,'1916'!I87,'1915'!I87,'1914'!I87,'1913'!I87))*100</f>
        <v>149.21875</v>
      </c>
      <c r="J87" s="8">
        <f>'1918'!J87/(MEDIAN('1917'!J87,'1916'!J87,'1915'!J87,'1914'!J87,'1913'!J87))*100</f>
        <v>163.63636363636365</v>
      </c>
      <c r="K87" s="8">
        <f>'1918'!K87/(MEDIAN('1917'!K87,'1916'!K87,'1915'!K87,'1914'!K87,'1913'!K87))*100</f>
        <v>64.285714285714292</v>
      </c>
      <c r="L87" s="8">
        <f>'1918'!L87/(MEDIAN('1917'!L87,'1916'!L87,'1915'!L87,'1914'!L87,'1913'!L87))*100</f>
        <v>116.66666666666667</v>
      </c>
      <c r="M87" s="8">
        <f>'1918'!M87/(MEDIAN('1917'!M87,'1916'!M87,'1915'!M87,'1914'!M87,'1913'!M87))*100</f>
        <v>100</v>
      </c>
      <c r="N87" s="8">
        <f>'1918'!N87/(MEDIAN('1917'!N87,'1916'!N87,'1915'!N87,'1914'!N87,'1913'!N87))*100</f>
        <v>150</v>
      </c>
      <c r="O87" s="8">
        <f>'1918'!O87/(MEDIAN('1917'!O87,'1916'!O87,'1915'!O87,'1914'!O87,'1913'!O87))*100</f>
        <v>133.33333333333331</v>
      </c>
      <c r="P87" s="8">
        <f>'1918'!P87/(MEDIAN('1917'!P87,'1916'!P87,'1915'!P87,'1914'!P87,'1913'!P87))*100</f>
        <v>800</v>
      </c>
      <c r="Q87" s="8">
        <f>'1918'!Q87/(MEDIAN('1917'!Q87,'1916'!Q87,'1915'!Q87,'1914'!Q87,'1913'!Q87))*100</f>
        <v>300</v>
      </c>
      <c r="R87" s="8">
        <f>'1918'!R87/(MEDIAN('1917'!R87,'1916'!R87,'1915'!R87,'1914'!R87,'1913'!R87))*100</f>
        <v>350</v>
      </c>
      <c r="S87" s="8">
        <f>'1918'!S87/(MEDIAN('1917'!S87,'1916'!S87,'1915'!S87,'1914'!S87,'1913'!S87))*100</f>
        <v>660</v>
      </c>
      <c r="T87" s="8">
        <f>'1918'!T87/(MEDIAN('1917'!T87,'1916'!T87,'1915'!T87,'1914'!T87,'1913'!T87))*100</f>
        <v>325</v>
      </c>
      <c r="U87" s="8">
        <f>'1918'!U87/(MEDIAN('1917'!U87,'1916'!U87,'1915'!U87,'1914'!U87,'1913'!U87))*100</f>
        <v>416.66666666666669</v>
      </c>
      <c r="V87" s="8">
        <f>'1918'!V87/(MEDIAN('1917'!V87,'1916'!V87,'1915'!V87,'1914'!V87,'1913'!V87))*100</f>
        <v>233.33333333333334</v>
      </c>
      <c r="W87" s="8">
        <f>'1918'!W87/(MEDIAN('1917'!W87,'1916'!W87,'1915'!W87,'1914'!W87,'1913'!W87))*100</f>
        <v>320</v>
      </c>
      <c r="X87" s="8">
        <f>'1918'!X87/(MEDIAN('1917'!X87,'1916'!X87,'1915'!X87,'1914'!X87,'1913'!X87))*100</f>
        <v>78.94736842105263</v>
      </c>
      <c r="Y87" s="8">
        <f>'1918'!Y87/(MEDIAN('1917'!Y87,'1916'!Y87,'1915'!Y87,'1914'!Y87,'1913'!Y87))*100</f>
        <v>135.71428571428572</v>
      </c>
      <c r="Z87" s="8">
        <f>'1918'!Z87/(MEDIAN('1917'!Z87,'1916'!Z87,'1915'!Z87,'1914'!Z87,'1913'!Z87))*100</f>
        <v>173.33333333333334</v>
      </c>
      <c r="AA87" s="8">
        <f>'1918'!AA87/(MEDIAN('1917'!AA87,'1916'!AA87,'1915'!AA87,'1914'!AA87,'1913'!AA87))*100</f>
        <v>100</v>
      </c>
      <c r="AB87" s="8">
        <f>'1918'!AB87/(MEDIAN('1917'!AB87,'1916'!AB87,'1915'!AB87,'1914'!AB87,'1913'!AB87))*100</f>
        <v>167.5</v>
      </c>
      <c r="AC87" s="8">
        <f>'1918'!AC87/(MEDIAN('1917'!AC87,'1916'!AC87,'1915'!AC87,'1914'!AC87,'1913'!AC87))*100</f>
        <v>115.21739130434783</v>
      </c>
    </row>
    <row r="88" spans="1:29" x14ac:dyDescent="0.2">
      <c r="A88">
        <v>87</v>
      </c>
      <c r="C88">
        <v>1</v>
      </c>
      <c r="D88" t="s">
        <v>370</v>
      </c>
      <c r="E88">
        <v>74</v>
      </c>
      <c r="F88" s="1" t="s">
        <v>82</v>
      </c>
      <c r="G88" s="8">
        <f>'1918'!G88/(MEDIAN('1917'!G88,'1916'!G88,'1915'!G88,'1914'!G88,'1913'!G88))*100</f>
        <v>132.42009132420091</v>
      </c>
      <c r="H88" s="8">
        <f>'1918'!H88/(MEDIAN('1917'!H88,'1916'!H88,'1915'!H88,'1914'!H88,'1913'!H88))*100</f>
        <v>124.34782608695652</v>
      </c>
      <c r="I88" s="8">
        <f>'1918'!I88/(MEDIAN('1917'!I88,'1916'!I88,'1915'!I88,'1914'!I88,'1913'!I88))*100</f>
        <v>141.34615384615387</v>
      </c>
      <c r="J88" s="8">
        <f>'1918'!J88/(MEDIAN('1917'!J88,'1916'!J88,'1915'!J88,'1914'!J88,'1913'!J88))*100</f>
        <v>78.571428571428569</v>
      </c>
      <c r="K88" s="8">
        <f>'1918'!K88/(MEDIAN('1917'!K88,'1916'!K88,'1915'!K88,'1914'!K88,'1913'!K88))*100</f>
        <v>127.27272727272727</v>
      </c>
      <c r="L88" s="8">
        <f>'1918'!L88/(MEDIAN('1917'!L88,'1916'!L88,'1915'!L88,'1914'!L88,'1913'!L88))*100</f>
        <v>233.33333333333334</v>
      </c>
      <c r="M88" s="8">
        <f>'1918'!M88/(MEDIAN('1917'!M88,'1916'!M88,'1915'!M88,'1914'!M88,'1913'!M88))*100</f>
        <v>150</v>
      </c>
      <c r="N88" s="8">
        <f>'1918'!N88/(MEDIAN('1917'!N88,'1916'!N88,'1915'!N88,'1914'!N88,'1913'!N88))*100</f>
        <v>75</v>
      </c>
      <c r="O88" s="8">
        <f>'1918'!O88/(MEDIAN('1917'!O88,'1916'!O88,'1915'!O88,'1914'!O88,'1913'!O88))*100</f>
        <v>75</v>
      </c>
      <c r="P88" s="8">
        <f>'1918'!P88/(MEDIAN('1917'!P88,'1916'!P88,'1915'!P88,'1914'!P88,'1913'!P88))*100</f>
        <v>350</v>
      </c>
      <c r="Q88" s="8">
        <f>'1918'!Q88/(MEDIAN('1917'!Q88,'1916'!Q88,'1915'!Q88,'1914'!Q88,'1913'!Q88))*100</f>
        <v>125</v>
      </c>
      <c r="R88" s="8">
        <f>'1918'!R88/(MEDIAN('1917'!R88,'1916'!R88,'1915'!R88,'1914'!R88,'1913'!R88))*100</f>
        <v>525</v>
      </c>
      <c r="S88" s="8">
        <f>'1918'!S88/(MEDIAN('1917'!S88,'1916'!S88,'1915'!S88,'1914'!S88,'1913'!S88))*100</f>
        <v>242.85714285714283</v>
      </c>
      <c r="T88" s="8">
        <f>'1918'!T88/(MEDIAN('1917'!T88,'1916'!T88,'1915'!T88,'1914'!T88,'1913'!T88))*100</f>
        <v>180</v>
      </c>
      <c r="U88" s="8">
        <f>'1918'!U88/(MEDIAN('1917'!U88,'1916'!U88,'1915'!U88,'1914'!U88,'1913'!U88))*100</f>
        <v>275</v>
      </c>
      <c r="V88" s="8">
        <f>'1918'!V88/(MEDIAN('1917'!V88,'1916'!V88,'1915'!V88,'1914'!V88,'1913'!V88))*100</f>
        <v>200</v>
      </c>
      <c r="W88" s="8">
        <f>'1918'!W88/(MEDIAN('1917'!W88,'1916'!W88,'1915'!W88,'1914'!W88,'1913'!W88))*100</f>
        <v>166.66666666666669</v>
      </c>
      <c r="X88" s="8">
        <f>'1918'!X88/(MEDIAN('1917'!X88,'1916'!X88,'1915'!X88,'1914'!X88,'1913'!X88))*100</f>
        <v>93.333333333333329</v>
      </c>
      <c r="Y88" s="8">
        <f>'1918'!Y88/(MEDIAN('1917'!Y88,'1916'!Y88,'1915'!Y88,'1914'!Y88,'1913'!Y88))*100</f>
        <v>166.66666666666669</v>
      </c>
      <c r="Z88" s="8">
        <f>'1918'!Z88/(MEDIAN('1917'!Z88,'1916'!Z88,'1915'!Z88,'1914'!Z88,'1913'!Z88))*100</f>
        <v>123.52941176470588</v>
      </c>
      <c r="AA88" s="8">
        <f>'1918'!AA88/(MEDIAN('1917'!AA88,'1916'!AA88,'1915'!AA88,'1914'!AA88,'1913'!AA88))*100</f>
        <v>157.14285714285714</v>
      </c>
      <c r="AB88" s="8">
        <f>'1918'!AB88/(MEDIAN('1917'!AB88,'1916'!AB88,'1915'!AB88,'1914'!AB88,'1913'!AB88))*100</f>
        <v>81.081081081081081</v>
      </c>
      <c r="AC88" s="8">
        <f>'1918'!AC88/(MEDIAN('1917'!AC88,'1916'!AC88,'1915'!AC88,'1914'!AC88,'1913'!AC88))*100</f>
        <v>94.285714285714278</v>
      </c>
    </row>
    <row r="89" spans="1:29" x14ac:dyDescent="0.2">
      <c r="A89">
        <v>88</v>
      </c>
      <c r="C89">
        <v>1</v>
      </c>
      <c r="D89" t="s">
        <v>371</v>
      </c>
      <c r="E89">
        <v>75</v>
      </c>
      <c r="F89" s="1" t="s">
        <v>83</v>
      </c>
      <c r="G89" s="8">
        <f>'1918'!G89/(MEDIAN('1917'!G89,'1916'!G89,'1915'!G89,'1914'!G89,'1913'!G89))*100</f>
        <v>144.16666666666666</v>
      </c>
      <c r="H89" s="8">
        <f>'1918'!H89/(MEDIAN('1917'!H89,'1916'!H89,'1915'!H89,'1914'!H89,'1913'!H89))*100</f>
        <v>136.66666666666666</v>
      </c>
      <c r="I89" s="8">
        <f>'1918'!I89/(MEDIAN('1917'!I89,'1916'!I89,'1915'!I89,'1914'!I89,'1913'!I89))*100</f>
        <v>151.66666666666666</v>
      </c>
      <c r="J89" s="8">
        <f>'1918'!J89/(MEDIAN('1917'!J89,'1916'!J89,'1915'!J89,'1914'!J89,'1913'!J89))*100</f>
        <v>120</v>
      </c>
      <c r="K89" s="8">
        <f>'1918'!K89/(MEDIAN('1917'!K89,'1916'!K89,'1915'!K89,'1914'!K89,'1913'!K89))*100</f>
        <v>150</v>
      </c>
      <c r="L89" s="8">
        <f>'1918'!L89/(MEDIAN('1917'!L89,'1916'!L89,'1915'!L89,'1914'!L89,'1913'!L89))*100</f>
        <v>150</v>
      </c>
      <c r="M89" s="8">
        <f>'1918'!M89/(MEDIAN('1917'!M89,'1916'!M89,'1915'!M89,'1914'!M89,'1913'!M89))*100</f>
        <v>100</v>
      </c>
      <c r="N89" s="8">
        <f>'1918'!N89/(MEDIAN('1917'!N89,'1916'!N89,'1915'!N89,'1914'!N89,'1913'!N89))*100</f>
        <v>300</v>
      </c>
      <c r="O89" s="8">
        <f>'1918'!O89/(MEDIAN('1917'!O89,'1916'!O89,'1915'!O89,'1914'!O89,'1913'!O89))*100</f>
        <v>200</v>
      </c>
      <c r="P89" s="8">
        <f>'1918'!P89/(MEDIAN('1917'!P89,'1916'!P89,'1915'!P89,'1914'!P89,'1913'!P89))*100</f>
        <v>150</v>
      </c>
      <c r="Q89" s="8">
        <f>'1918'!Q89/(MEDIAN('1917'!Q89,'1916'!Q89,'1915'!Q89,'1914'!Q89,'1913'!Q89))*100</f>
        <v>500</v>
      </c>
      <c r="R89" s="8">
        <f>'1918'!R89/(MEDIAN('1917'!R89,'1916'!R89,'1915'!R89,'1914'!R89,'1913'!R89))*100</f>
        <v>1000</v>
      </c>
      <c r="S89" s="8">
        <f>'1918'!S89/(MEDIAN('1917'!S89,'1916'!S89,'1915'!S89,'1914'!S89,'1913'!S89))*100</f>
        <v>180</v>
      </c>
      <c r="T89" s="8">
        <f>'1918'!T89/(MEDIAN('1917'!T89,'1916'!T89,'1915'!T89,'1914'!T89,'1913'!T89))*100</f>
        <v>160</v>
      </c>
      <c r="U89" s="8">
        <f>'1918'!U89/(MEDIAN('1917'!U89,'1916'!U89,'1915'!U89,'1914'!U89,'1913'!U89))*100</f>
        <v>300</v>
      </c>
      <c r="V89" s="8">
        <f>'1918'!V89/(MEDIAN('1917'!V89,'1916'!V89,'1915'!V89,'1914'!V89,'1913'!V89))*100</f>
        <v>66.666666666666657</v>
      </c>
      <c r="W89" s="8">
        <f>'1918'!W89/(MEDIAN('1917'!W89,'1916'!W89,'1915'!W89,'1914'!W89,'1913'!W89))*100</f>
        <v>125</v>
      </c>
      <c r="X89" s="8">
        <f>'1918'!X89/(MEDIAN('1917'!X89,'1916'!X89,'1915'!X89,'1914'!X89,'1913'!X89))*100</f>
        <v>100</v>
      </c>
      <c r="Y89" s="8">
        <f>'1918'!Y89/(MEDIAN('1917'!Y89,'1916'!Y89,'1915'!Y89,'1914'!Y89,'1913'!Y89))*100</f>
        <v>142.85714285714286</v>
      </c>
      <c r="Z89" s="8">
        <f>'1918'!Z89/(MEDIAN('1917'!Z89,'1916'!Z89,'1915'!Z89,'1914'!Z89,'1913'!Z89))*100</f>
        <v>90</v>
      </c>
      <c r="AA89" s="8">
        <f>'1918'!AA89/(MEDIAN('1917'!AA89,'1916'!AA89,'1915'!AA89,'1914'!AA89,'1913'!AA89))*100</f>
        <v>140</v>
      </c>
      <c r="AB89" s="8">
        <f>'1918'!AB89/(MEDIAN('1917'!AB89,'1916'!AB89,'1915'!AB89,'1914'!AB89,'1913'!AB89))*100</f>
        <v>106.66666666666667</v>
      </c>
      <c r="AC89" s="8">
        <f>'1918'!AC89/(MEDIAN('1917'!AC89,'1916'!AC89,'1915'!AC89,'1914'!AC89,'1913'!AC89))*100</f>
        <v>135.29411764705884</v>
      </c>
    </row>
    <row r="90" spans="1:29" x14ac:dyDescent="0.2">
      <c r="A90">
        <v>89</v>
      </c>
      <c r="B90">
        <v>1</v>
      </c>
      <c r="F90" t="s">
        <v>84</v>
      </c>
      <c r="G90" s="8">
        <f>'1918'!G90/(MEDIAN('1917'!G90,'1916'!G90,'1915'!G90,'1914'!G90,'1913'!G90))*100</f>
        <v>126.21082621082623</v>
      </c>
      <c r="H90" s="8">
        <f>'1918'!H90/(MEDIAN('1917'!H90,'1916'!H90,'1915'!H90,'1914'!H90,'1913'!H90))*100</f>
        <v>124.08963585434174</v>
      </c>
      <c r="I90" s="8">
        <f>'1918'!I90/(MEDIAN('1917'!I90,'1916'!I90,'1915'!I90,'1914'!I90,'1913'!I90))*100</f>
        <v>133.03303303303304</v>
      </c>
      <c r="J90" s="8">
        <f>'1918'!J90/(MEDIAN('1917'!J90,'1916'!J90,'1915'!J90,'1914'!J90,'1913'!J90))*100</f>
        <v>78.431372549019613</v>
      </c>
      <c r="K90" s="8">
        <f>'1918'!K90/(MEDIAN('1917'!K90,'1916'!K90,'1915'!K90,'1914'!K90,'1913'!K90))*100</f>
        <v>105.55555555555556</v>
      </c>
      <c r="L90" s="8">
        <f>'1918'!L90/(MEDIAN('1917'!L90,'1916'!L90,'1915'!L90,'1914'!L90,'1913'!L90))*100</f>
        <v>55.555555555555557</v>
      </c>
      <c r="M90" s="8">
        <f>'1918'!M90/(MEDIAN('1917'!M90,'1916'!M90,'1915'!M90,'1914'!M90,'1913'!M90))*100</f>
        <v>88.235294117647058</v>
      </c>
      <c r="N90" s="8">
        <f>'1918'!N90/(MEDIAN('1917'!N90,'1916'!N90,'1915'!N90,'1914'!N90,'1913'!N90))*100</f>
        <v>133.33333333333331</v>
      </c>
      <c r="O90" s="8">
        <f>'1918'!O90/(MEDIAN('1917'!O90,'1916'!O90,'1915'!O90,'1914'!O90,'1913'!O90))*100</f>
        <v>163.63636363636365</v>
      </c>
      <c r="P90" s="8">
        <f>'1918'!P90/(MEDIAN('1917'!P90,'1916'!P90,'1915'!P90,'1914'!P90,'1913'!P90))*100</f>
        <v>255.55555555555554</v>
      </c>
      <c r="Q90" s="8">
        <f>'1918'!Q90/(MEDIAN('1917'!Q90,'1916'!Q90,'1915'!Q90,'1914'!Q90,'1913'!Q90))*100</f>
        <v>200</v>
      </c>
      <c r="R90" s="8">
        <f>'1918'!R90/(MEDIAN('1917'!R90,'1916'!R90,'1915'!R90,'1914'!R90,'1913'!R90))*100</f>
        <v>385.71428571428572</v>
      </c>
      <c r="S90" s="8">
        <f>'1918'!S90/(MEDIAN('1917'!S90,'1916'!S90,'1915'!S90,'1914'!S90,'1913'!S90))*100</f>
        <v>311.76470588235293</v>
      </c>
      <c r="T90" s="8">
        <f>'1918'!T90/(MEDIAN('1917'!T90,'1916'!T90,'1915'!T90,'1914'!T90,'1913'!T90))*100</f>
        <v>227.99999999999997</v>
      </c>
      <c r="U90" s="8">
        <f>'1918'!U90/(MEDIAN('1917'!U90,'1916'!U90,'1915'!U90,'1914'!U90,'1913'!U90))*100</f>
        <v>210.52631578947367</v>
      </c>
      <c r="V90" s="8">
        <f>'1918'!V90/(MEDIAN('1917'!V90,'1916'!V90,'1915'!V90,'1914'!V90,'1913'!V90))*100</f>
        <v>112.12121212121211</v>
      </c>
      <c r="W90" s="8">
        <f>'1918'!W90/(MEDIAN('1917'!W90,'1916'!W90,'1915'!W90,'1914'!W90,'1913'!W90))*100</f>
        <v>157.89473684210526</v>
      </c>
      <c r="X90" s="8">
        <f>'1918'!X90/(MEDIAN('1917'!X90,'1916'!X90,'1915'!X90,'1914'!X90,'1913'!X90))*100</f>
        <v>100</v>
      </c>
      <c r="Y90" s="8">
        <f>'1918'!Y90/(MEDIAN('1917'!Y90,'1916'!Y90,'1915'!Y90,'1914'!Y90,'1913'!Y90))*100</f>
        <v>94.444444444444443</v>
      </c>
      <c r="Z90" s="8">
        <f>'1918'!Z90/(MEDIAN('1917'!Z90,'1916'!Z90,'1915'!Z90,'1914'!Z90,'1913'!Z90))*100</f>
        <v>103.44827586206897</v>
      </c>
      <c r="AA90" s="8">
        <f>'1918'!AA90/(MEDIAN('1917'!AA90,'1916'!AA90,'1915'!AA90,'1914'!AA90,'1913'!AA90))*100</f>
        <v>96.774193548387103</v>
      </c>
      <c r="AB90" s="8">
        <f>'1918'!AB90/(MEDIAN('1917'!AB90,'1916'!AB90,'1915'!AB90,'1914'!AB90,'1913'!AB90))*100</f>
        <v>78.125</v>
      </c>
      <c r="AC90" s="8">
        <f>'1918'!AC90/(MEDIAN('1917'!AC90,'1916'!AC90,'1915'!AC90,'1914'!AC90,'1913'!AC90))*100</f>
        <v>116.80672268907564</v>
      </c>
    </row>
    <row r="91" spans="1:29" x14ac:dyDescent="0.2">
      <c r="A91">
        <v>90</v>
      </c>
      <c r="C91">
        <v>1</v>
      </c>
      <c r="D91" t="s">
        <v>372</v>
      </c>
      <c r="E91">
        <v>76</v>
      </c>
      <c r="F91" s="1" t="s">
        <v>85</v>
      </c>
      <c r="G91" s="8">
        <f>'1918'!G91/(MEDIAN('1917'!G91,'1916'!G91,'1915'!G91,'1914'!G91,'1913'!G91))*100</f>
        <v>104.08163265306123</v>
      </c>
      <c r="H91" s="8">
        <f>'1918'!H91/(MEDIAN('1917'!H91,'1916'!H91,'1915'!H91,'1914'!H91,'1913'!H91))*100</f>
        <v>100</v>
      </c>
      <c r="I91" s="8">
        <f>'1918'!I91/(MEDIAN('1917'!I91,'1916'!I91,'1915'!I91,'1914'!I91,'1913'!I91))*100</f>
        <v>103.57142857142858</v>
      </c>
      <c r="J91" s="8">
        <f>'1918'!J91/(MEDIAN('1917'!J91,'1916'!J91,'1915'!J91,'1914'!J91,'1913'!J91))*100</f>
        <v>100</v>
      </c>
      <c r="K91" s="8">
        <f>'1918'!K91/(MEDIAN('1917'!K91,'1916'!K91,'1915'!K91,'1914'!K91,'1913'!K91))*100</f>
        <v>100</v>
      </c>
      <c r="L91" s="8">
        <f>'1918'!L91/(MEDIAN('1917'!L91,'1916'!L91,'1915'!L91,'1914'!L91,'1913'!L91))*100</f>
        <v>0</v>
      </c>
      <c r="M91" s="8">
        <f>'1918'!M91/(MEDIAN('1917'!M91,'1916'!M91,'1915'!M91,'1914'!M91,'1913'!M91))*100</f>
        <v>200</v>
      </c>
      <c r="N91" s="8" t="e">
        <f>'1918'!N91/(MEDIAN('1917'!N91,'1916'!N91,'1915'!N91,'1914'!N91,'1913'!N91))*100</f>
        <v>#DIV/0!</v>
      </c>
      <c r="O91" s="8" t="e">
        <f>'1918'!O91/(MEDIAN('1917'!O91,'1916'!O91,'1915'!O91,'1914'!O91,'1913'!O91))*100</f>
        <v>#DIV/0!</v>
      </c>
      <c r="P91" s="8" t="e">
        <f>'1918'!P91/(MEDIAN('1917'!P91,'1916'!P91,'1915'!P91,'1914'!P91,'1913'!P91))*100</f>
        <v>#DIV/0!</v>
      </c>
      <c r="Q91" s="8" t="e">
        <f>'1918'!Q91/(MEDIAN('1917'!Q91,'1916'!Q91,'1915'!Q91,'1914'!Q91,'1913'!Q91))*100</f>
        <v>#DIV/0!</v>
      </c>
      <c r="R91" s="8" t="e">
        <f>'1918'!R91/(MEDIAN('1917'!R91,'1916'!R91,'1915'!R91,'1914'!R91,'1913'!R91))*100</f>
        <v>#DIV/0!</v>
      </c>
      <c r="S91" s="8">
        <f>'1918'!S91/(MEDIAN('1917'!S91,'1916'!S91,'1915'!S91,'1914'!S91,'1913'!S91))*100</f>
        <v>300</v>
      </c>
      <c r="T91" s="8" t="e">
        <f>'1918'!T91/(MEDIAN('1917'!T91,'1916'!T91,'1915'!T91,'1914'!T91,'1913'!T91))*100</f>
        <v>#DIV/0!</v>
      </c>
      <c r="U91" s="8">
        <f>'1918'!U91/(MEDIAN('1917'!U91,'1916'!U91,'1915'!U91,'1914'!U91,'1913'!U91))*100</f>
        <v>100</v>
      </c>
      <c r="V91" s="8">
        <f>'1918'!V91/(MEDIAN('1917'!V91,'1916'!V91,'1915'!V91,'1914'!V91,'1913'!V91))*100</f>
        <v>100</v>
      </c>
      <c r="W91" s="8">
        <f>'1918'!W91/(MEDIAN('1917'!W91,'1916'!W91,'1915'!W91,'1914'!W91,'1913'!W91))*100</f>
        <v>200</v>
      </c>
      <c r="X91" s="8">
        <f>'1918'!X91/(MEDIAN('1917'!X91,'1916'!X91,'1915'!X91,'1914'!X91,'1913'!X91))*100</f>
        <v>66.666666666666657</v>
      </c>
      <c r="Y91" s="8">
        <f>'1918'!Y91/(MEDIAN('1917'!Y91,'1916'!Y91,'1915'!Y91,'1914'!Y91,'1913'!Y91))*100</f>
        <v>66.666666666666657</v>
      </c>
      <c r="Z91" s="8">
        <f>'1918'!Z91/(MEDIAN('1917'!Z91,'1916'!Z91,'1915'!Z91,'1914'!Z91,'1913'!Z91))*100</f>
        <v>116.66666666666667</v>
      </c>
      <c r="AA91" s="8">
        <f>'1918'!AA91/(MEDIAN('1917'!AA91,'1916'!AA91,'1915'!AA91,'1914'!AA91,'1913'!AA91))*100</f>
        <v>125</v>
      </c>
      <c r="AB91" s="8">
        <f>'1918'!AB91/(MEDIAN('1917'!AB91,'1916'!AB91,'1915'!AB91,'1914'!AB91,'1913'!AB91))*100</f>
        <v>60</v>
      </c>
      <c r="AC91" s="8">
        <f>'1918'!AC91/(MEDIAN('1917'!AC91,'1916'!AC91,'1915'!AC91,'1914'!AC91,'1913'!AC91))*100</f>
        <v>75</v>
      </c>
    </row>
    <row r="92" spans="1:29" x14ac:dyDescent="0.2">
      <c r="A92">
        <v>91</v>
      </c>
      <c r="C92">
        <v>1</v>
      </c>
      <c r="D92" t="s">
        <v>373</v>
      </c>
      <c r="E92">
        <v>77</v>
      </c>
      <c r="F92" s="1" t="s">
        <v>86</v>
      </c>
      <c r="G92" s="8">
        <f>'1918'!G92/(MEDIAN('1917'!G92,'1916'!G92,'1915'!G92,'1914'!G92,'1913'!G92))*100</f>
        <v>84.93150684931507</v>
      </c>
      <c r="H92" s="8">
        <f>'1918'!H92/(MEDIAN('1917'!H92,'1916'!H92,'1915'!H92,'1914'!H92,'1913'!H92))*100</f>
        <v>77.777777777777786</v>
      </c>
      <c r="I92" s="8">
        <f>'1918'!I92/(MEDIAN('1917'!I92,'1916'!I92,'1915'!I92,'1914'!I92,'1913'!I92))*100</f>
        <v>100</v>
      </c>
      <c r="J92" s="8">
        <f>'1918'!J92/(MEDIAN('1917'!J92,'1916'!J92,'1915'!J92,'1914'!J92,'1913'!J92))*100</f>
        <v>0</v>
      </c>
      <c r="K92" s="8">
        <f>'1918'!K92/(MEDIAN('1917'!K92,'1916'!K92,'1915'!K92,'1914'!K92,'1913'!K92))*100</f>
        <v>100</v>
      </c>
      <c r="L92" s="8">
        <f>'1918'!L92/(MEDIAN('1917'!L92,'1916'!L92,'1915'!L92,'1914'!L92,'1913'!L92))*100</f>
        <v>50</v>
      </c>
      <c r="M92" s="8">
        <f>'1918'!M92/(MEDIAN('1917'!M92,'1916'!M92,'1915'!M92,'1914'!M92,'1913'!M92))*100</f>
        <v>100</v>
      </c>
      <c r="N92" s="8" t="e">
        <f>'1918'!N92/(MEDIAN('1917'!N92,'1916'!N92,'1915'!N92,'1914'!N92,'1913'!N92))*100</f>
        <v>#DIV/0!</v>
      </c>
      <c r="O92" s="8" t="e">
        <f>'1918'!O92/(MEDIAN('1917'!O92,'1916'!O92,'1915'!O92,'1914'!O92,'1913'!O92))*100</f>
        <v>#DIV/0!</v>
      </c>
      <c r="P92" s="8" t="e">
        <f>'1918'!P92/(MEDIAN('1917'!P92,'1916'!P92,'1915'!P92,'1914'!P92,'1913'!P92))*100</f>
        <v>#DIV/0!</v>
      </c>
      <c r="Q92" s="8" t="e">
        <f>'1918'!Q92/(MEDIAN('1917'!Q92,'1916'!Q92,'1915'!Q92,'1914'!Q92,'1913'!Q92))*100</f>
        <v>#DIV/0!</v>
      </c>
      <c r="R92" s="8">
        <f>'1918'!R92/(MEDIAN('1917'!R92,'1916'!R92,'1915'!R92,'1914'!R92,'1913'!R92))*100</f>
        <v>200</v>
      </c>
      <c r="S92" s="8">
        <f>'1918'!S92/(MEDIAN('1917'!S92,'1916'!S92,'1915'!S92,'1914'!S92,'1913'!S92))*100</f>
        <v>100</v>
      </c>
      <c r="T92" s="8">
        <f>'1918'!T92/(MEDIAN('1917'!T92,'1916'!T92,'1915'!T92,'1914'!T92,'1913'!T92))*100</f>
        <v>200</v>
      </c>
      <c r="U92" s="8">
        <f>'1918'!U92/(MEDIAN('1917'!U92,'1916'!U92,'1915'!U92,'1914'!U92,'1913'!U92))*100</f>
        <v>500</v>
      </c>
      <c r="V92" s="8">
        <f>'1918'!V92/(MEDIAN('1917'!V92,'1916'!V92,'1915'!V92,'1914'!V92,'1913'!V92))*100</f>
        <v>33.333333333333329</v>
      </c>
      <c r="W92" s="8">
        <f>'1918'!W92/(MEDIAN('1917'!W92,'1916'!W92,'1915'!W92,'1914'!W92,'1913'!W92))*100</f>
        <v>33.333333333333329</v>
      </c>
      <c r="X92" s="8">
        <f>'1918'!X92/(MEDIAN('1917'!X92,'1916'!X92,'1915'!X92,'1914'!X92,'1913'!X92))*100</f>
        <v>133.33333333333331</v>
      </c>
      <c r="Y92" s="8">
        <f>'1918'!Y92/(MEDIAN('1917'!Y92,'1916'!Y92,'1915'!Y92,'1914'!Y92,'1913'!Y92))*100</f>
        <v>150</v>
      </c>
      <c r="Z92" s="8">
        <f>'1918'!Z92/(MEDIAN('1917'!Z92,'1916'!Z92,'1915'!Z92,'1914'!Z92,'1913'!Z92))*100</f>
        <v>133.33333333333331</v>
      </c>
      <c r="AA92" s="8">
        <f>'1918'!AA92/(MEDIAN('1917'!AA92,'1916'!AA92,'1915'!AA92,'1914'!AA92,'1913'!AA92))*100</f>
        <v>50</v>
      </c>
      <c r="AB92" s="8">
        <f>'1918'!AB92/(MEDIAN('1917'!AB92,'1916'!AB92,'1915'!AB92,'1914'!AB92,'1913'!AB92))*100</f>
        <v>58.333333333333336</v>
      </c>
      <c r="AC92" s="8">
        <f>'1918'!AC92/(MEDIAN('1917'!AC92,'1916'!AC92,'1915'!AC92,'1914'!AC92,'1913'!AC92))*100</f>
        <v>100</v>
      </c>
    </row>
    <row r="93" spans="1:29" x14ac:dyDescent="0.2">
      <c r="A93">
        <v>92</v>
      </c>
      <c r="C93">
        <v>1</v>
      </c>
      <c r="D93" t="s">
        <v>374</v>
      </c>
      <c r="E93">
        <v>78</v>
      </c>
      <c r="F93" s="1" t="s">
        <v>87</v>
      </c>
      <c r="G93" s="8">
        <f>'1918'!G93/(MEDIAN('1917'!G93,'1916'!G93,'1915'!G93,'1914'!G93,'1913'!G93))*100</f>
        <v>112.12121212121211</v>
      </c>
      <c r="H93" s="8">
        <f>'1918'!H93/(MEDIAN('1917'!H93,'1916'!H93,'1915'!H93,'1914'!H93,'1913'!H93))*100</f>
        <v>114.70588235294117</v>
      </c>
      <c r="I93" s="8">
        <f>'1918'!I93/(MEDIAN('1917'!I93,'1916'!I93,'1915'!I93,'1914'!I93,'1913'!I93))*100</f>
        <v>112.90322580645163</v>
      </c>
      <c r="J93" s="8">
        <f>'1918'!J93/(MEDIAN('1917'!J93,'1916'!J93,'1915'!J93,'1914'!J93,'1913'!J93))*100</f>
        <v>150</v>
      </c>
      <c r="K93" s="8">
        <f>'1918'!K93/(MEDIAN('1917'!K93,'1916'!K93,'1915'!K93,'1914'!K93,'1913'!K93))*100</f>
        <v>75</v>
      </c>
      <c r="L93" s="8">
        <f>'1918'!L93/(MEDIAN('1917'!L93,'1916'!L93,'1915'!L93,'1914'!L93,'1913'!L93))*100</f>
        <v>100</v>
      </c>
      <c r="M93" s="8">
        <f>'1918'!M93/(MEDIAN('1917'!M93,'1916'!M93,'1915'!M93,'1914'!M93,'1913'!M93))*100</f>
        <v>0</v>
      </c>
      <c r="N93" s="8" t="e">
        <f>'1918'!N93/(MEDIAN('1917'!N93,'1916'!N93,'1915'!N93,'1914'!N93,'1913'!N93))*100</f>
        <v>#DIV/0!</v>
      </c>
      <c r="O93" s="8">
        <f>'1918'!O93/(MEDIAN('1917'!O93,'1916'!O93,'1915'!O93,'1914'!O93,'1913'!O93))*100</f>
        <v>200</v>
      </c>
      <c r="P93" s="8" t="e">
        <f>'1918'!P93/(MEDIAN('1917'!P93,'1916'!P93,'1915'!P93,'1914'!P93,'1913'!P93))*100</f>
        <v>#DIV/0!</v>
      </c>
      <c r="Q93" s="8" t="e">
        <f>'1918'!Q93/(MEDIAN('1917'!Q93,'1916'!Q93,'1915'!Q93,'1914'!Q93,'1913'!Q93))*100</f>
        <v>#DIV/0!</v>
      </c>
      <c r="R93" s="8">
        <f>'1918'!R93/(MEDIAN('1917'!R93,'1916'!R93,'1915'!R93,'1914'!R93,'1913'!R93))*100</f>
        <v>300</v>
      </c>
      <c r="S93" s="8">
        <f>'1918'!S93/(MEDIAN('1917'!S93,'1916'!S93,'1915'!S93,'1914'!S93,'1913'!S93))*100</f>
        <v>900</v>
      </c>
      <c r="T93" s="8">
        <f>'1918'!T93/(MEDIAN('1917'!T93,'1916'!T93,'1915'!T93,'1914'!T93,'1913'!T93))*100</f>
        <v>500</v>
      </c>
      <c r="U93" s="8">
        <f>'1918'!U93/(MEDIAN('1917'!U93,'1916'!U93,'1915'!U93,'1914'!U93,'1913'!U93))*100</f>
        <v>0</v>
      </c>
      <c r="V93" s="8">
        <f>'1918'!V93/(MEDIAN('1917'!V93,'1916'!V93,'1915'!V93,'1914'!V93,'1913'!V93))*100</f>
        <v>66.666666666666657</v>
      </c>
      <c r="W93" s="8" t="e">
        <f>'1918'!W93/(MEDIAN('1917'!W93,'1916'!W93,'1915'!W93,'1914'!W93,'1913'!W93))*100</f>
        <v>#DIV/0!</v>
      </c>
      <c r="X93" s="8">
        <f>'1918'!X93/(MEDIAN('1917'!X93,'1916'!X93,'1915'!X93,'1914'!X93,'1913'!X93))*100</f>
        <v>66.666666666666657</v>
      </c>
      <c r="Y93" s="8">
        <f>'1918'!Y93/(MEDIAN('1917'!Y93,'1916'!Y93,'1915'!Y93,'1914'!Y93,'1913'!Y93))*100</f>
        <v>50</v>
      </c>
      <c r="Z93" s="8">
        <f>'1918'!Z93/(MEDIAN('1917'!Z93,'1916'!Z93,'1915'!Z93,'1914'!Z93,'1913'!Z93))*100</f>
        <v>75</v>
      </c>
      <c r="AA93" s="8">
        <f>'1918'!AA93/(MEDIAN('1917'!AA93,'1916'!AA93,'1915'!AA93,'1914'!AA93,'1913'!AA93))*100</f>
        <v>116.66666666666667</v>
      </c>
      <c r="AB93" s="8">
        <f>'1918'!AB93/(MEDIAN('1917'!AB93,'1916'!AB93,'1915'!AB93,'1914'!AB93,'1913'!AB93))*100</f>
        <v>63.636363636363633</v>
      </c>
      <c r="AC93" s="8">
        <f>'1918'!AC93/(MEDIAN('1917'!AC93,'1916'!AC93,'1915'!AC93,'1914'!AC93,'1913'!AC93))*100</f>
        <v>110.00000000000001</v>
      </c>
    </row>
    <row r="94" spans="1:29" x14ac:dyDescent="0.2">
      <c r="A94">
        <v>93</v>
      </c>
      <c r="C94">
        <v>1</v>
      </c>
      <c r="D94" t="s">
        <v>84</v>
      </c>
      <c r="E94">
        <v>79</v>
      </c>
      <c r="F94" s="1" t="s">
        <v>114</v>
      </c>
      <c r="G94" s="8">
        <f>'1918'!G94/(MEDIAN('1917'!G94,'1916'!G94,'1915'!G94,'1914'!G94,'1913'!G94))*100</f>
        <v>136.10451306413302</v>
      </c>
      <c r="H94" s="8">
        <f>'1918'!H94/(MEDIAN('1917'!H94,'1916'!H94,'1915'!H94,'1914'!H94,'1913'!H94))*100</f>
        <v>135.02304147465438</v>
      </c>
      <c r="I94" s="8">
        <f>'1918'!I94/(MEDIAN('1917'!I94,'1916'!I94,'1915'!I94,'1914'!I94,'1913'!I94))*100</f>
        <v>147.36842105263156</v>
      </c>
      <c r="J94" s="8">
        <f>'1918'!J94/(MEDIAN('1917'!J94,'1916'!J94,'1915'!J94,'1914'!J94,'1913'!J94))*100</f>
        <v>84.375</v>
      </c>
      <c r="K94" s="8">
        <f>'1918'!K94/(MEDIAN('1917'!K94,'1916'!K94,'1915'!K94,'1914'!K94,'1913'!K94))*100</f>
        <v>88.461538461538453</v>
      </c>
      <c r="L94" s="8">
        <f>'1918'!L94/(MEDIAN('1917'!L94,'1916'!L94,'1915'!L94,'1914'!L94,'1913'!L94))*100</f>
        <v>70</v>
      </c>
      <c r="M94" s="8">
        <f>'1918'!M94/(MEDIAN('1917'!M94,'1916'!M94,'1915'!M94,'1914'!M94,'1913'!M94))*100</f>
        <v>90.909090909090907</v>
      </c>
      <c r="N94" s="8">
        <f>'1918'!N94/(MEDIAN('1917'!N94,'1916'!N94,'1915'!N94,'1914'!N94,'1913'!N94))*100</f>
        <v>116.66666666666667</v>
      </c>
      <c r="O94" s="8">
        <f>'1918'!O94/(MEDIAN('1917'!O94,'1916'!O94,'1915'!O94,'1914'!O94,'1913'!O94))*100</f>
        <v>171.42857142857142</v>
      </c>
      <c r="P94" s="8">
        <f>'1918'!P94/(MEDIAN('1917'!P94,'1916'!P94,'1915'!P94,'1914'!P94,'1913'!P94))*100</f>
        <v>242.85714285714283</v>
      </c>
      <c r="Q94" s="8">
        <f>'1918'!Q94/(MEDIAN('1917'!Q94,'1916'!Q94,'1915'!Q94,'1914'!Q94,'1913'!Q94))*100</f>
        <v>200</v>
      </c>
      <c r="R94" s="8">
        <f>'1918'!R94/(MEDIAN('1917'!R94,'1916'!R94,'1915'!R94,'1914'!R94,'1913'!R94))*100</f>
        <v>500</v>
      </c>
      <c r="S94" s="8">
        <f>'1918'!S94/(MEDIAN('1917'!S94,'1916'!S94,'1915'!S94,'1914'!S94,'1913'!S94))*100</f>
        <v>291.66666666666663</v>
      </c>
      <c r="T94" s="8">
        <f>'1918'!T94/(MEDIAN('1917'!T94,'1916'!T94,'1915'!T94,'1914'!T94,'1913'!T94))*100</f>
        <v>264.70588235294116</v>
      </c>
      <c r="U94" s="8">
        <f>'1918'!U94/(MEDIAN('1917'!U94,'1916'!U94,'1915'!U94,'1914'!U94,'1913'!U94))*100</f>
        <v>272.72727272727269</v>
      </c>
      <c r="V94" s="8">
        <f>'1918'!V94/(MEDIAN('1917'!V94,'1916'!V94,'1915'!V94,'1914'!V94,'1913'!V94))*100</f>
        <v>100</v>
      </c>
      <c r="W94" s="8">
        <f>'1918'!W94/(MEDIAN('1917'!W94,'1916'!W94,'1915'!W94,'1914'!W94,'1913'!W94))*100</f>
        <v>150</v>
      </c>
      <c r="X94" s="8">
        <f>'1918'!X94/(MEDIAN('1917'!X94,'1916'!X94,'1915'!X94,'1914'!X94,'1913'!X94))*100</f>
        <v>117.24137931034481</v>
      </c>
      <c r="Y94" s="8">
        <f>'1918'!Y94/(MEDIAN('1917'!Y94,'1916'!Y94,'1915'!Y94,'1914'!Y94,'1913'!Y94))*100</f>
        <v>95.454545454545453</v>
      </c>
      <c r="Z94" s="8">
        <f>'1918'!Z94/(MEDIAN('1917'!Z94,'1916'!Z94,'1915'!Z94,'1914'!Z94,'1913'!Z94))*100</f>
        <v>108.8235294117647</v>
      </c>
      <c r="AA94" s="8">
        <f>'1918'!AA94/(MEDIAN('1917'!AA94,'1916'!AA94,'1915'!AA94,'1914'!AA94,'1913'!AA94))*100</f>
        <v>108.10810810810811</v>
      </c>
      <c r="AB94" s="8">
        <f>'1918'!AB94/(MEDIAN('1917'!AB94,'1916'!AB94,'1915'!AB94,'1914'!AB94,'1913'!AB94))*100</f>
        <v>85.714285714285708</v>
      </c>
      <c r="AC94" s="8">
        <f>'1918'!AC94/(MEDIAN('1917'!AC94,'1916'!AC94,'1915'!AC94,'1914'!AC94,'1913'!AC94))*100</f>
        <v>120.63492063492063</v>
      </c>
    </row>
    <row r="95" spans="1:29" x14ac:dyDescent="0.2">
      <c r="A95">
        <v>94</v>
      </c>
      <c r="C95">
        <v>1</v>
      </c>
      <c r="D95" t="s">
        <v>375</v>
      </c>
      <c r="E95">
        <v>80</v>
      </c>
      <c r="F95" s="1" t="s">
        <v>88</v>
      </c>
      <c r="G95" s="8">
        <f>'1918'!G95/(MEDIAN('1917'!G95,'1916'!G95,'1915'!G95,'1914'!G95,'1913'!G95))*100</f>
        <v>126.08695652173914</v>
      </c>
      <c r="H95" s="8">
        <f>'1918'!H95/(MEDIAN('1917'!H95,'1916'!H95,'1915'!H95,'1914'!H95,'1913'!H95))*100</f>
        <v>120.83333333333333</v>
      </c>
      <c r="I95" s="8">
        <f>'1918'!I95/(MEDIAN('1917'!I95,'1916'!I95,'1915'!I95,'1914'!I95,'1913'!I95))*100</f>
        <v>131.81818181818181</v>
      </c>
      <c r="J95" s="8">
        <f>'1918'!J95/(MEDIAN('1917'!J95,'1916'!J95,'1915'!J95,'1914'!J95,'1913'!J95))*100</f>
        <v>250</v>
      </c>
      <c r="K95" s="8">
        <f>'1918'!K95/(MEDIAN('1917'!K95,'1916'!K95,'1915'!K95,'1914'!K95,'1913'!K95))*100</f>
        <v>200</v>
      </c>
      <c r="L95" s="8" t="e">
        <f>'1918'!L95/(MEDIAN('1917'!L95,'1916'!L95,'1915'!L95,'1914'!L95,'1913'!L95))*100</f>
        <v>#DIV/0!</v>
      </c>
      <c r="M95" s="8" t="e">
        <f>'1918'!M95/(MEDIAN('1917'!M95,'1916'!M95,'1915'!M95,'1914'!M95,'1913'!M95))*100</f>
        <v>#DIV/0!</v>
      </c>
      <c r="N95" s="8" t="e">
        <f>'1918'!N95/(MEDIAN('1917'!N95,'1916'!N95,'1915'!N95,'1914'!N95,'1913'!N95))*100</f>
        <v>#DIV/0!</v>
      </c>
      <c r="O95" s="8" t="e">
        <f>'1918'!O95/(MEDIAN('1917'!O95,'1916'!O95,'1915'!O95,'1914'!O95,'1913'!O95))*100</f>
        <v>#DIV/0!</v>
      </c>
      <c r="P95" s="8" t="e">
        <f>'1918'!P95/(MEDIAN('1917'!P95,'1916'!P95,'1915'!P95,'1914'!P95,'1913'!P95))*100</f>
        <v>#DIV/0!</v>
      </c>
      <c r="Q95" s="8" t="e">
        <f>'1918'!Q95/(MEDIAN('1917'!Q95,'1916'!Q95,'1915'!Q95,'1914'!Q95,'1913'!Q95))*100</f>
        <v>#DIV/0!</v>
      </c>
      <c r="R95" s="8">
        <f>'1918'!R95/(MEDIAN('1917'!R95,'1916'!R95,'1915'!R95,'1914'!R95,'1913'!R95))*100</f>
        <v>300</v>
      </c>
      <c r="S95" s="8">
        <f>'1918'!S95/(MEDIAN('1917'!S95,'1916'!S95,'1915'!S95,'1914'!S95,'1913'!S95))*100</f>
        <v>300</v>
      </c>
      <c r="T95" s="8">
        <f>'1918'!T95/(MEDIAN('1917'!T95,'1916'!T95,'1915'!T95,'1914'!T95,'1913'!T95))*100</f>
        <v>200</v>
      </c>
      <c r="U95" s="8" t="e">
        <f>'1918'!U95/(MEDIAN('1917'!U95,'1916'!U95,'1915'!U95,'1914'!U95,'1913'!U95))*100</f>
        <v>#DIV/0!</v>
      </c>
      <c r="V95" s="8">
        <f>'1918'!V95/(MEDIAN('1917'!V95,'1916'!V95,'1915'!V95,'1914'!V95,'1913'!V95))*100</f>
        <v>600</v>
      </c>
      <c r="W95" s="8" t="e">
        <f>'1918'!W95/(MEDIAN('1917'!W95,'1916'!W95,'1915'!W95,'1914'!W95,'1913'!W95))*100</f>
        <v>#DIV/0!</v>
      </c>
      <c r="X95" s="8">
        <f>'1918'!X95/(MEDIAN('1917'!X95,'1916'!X95,'1915'!X95,'1914'!X95,'1913'!X95))*100</f>
        <v>133.33333333333331</v>
      </c>
      <c r="Y95" s="8">
        <f>'1918'!Y95/(MEDIAN('1917'!Y95,'1916'!Y95,'1915'!Y95,'1914'!Y95,'1913'!Y95))*100</f>
        <v>300</v>
      </c>
      <c r="Z95" s="8">
        <f>'1918'!Z95/(MEDIAN('1917'!Z95,'1916'!Z95,'1915'!Z95,'1914'!Z95,'1913'!Z95))*100</f>
        <v>16.666666666666664</v>
      </c>
      <c r="AA95" s="8">
        <f>'1918'!AA95/(MEDIAN('1917'!AA95,'1916'!AA95,'1915'!AA95,'1914'!AA95,'1913'!AA95))*100</f>
        <v>60</v>
      </c>
      <c r="AB95" s="8">
        <f>'1918'!AB95/(MEDIAN('1917'!AB95,'1916'!AB95,'1915'!AB95,'1914'!AB95,'1913'!AB95))*100</f>
        <v>70</v>
      </c>
      <c r="AC95" s="8">
        <f>'1918'!AC95/(MEDIAN('1917'!AC95,'1916'!AC95,'1915'!AC95,'1914'!AC95,'1913'!AC95))*100</f>
        <v>130</v>
      </c>
    </row>
    <row r="96" spans="1:29" x14ac:dyDescent="0.2">
      <c r="A96">
        <v>95</v>
      </c>
      <c r="C96">
        <v>1</v>
      </c>
      <c r="D96" t="s">
        <v>376</v>
      </c>
      <c r="E96">
        <v>81</v>
      </c>
      <c r="F96" s="1" t="s">
        <v>89</v>
      </c>
      <c r="G96" s="8">
        <f>'1918'!G96/(MEDIAN('1917'!G96,'1916'!G96,'1915'!G96,'1914'!G96,'1913'!G96))*100</f>
        <v>141.66666666666669</v>
      </c>
      <c r="H96" s="8">
        <f>'1918'!H96/(MEDIAN('1917'!H96,'1916'!H96,'1915'!H96,'1914'!H96,'1913'!H96))*100</f>
        <v>118.5185185185185</v>
      </c>
      <c r="I96" s="8">
        <f>'1918'!I96/(MEDIAN('1917'!I96,'1916'!I96,'1915'!I96,'1914'!I96,'1913'!I96))*100</f>
        <v>150</v>
      </c>
      <c r="J96" s="8">
        <f>'1918'!J96/(MEDIAN('1917'!J96,'1916'!J96,'1915'!J96,'1914'!J96,'1913'!J96))*100</f>
        <v>50</v>
      </c>
      <c r="K96" s="8" t="e">
        <f>'1918'!K96/(MEDIAN('1917'!K96,'1916'!K96,'1915'!K96,'1914'!K96,'1913'!K96))*100</f>
        <v>#DIV/0!</v>
      </c>
      <c r="L96" s="8">
        <f>'1918'!L96/(MEDIAN('1917'!L96,'1916'!L96,'1915'!L96,'1914'!L96,'1913'!L96))*100</f>
        <v>0</v>
      </c>
      <c r="M96" s="8" t="e">
        <f>'1918'!M96/(MEDIAN('1917'!M96,'1916'!M96,'1915'!M96,'1914'!M96,'1913'!M96))*100</f>
        <v>#DIV/0!</v>
      </c>
      <c r="N96" s="8" t="e">
        <f>'1918'!N96/(MEDIAN('1917'!N96,'1916'!N96,'1915'!N96,'1914'!N96,'1913'!N96))*100</f>
        <v>#DIV/0!</v>
      </c>
      <c r="O96" s="8">
        <f>'1918'!O96/(MEDIAN('1917'!O96,'1916'!O96,'1915'!O96,'1914'!O96,'1913'!O96))*100</f>
        <v>200</v>
      </c>
      <c r="P96" s="8">
        <f>'1918'!P96/(MEDIAN('1917'!P96,'1916'!P96,'1915'!P96,'1914'!P96,'1913'!P96))*100</f>
        <v>0</v>
      </c>
      <c r="Q96" s="8" t="e">
        <f>'1918'!Q96/(MEDIAN('1917'!Q96,'1916'!Q96,'1915'!Q96,'1914'!Q96,'1913'!Q96))*100</f>
        <v>#DIV/0!</v>
      </c>
      <c r="R96" s="8">
        <f>'1918'!R96/(MEDIAN('1917'!R96,'1916'!R96,'1915'!R96,'1914'!R96,'1913'!R96))*100</f>
        <v>300</v>
      </c>
      <c r="S96" s="8" t="e">
        <f>'1918'!S96/(MEDIAN('1917'!S96,'1916'!S96,'1915'!S96,'1914'!S96,'1913'!S96))*100</f>
        <v>#DIV/0!</v>
      </c>
      <c r="T96" s="8" t="e">
        <f>'1918'!T96/(MEDIAN('1917'!T96,'1916'!T96,'1915'!T96,'1914'!T96,'1913'!T96))*100</f>
        <v>#DIV/0!</v>
      </c>
      <c r="U96" s="8">
        <f>'1918'!U96/(MEDIAN('1917'!U96,'1916'!U96,'1915'!U96,'1914'!U96,'1913'!U96))*100</f>
        <v>100</v>
      </c>
      <c r="V96" s="8">
        <f>'1918'!V96/(MEDIAN('1917'!V96,'1916'!V96,'1915'!V96,'1914'!V96,'1913'!V96))*100</f>
        <v>400</v>
      </c>
      <c r="W96" s="8">
        <f>'1918'!W96/(MEDIAN('1917'!W96,'1916'!W96,'1915'!W96,'1914'!W96,'1913'!W96))*100</f>
        <v>400</v>
      </c>
      <c r="X96" s="8">
        <f>'1918'!X96/(MEDIAN('1917'!X96,'1916'!X96,'1915'!X96,'1914'!X96,'1913'!X96))*100</f>
        <v>66.666666666666657</v>
      </c>
      <c r="Y96" s="8">
        <f>'1918'!Y96/(MEDIAN('1917'!Y96,'1916'!Y96,'1915'!Y96,'1914'!Y96,'1913'!Y96))*100</f>
        <v>100</v>
      </c>
      <c r="Z96" s="8">
        <f>'1918'!Z96/(MEDIAN('1917'!Z96,'1916'!Z96,'1915'!Z96,'1914'!Z96,'1913'!Z96))*100</f>
        <v>200</v>
      </c>
      <c r="AA96" s="8">
        <f>'1918'!AA96/(MEDIAN('1917'!AA96,'1916'!AA96,'1915'!AA96,'1914'!AA96,'1913'!AA96))*100</f>
        <v>25</v>
      </c>
      <c r="AB96" s="8">
        <f>'1918'!AB96/(MEDIAN('1917'!AB96,'1916'!AB96,'1915'!AB96,'1914'!AB96,'1913'!AB96))*100</f>
        <v>133.33333333333331</v>
      </c>
      <c r="AC96" s="8">
        <f>'1918'!AC96/(MEDIAN('1917'!AC96,'1916'!AC96,'1915'!AC96,'1914'!AC96,'1913'!AC96))*100</f>
        <v>145.45454545454547</v>
      </c>
    </row>
    <row r="97" spans="1:29" x14ac:dyDescent="0.2">
      <c r="A97">
        <v>96</v>
      </c>
      <c r="B97">
        <v>1</v>
      </c>
      <c r="F97" t="s">
        <v>115</v>
      </c>
      <c r="G97" s="8">
        <f>'1918'!G97/(MEDIAN('1917'!G97,'1916'!G97,'1915'!G97,'1914'!G97,'1913'!G97))*100</f>
        <v>123.41696535244921</v>
      </c>
      <c r="H97" s="8">
        <f>'1918'!H97/(MEDIAN('1917'!H97,'1916'!H97,'1915'!H97,'1914'!H97,'1913'!H97))*100</f>
        <v>125.23809523809524</v>
      </c>
      <c r="I97" s="8">
        <f>'1918'!I97/(MEDIAN('1917'!I97,'1916'!I97,'1915'!I97,'1914'!I97,'1913'!I97))*100</f>
        <v>123.96088019559903</v>
      </c>
      <c r="J97" s="8">
        <f>'1918'!J97/(MEDIAN('1917'!J97,'1916'!J97,'1915'!J97,'1914'!J97,'1913'!J97))*100</f>
        <v>68.421052631578945</v>
      </c>
      <c r="K97" s="8">
        <f>'1918'!K97/(MEDIAN('1917'!K97,'1916'!K97,'1915'!K97,'1914'!K97,'1913'!K97))*100</f>
        <v>95.238095238095227</v>
      </c>
      <c r="L97" s="8">
        <f>'1918'!L97/(MEDIAN('1917'!L97,'1916'!L97,'1915'!L97,'1914'!L97,'1913'!L97))*100</f>
        <v>133.33333333333331</v>
      </c>
      <c r="M97" s="8">
        <f>'1918'!M97/(MEDIAN('1917'!M97,'1916'!M97,'1915'!M97,'1914'!M97,'1913'!M97))*100</f>
        <v>120</v>
      </c>
      <c r="N97" s="8">
        <f>'1918'!N97/(MEDIAN('1917'!N97,'1916'!N97,'1915'!N97,'1914'!N97,'1913'!N97))*100</f>
        <v>109.09090909090908</v>
      </c>
      <c r="O97" s="8">
        <f>'1918'!O97/(MEDIAN('1917'!O97,'1916'!O97,'1915'!O97,'1914'!O97,'1913'!O97))*100</f>
        <v>188.88888888888889</v>
      </c>
      <c r="P97" s="8">
        <f>'1918'!P97/(MEDIAN('1917'!P97,'1916'!P97,'1915'!P97,'1914'!P97,'1913'!P97))*100</f>
        <v>200</v>
      </c>
      <c r="Q97" s="8">
        <f>'1918'!Q97/(MEDIAN('1917'!Q97,'1916'!Q97,'1915'!Q97,'1914'!Q97,'1913'!Q97))*100</f>
        <v>181.81818181818181</v>
      </c>
      <c r="R97" s="8">
        <f>'1918'!R97/(MEDIAN('1917'!R97,'1916'!R97,'1915'!R97,'1914'!R97,'1913'!R97))*100</f>
        <v>344.44444444444446</v>
      </c>
      <c r="S97" s="8">
        <f>'1918'!S97/(MEDIAN('1917'!S97,'1916'!S97,'1915'!S97,'1914'!S97,'1913'!S97))*100</f>
        <v>265.21739130434781</v>
      </c>
      <c r="T97" s="8">
        <f>'1918'!T97/(MEDIAN('1917'!T97,'1916'!T97,'1915'!T97,'1914'!T97,'1913'!T97))*100</f>
        <v>350</v>
      </c>
      <c r="U97" s="8">
        <f>'1918'!U97/(MEDIAN('1917'!U97,'1916'!U97,'1915'!U97,'1914'!U97,'1913'!U97))*100</f>
        <v>216.66666666666666</v>
      </c>
      <c r="V97" s="8">
        <f>'1918'!V97/(MEDIAN('1917'!V97,'1916'!V97,'1915'!V97,'1914'!V97,'1913'!V97))*100</f>
        <v>143.75</v>
      </c>
      <c r="W97" s="8">
        <f>'1918'!W97/(MEDIAN('1917'!W97,'1916'!W97,'1915'!W97,'1914'!W97,'1913'!W97))*100</f>
        <v>128</v>
      </c>
      <c r="X97" s="8">
        <f>'1918'!X97/(MEDIAN('1917'!X97,'1916'!X97,'1915'!X97,'1914'!X97,'1913'!X97))*100</f>
        <v>75.471698113207552</v>
      </c>
      <c r="Y97" s="8">
        <f>'1918'!Y97/(MEDIAN('1917'!Y97,'1916'!Y97,'1915'!Y97,'1914'!Y97,'1913'!Y97))*100</f>
        <v>122.50000000000001</v>
      </c>
      <c r="Z97" s="8">
        <f>'1918'!Z97/(MEDIAN('1917'!Z97,'1916'!Z97,'1915'!Z97,'1914'!Z97,'1913'!Z97))*100</f>
        <v>115.71428571428572</v>
      </c>
      <c r="AA97" s="8">
        <f>'1918'!AA97/(MEDIAN('1917'!AA97,'1916'!AA97,'1915'!AA97,'1914'!AA97,'1913'!AA97))*100</f>
        <v>107.89473684210526</v>
      </c>
      <c r="AB97" s="8">
        <f>'1918'!AB97/(MEDIAN('1917'!AB97,'1916'!AB97,'1915'!AB97,'1914'!AB97,'1913'!AB97))*100</f>
        <v>102.08333333333333</v>
      </c>
      <c r="AC97" s="8">
        <f>'1918'!AC97/(MEDIAN('1917'!AC97,'1916'!AC97,'1915'!AC97,'1914'!AC97,'1913'!AC97))*100</f>
        <v>95.302013422818789</v>
      </c>
    </row>
    <row r="98" spans="1:29" x14ac:dyDescent="0.2">
      <c r="A98">
        <v>97</v>
      </c>
      <c r="C98">
        <v>1</v>
      </c>
      <c r="D98" t="s">
        <v>377</v>
      </c>
      <c r="E98">
        <v>82</v>
      </c>
      <c r="F98" s="1" t="s">
        <v>90</v>
      </c>
      <c r="G98" s="8">
        <f>'1918'!G98/(MEDIAN('1917'!G98,'1916'!G98,'1915'!G98,'1914'!G98,'1913'!G98))*100</f>
        <v>123.7597911227154</v>
      </c>
      <c r="H98" s="8">
        <f>'1918'!H98/(MEDIAN('1917'!H98,'1916'!H98,'1915'!H98,'1914'!H98,'1913'!H98))*100</f>
        <v>110.78431372549021</v>
      </c>
      <c r="I98" s="8">
        <f>'1918'!I98/(MEDIAN('1917'!I98,'1916'!I98,'1915'!I98,'1914'!I98,'1913'!I98))*100</f>
        <v>134.05405405405406</v>
      </c>
      <c r="J98" s="8">
        <f>'1918'!J98/(MEDIAN('1917'!J98,'1916'!J98,'1915'!J98,'1914'!J98,'1913'!J98))*100</f>
        <v>56.666666666666664</v>
      </c>
      <c r="K98" s="8">
        <f>'1918'!K98/(MEDIAN('1917'!K98,'1916'!K98,'1915'!K98,'1914'!K98,'1913'!K98))*100</f>
        <v>114.28571428571428</v>
      </c>
      <c r="L98" s="8">
        <f>'1918'!L98/(MEDIAN('1917'!L98,'1916'!L98,'1915'!L98,'1914'!L98,'1913'!L98))*100</f>
        <v>100</v>
      </c>
      <c r="M98" s="8">
        <f>'1918'!M98/(MEDIAN('1917'!M98,'1916'!M98,'1915'!M98,'1914'!M98,'1913'!M98))*100</f>
        <v>100</v>
      </c>
      <c r="N98" s="8">
        <f>'1918'!N98/(MEDIAN('1917'!N98,'1916'!N98,'1915'!N98,'1914'!N98,'1913'!N98))*100</f>
        <v>150</v>
      </c>
      <c r="O98" s="8">
        <f>'1918'!O98/(MEDIAN('1917'!O98,'1916'!O98,'1915'!O98,'1914'!O98,'1913'!O98))*100</f>
        <v>333.33333333333337</v>
      </c>
      <c r="P98" s="8">
        <f>'1918'!P98/(MEDIAN('1917'!P98,'1916'!P98,'1915'!P98,'1914'!P98,'1913'!P98))*100</f>
        <v>150</v>
      </c>
      <c r="Q98" s="8">
        <f>'1918'!Q98/(MEDIAN('1917'!Q98,'1916'!Q98,'1915'!Q98,'1914'!Q98,'1913'!Q98))*100</f>
        <v>200</v>
      </c>
      <c r="R98" s="8">
        <f>'1918'!R98/(MEDIAN('1917'!R98,'1916'!R98,'1915'!R98,'1914'!R98,'1913'!R98))*100</f>
        <v>250</v>
      </c>
      <c r="S98" s="8">
        <f>'1918'!S98/(MEDIAN('1917'!S98,'1916'!S98,'1915'!S98,'1914'!S98,'1913'!S98))*100</f>
        <v>141.1764705882353</v>
      </c>
      <c r="T98" s="8">
        <f>'1918'!T98/(MEDIAN('1917'!T98,'1916'!T98,'1915'!T98,'1914'!T98,'1913'!T98))*100</f>
        <v>442.85714285714289</v>
      </c>
      <c r="U98" s="8">
        <f>'1918'!U98/(MEDIAN('1917'!U98,'1916'!U98,'1915'!U98,'1914'!U98,'1913'!U98))*100</f>
        <v>280</v>
      </c>
      <c r="V98" s="8">
        <f>'1918'!V98/(MEDIAN('1917'!V98,'1916'!V98,'1915'!V98,'1914'!V98,'1913'!V98))*100</f>
        <v>133.33333333333331</v>
      </c>
      <c r="W98" s="8">
        <f>'1918'!W98/(MEDIAN('1917'!W98,'1916'!W98,'1915'!W98,'1914'!W98,'1913'!W98))*100</f>
        <v>150</v>
      </c>
      <c r="X98" s="8">
        <f>'1918'!X98/(MEDIAN('1917'!X98,'1916'!X98,'1915'!X98,'1914'!X98,'1913'!X98))*100</f>
        <v>91.304347826086953</v>
      </c>
      <c r="Y98" s="8">
        <f>'1918'!Y98/(MEDIAN('1917'!Y98,'1916'!Y98,'1915'!Y98,'1914'!Y98,'1913'!Y98))*100</f>
        <v>126.66666666666666</v>
      </c>
      <c r="Z98" s="8">
        <f>'1918'!Z98/(MEDIAN('1917'!Z98,'1916'!Z98,'1915'!Z98,'1914'!Z98,'1913'!Z98))*100</f>
        <v>94.444444444444443</v>
      </c>
      <c r="AA98" s="8">
        <f>'1918'!AA98/(MEDIAN('1917'!AA98,'1916'!AA98,'1915'!AA98,'1914'!AA98,'1913'!AA98))*100</f>
        <v>125</v>
      </c>
      <c r="AB98" s="8">
        <f>'1918'!AB98/(MEDIAN('1917'!AB98,'1916'!AB98,'1915'!AB98,'1914'!AB98,'1913'!AB98))*100</f>
        <v>95.161290322580655</v>
      </c>
      <c r="AC98" s="8">
        <f>'1918'!AC98/(MEDIAN('1917'!AC98,'1916'!AC98,'1915'!AC98,'1914'!AC98,'1913'!AC98))*100</f>
        <v>115.87301587301589</v>
      </c>
    </row>
    <row r="99" spans="1:29" x14ac:dyDescent="0.2">
      <c r="A99">
        <v>98</v>
      </c>
      <c r="C99">
        <v>1</v>
      </c>
      <c r="D99" t="s">
        <v>378</v>
      </c>
      <c r="E99">
        <v>83</v>
      </c>
      <c r="F99" s="1" t="s">
        <v>91</v>
      </c>
      <c r="G99" s="8">
        <f>'1918'!G99/(MEDIAN('1917'!G99,'1916'!G99,'1915'!G99,'1914'!G99,'1913'!G99))*100</f>
        <v>113.77777777777777</v>
      </c>
      <c r="H99" s="8">
        <f>'1918'!H99/(MEDIAN('1917'!H99,'1916'!H99,'1915'!H99,'1914'!H99,'1913'!H99))*100</f>
        <v>116.10169491525424</v>
      </c>
      <c r="I99" s="8">
        <f>'1918'!I99/(MEDIAN('1917'!I99,'1916'!I99,'1915'!I99,'1914'!I99,'1913'!I99))*100</f>
        <v>105.30973451327435</v>
      </c>
      <c r="J99" s="8">
        <f>'1918'!J99/(MEDIAN('1917'!J99,'1916'!J99,'1915'!J99,'1914'!J99,'1913'!J99))*100</f>
        <v>80</v>
      </c>
      <c r="K99" s="8">
        <f>'1918'!K99/(MEDIAN('1917'!K99,'1916'!K99,'1915'!K99,'1914'!K99,'1913'!K99))*100</f>
        <v>91.666666666666657</v>
      </c>
      <c r="L99" s="8">
        <f>'1918'!L99/(MEDIAN('1917'!L99,'1916'!L99,'1915'!L99,'1914'!L99,'1913'!L99))*100</f>
        <v>125</v>
      </c>
      <c r="M99" s="8">
        <f>'1918'!M99/(MEDIAN('1917'!M99,'1916'!M99,'1915'!M99,'1914'!M99,'1913'!M99))*100</f>
        <v>150</v>
      </c>
      <c r="N99" s="8">
        <f>'1918'!N99/(MEDIAN('1917'!N99,'1916'!N99,'1915'!N99,'1914'!N99,'1913'!N99))*100</f>
        <v>66.666666666666657</v>
      </c>
      <c r="O99" s="8">
        <f>'1918'!O99/(MEDIAN('1917'!O99,'1916'!O99,'1915'!O99,'1914'!O99,'1913'!O99))*100</f>
        <v>25</v>
      </c>
      <c r="P99" s="8">
        <f>'1918'!P99/(MEDIAN('1917'!P99,'1916'!P99,'1915'!P99,'1914'!P99,'1913'!P99))*100</f>
        <v>400</v>
      </c>
      <c r="Q99" s="8">
        <f>'1918'!Q99/(MEDIAN('1917'!Q99,'1916'!Q99,'1915'!Q99,'1914'!Q99,'1913'!Q99))*100</f>
        <v>166.66666666666669</v>
      </c>
      <c r="R99" s="8">
        <f>'1918'!R99/(MEDIAN('1917'!R99,'1916'!R99,'1915'!R99,'1914'!R99,'1913'!R99))*100</f>
        <v>280</v>
      </c>
      <c r="S99" s="8">
        <f>'1918'!S99/(MEDIAN('1917'!S99,'1916'!S99,'1915'!S99,'1914'!S99,'1913'!S99))*100</f>
        <v>325</v>
      </c>
      <c r="T99" s="8">
        <f>'1918'!T99/(MEDIAN('1917'!T99,'1916'!T99,'1915'!T99,'1914'!T99,'1913'!T99))*100</f>
        <v>450</v>
      </c>
      <c r="U99" s="8">
        <f>'1918'!U99/(MEDIAN('1917'!U99,'1916'!U99,'1915'!U99,'1914'!U99,'1913'!U99))*100</f>
        <v>200</v>
      </c>
      <c r="V99" s="8">
        <f>'1918'!V99/(MEDIAN('1917'!V99,'1916'!V99,'1915'!V99,'1914'!V99,'1913'!V99))*100</f>
        <v>125</v>
      </c>
      <c r="W99" s="8">
        <f>'1918'!W99/(MEDIAN('1917'!W99,'1916'!W99,'1915'!W99,'1914'!W99,'1913'!W99))*100</f>
        <v>133.33333333333331</v>
      </c>
      <c r="X99" s="8">
        <f>'1918'!X99/(MEDIAN('1917'!X99,'1916'!X99,'1915'!X99,'1914'!X99,'1913'!X99))*100</f>
        <v>71.428571428571431</v>
      </c>
      <c r="Y99" s="8">
        <f>'1918'!Y99/(MEDIAN('1917'!Y99,'1916'!Y99,'1915'!Y99,'1914'!Y99,'1913'!Y99))*100</f>
        <v>127.27272727272727</v>
      </c>
      <c r="Z99" s="8">
        <f>'1918'!Z99/(MEDIAN('1917'!Z99,'1916'!Z99,'1915'!Z99,'1914'!Z99,'1913'!Z99))*100</f>
        <v>85</v>
      </c>
      <c r="AA99" s="8">
        <f>'1918'!AA99/(MEDIAN('1917'!AA99,'1916'!AA99,'1915'!AA99,'1914'!AA99,'1913'!AA99))*100</f>
        <v>95.238095238095227</v>
      </c>
      <c r="AB99" s="8">
        <f>'1918'!AB99/(MEDIAN('1917'!AB99,'1916'!AB99,'1915'!AB99,'1914'!AB99,'1913'!AB99))*100</f>
        <v>109.75609756097562</v>
      </c>
      <c r="AC99" s="8">
        <f>'1918'!AC99/(MEDIAN('1917'!AC99,'1916'!AC99,'1915'!AC99,'1914'!AC99,'1913'!AC99))*100</f>
        <v>72.340425531914903</v>
      </c>
    </row>
    <row r="100" spans="1:29" x14ac:dyDescent="0.2">
      <c r="A100">
        <v>99</v>
      </c>
      <c r="C100">
        <v>1</v>
      </c>
      <c r="D100" t="s">
        <v>379</v>
      </c>
      <c r="E100">
        <v>84</v>
      </c>
      <c r="F100" s="1" t="s">
        <v>92</v>
      </c>
      <c r="G100" s="8">
        <f>'1918'!G100/(MEDIAN('1917'!G100,'1916'!G100,'1915'!G100,'1914'!G100,'1913'!G100))*100</f>
        <v>127.84810126582278</v>
      </c>
      <c r="H100" s="8">
        <f>'1918'!H100/(MEDIAN('1917'!H100,'1916'!H100,'1915'!H100,'1914'!H100,'1913'!H100))*100</f>
        <v>134.71074380165288</v>
      </c>
      <c r="I100" s="8">
        <f>'1918'!I100/(MEDIAN('1917'!I100,'1916'!I100,'1915'!I100,'1914'!I100,'1913'!I100))*100</f>
        <v>121.73913043478262</v>
      </c>
      <c r="J100" s="8">
        <f>'1918'!J100/(MEDIAN('1917'!J100,'1916'!J100,'1915'!J100,'1914'!J100,'1913'!J100))*100</f>
        <v>87.5</v>
      </c>
      <c r="K100" s="8">
        <f>'1918'!K100/(MEDIAN('1917'!K100,'1916'!K100,'1915'!K100,'1914'!K100,'1913'!K100))*100</f>
        <v>38.461538461538467</v>
      </c>
      <c r="L100" s="8">
        <f>'1918'!L100/(MEDIAN('1917'!L100,'1916'!L100,'1915'!L100,'1914'!L100,'1913'!L100))*100</f>
        <v>175</v>
      </c>
      <c r="M100" s="8">
        <f>'1918'!M100/(MEDIAN('1917'!M100,'1916'!M100,'1915'!M100,'1914'!M100,'1913'!M100))*100</f>
        <v>133.33333333333331</v>
      </c>
      <c r="N100" s="8">
        <f>'1918'!N100/(MEDIAN('1917'!N100,'1916'!N100,'1915'!N100,'1914'!N100,'1913'!N100))*100</f>
        <v>200</v>
      </c>
      <c r="O100" s="8">
        <f>'1918'!O100/(MEDIAN('1917'!O100,'1916'!O100,'1915'!O100,'1914'!O100,'1913'!O100))*100</f>
        <v>300</v>
      </c>
      <c r="P100" s="8">
        <f>'1918'!P100/(MEDIAN('1917'!P100,'1916'!P100,'1915'!P100,'1914'!P100,'1913'!P100))*100</f>
        <v>100</v>
      </c>
      <c r="Q100" s="8">
        <f>'1918'!Q100/(MEDIAN('1917'!Q100,'1916'!Q100,'1915'!Q100,'1914'!Q100,'1913'!Q100))*100</f>
        <v>250</v>
      </c>
      <c r="R100" s="8">
        <f>'1918'!R100/(MEDIAN('1917'!R100,'1916'!R100,'1915'!R100,'1914'!R100,'1913'!R100))*100</f>
        <v>466.66666666666669</v>
      </c>
      <c r="S100" s="8">
        <f>'1918'!S100/(MEDIAN('1917'!S100,'1916'!S100,'1915'!S100,'1914'!S100,'1913'!S100))*100</f>
        <v>800</v>
      </c>
      <c r="T100" s="8">
        <f>'1918'!T100/(MEDIAN('1917'!T100,'1916'!T100,'1915'!T100,'1914'!T100,'1913'!T100))*100</f>
        <v>233.33333333333334</v>
      </c>
      <c r="U100" s="8">
        <f>'1918'!U100/(MEDIAN('1917'!U100,'1916'!U100,'1915'!U100,'1914'!U100,'1913'!U100))*100</f>
        <v>280</v>
      </c>
      <c r="V100" s="8">
        <f>'1918'!V100/(MEDIAN('1917'!V100,'1916'!V100,'1915'!V100,'1914'!V100,'1913'!V100))*100</f>
        <v>200</v>
      </c>
      <c r="W100" s="8">
        <f>'1918'!W100/(MEDIAN('1917'!W100,'1916'!W100,'1915'!W100,'1914'!W100,'1913'!W100))*100</f>
        <v>112.5</v>
      </c>
      <c r="X100" s="8">
        <f>'1918'!X100/(MEDIAN('1917'!X100,'1916'!X100,'1915'!X100,'1914'!X100,'1913'!X100))*100</f>
        <v>75</v>
      </c>
      <c r="Y100" s="8">
        <f>'1918'!Y100/(MEDIAN('1917'!Y100,'1916'!Y100,'1915'!Y100,'1914'!Y100,'1913'!Y100))*100</f>
        <v>133.33333333333331</v>
      </c>
      <c r="Z100" s="8">
        <f>'1918'!Z100/(MEDIAN('1917'!Z100,'1916'!Z100,'1915'!Z100,'1914'!Z100,'1913'!Z100))*100</f>
        <v>142.85714285714286</v>
      </c>
      <c r="AA100" s="8">
        <f>'1918'!AA100/(MEDIAN('1917'!AA100,'1916'!AA100,'1915'!AA100,'1914'!AA100,'1913'!AA100))*100</f>
        <v>100</v>
      </c>
      <c r="AB100" s="8">
        <f>'1918'!AB100/(MEDIAN('1917'!AB100,'1916'!AB100,'1915'!AB100,'1914'!AB100,'1913'!AB100))*100</f>
        <v>113.1578947368421</v>
      </c>
      <c r="AC100" s="8">
        <f>'1918'!AC100/(MEDIAN('1917'!AC100,'1916'!AC100,'1915'!AC100,'1914'!AC100,'1913'!AC100))*100</f>
        <v>92.10526315789474</v>
      </c>
    </row>
    <row r="101" spans="1:29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t="s">
        <v>116</v>
      </c>
      <c r="G101" s="8">
        <f>'1918'!G101/(MEDIAN('1917'!G101,'1916'!G101,'1915'!G101,'1914'!G101,'1913'!G101))*100</f>
        <v>140.39999999999998</v>
      </c>
      <c r="H101" s="8">
        <f>'1918'!H101/(MEDIAN('1917'!H101,'1916'!H101,'1915'!H101,'1914'!H101,'1913'!H101))*100</f>
        <v>149.57983193277312</v>
      </c>
      <c r="I101" s="8">
        <f>'1918'!I101/(MEDIAN('1917'!I101,'1916'!I101,'1915'!I101,'1914'!I101,'1913'!I101))*100</f>
        <v>137.30158730158729</v>
      </c>
      <c r="J101" s="8">
        <f>'1918'!J101/(MEDIAN('1917'!J101,'1916'!J101,'1915'!J101,'1914'!J101,'1913'!J101))*100</f>
        <v>138.46153846153845</v>
      </c>
      <c r="K101" s="8">
        <f>'1918'!K101/(MEDIAN('1917'!K101,'1916'!K101,'1915'!K101,'1914'!K101,'1913'!K101))*100</f>
        <v>62.5</v>
      </c>
      <c r="L101" s="8">
        <f>'1918'!L101/(MEDIAN('1917'!L101,'1916'!L101,'1915'!L101,'1914'!L101,'1913'!L101))*100</f>
        <v>71.428571428571431</v>
      </c>
      <c r="M101" s="8">
        <f>'1918'!M101/(MEDIAN('1917'!M101,'1916'!M101,'1915'!M101,'1914'!M101,'1913'!M101))*100</f>
        <v>114.28571428571428</v>
      </c>
      <c r="N101" s="8">
        <f>'1918'!N101/(MEDIAN('1917'!N101,'1916'!N101,'1915'!N101,'1914'!N101,'1913'!N101))*100</f>
        <v>250</v>
      </c>
      <c r="O101" s="8">
        <f>'1918'!O101/(MEDIAN('1917'!O101,'1916'!O101,'1915'!O101,'1914'!O101,'1913'!O101))*100</f>
        <v>333.33333333333337</v>
      </c>
      <c r="P101" s="8">
        <f>'1918'!P101/(MEDIAN('1917'!P101,'1916'!P101,'1915'!P101,'1914'!P101,'1913'!P101))*100</f>
        <v>800</v>
      </c>
      <c r="Q101" s="8">
        <f>'1918'!Q101/(MEDIAN('1917'!Q101,'1916'!Q101,'1915'!Q101,'1914'!Q101,'1913'!Q101))*100</f>
        <v>300</v>
      </c>
      <c r="R101" s="8">
        <f>'1918'!R101/(MEDIAN('1917'!R101,'1916'!R101,'1915'!R101,'1914'!R101,'1913'!R101))*100</f>
        <v>1250</v>
      </c>
      <c r="S101" s="8">
        <f>'1918'!S101/(MEDIAN('1917'!S101,'1916'!S101,'1915'!S101,'1914'!S101,'1913'!S101))*100</f>
        <v>216.66666666666666</v>
      </c>
      <c r="T101" s="8">
        <f>'1918'!T101/(MEDIAN('1917'!T101,'1916'!T101,'1915'!T101,'1914'!T101,'1913'!T101))*100</f>
        <v>375</v>
      </c>
      <c r="U101" s="8">
        <f>'1918'!U101/(MEDIAN('1917'!U101,'1916'!U101,'1915'!U101,'1914'!U101,'1913'!U101))*100</f>
        <v>222.22222222222223</v>
      </c>
      <c r="V101" s="8">
        <f>'1918'!V101/(MEDIAN('1917'!V101,'1916'!V101,'1915'!V101,'1914'!V101,'1913'!V101))*100</f>
        <v>107.14285714285714</v>
      </c>
      <c r="W101" s="8">
        <f>'1918'!W101/(MEDIAN('1917'!W101,'1916'!W101,'1915'!W101,'1914'!W101,'1913'!W101))*100</f>
        <v>283.33333333333337</v>
      </c>
      <c r="X101" s="8">
        <f>'1918'!X101/(MEDIAN('1917'!X101,'1916'!X101,'1915'!X101,'1914'!X101,'1913'!X101))*100</f>
        <v>141.66666666666669</v>
      </c>
      <c r="Y101" s="8">
        <f>'1918'!Y101/(MEDIAN('1917'!Y101,'1916'!Y101,'1915'!Y101,'1914'!Y101,'1913'!Y101))*100</f>
        <v>181.81818181818181</v>
      </c>
      <c r="Z101" s="8">
        <f>'1918'!Z101/(MEDIAN('1917'!Z101,'1916'!Z101,'1915'!Z101,'1914'!Z101,'1913'!Z101))*100</f>
        <v>125</v>
      </c>
      <c r="AA101" s="8">
        <f>'1918'!AA101/(MEDIAN('1917'!AA101,'1916'!AA101,'1915'!AA101,'1914'!AA101,'1913'!AA101))*100</f>
        <v>136.84210526315789</v>
      </c>
      <c r="AB101" s="8">
        <f>'1918'!AB101/(MEDIAN('1917'!AB101,'1916'!AB101,'1915'!AB101,'1914'!AB101,'1913'!AB101))*100</f>
        <v>84.375</v>
      </c>
      <c r="AC101" s="8">
        <f>'1918'!AC101/(MEDIAN('1917'!AC101,'1916'!AC101,'1915'!AC101,'1914'!AC101,'1913'!AC101))*100</f>
        <v>124.24242424242425</v>
      </c>
    </row>
    <row r="102" spans="1:29" x14ac:dyDescent="0.2">
      <c r="A102">
        <v>101</v>
      </c>
      <c r="B102">
        <v>1</v>
      </c>
      <c r="F102" t="s">
        <v>93</v>
      </c>
      <c r="G102" s="8">
        <f>'1918'!G102/(MEDIAN('1917'!G102,'1916'!G102,'1915'!G102,'1914'!G102,'1913'!G102))*100</f>
        <v>133.27581957111164</v>
      </c>
      <c r="H102" s="8">
        <f>'1918'!H102/(MEDIAN('1917'!H102,'1916'!H102,'1915'!H102,'1914'!H102,'1913'!H102))*100</f>
        <v>129.99026290165529</v>
      </c>
      <c r="I102" s="8">
        <f>'1918'!I102/(MEDIAN('1917'!I102,'1916'!I102,'1915'!I102,'1914'!I102,'1913'!I102))*100</f>
        <v>130.89430894308941</v>
      </c>
      <c r="J102" s="8">
        <f>'1918'!J102/(MEDIAN('1917'!J102,'1916'!J102,'1915'!J102,'1914'!J102,'1913'!J102))*100</f>
        <v>96.507936507936506</v>
      </c>
      <c r="K102" s="8">
        <f>'1918'!K102/(MEDIAN('1917'!K102,'1916'!K102,'1915'!K102,'1914'!K102,'1913'!K102))*100</f>
        <v>97.959183673469383</v>
      </c>
      <c r="L102" s="8">
        <f>'1918'!L102/(MEDIAN('1917'!L102,'1916'!L102,'1915'!L102,'1914'!L102,'1913'!L102))*100</f>
        <v>124.17582417582418</v>
      </c>
      <c r="M102" s="8">
        <f>'1918'!M102/(MEDIAN('1917'!M102,'1916'!M102,'1915'!M102,'1914'!M102,'1913'!M102))*100</f>
        <v>104.21052631578947</v>
      </c>
      <c r="N102" s="8">
        <f>'1918'!N102/(MEDIAN('1917'!N102,'1916'!N102,'1915'!N102,'1914'!N102,'1913'!N102))*100</f>
        <v>140.74074074074073</v>
      </c>
      <c r="O102" s="8">
        <f>'1918'!O102/(MEDIAN('1917'!O102,'1916'!O102,'1915'!O102,'1914'!O102,'1913'!O102))*100</f>
        <v>161.29032258064515</v>
      </c>
      <c r="P102" s="8">
        <f>'1918'!P102/(MEDIAN('1917'!P102,'1916'!P102,'1915'!P102,'1914'!P102,'1913'!P102))*100</f>
        <v>313.51351351351349</v>
      </c>
      <c r="Q102" s="8">
        <f>'1918'!Q102/(MEDIAN('1917'!Q102,'1916'!Q102,'1915'!Q102,'1914'!Q102,'1913'!Q102))*100</f>
        <v>209.8360655737705</v>
      </c>
      <c r="R102" s="8">
        <f>'1918'!R102/(MEDIAN('1917'!R102,'1916'!R102,'1915'!R102,'1914'!R102,'1913'!R102))*100</f>
        <v>417.02127659574472</v>
      </c>
      <c r="S102" s="8">
        <f>'1918'!S102/(MEDIAN('1917'!S102,'1916'!S102,'1915'!S102,'1914'!S102,'1913'!S102))*100</f>
        <v>271.20000000000005</v>
      </c>
      <c r="T102" s="8">
        <f>'1918'!T102/(MEDIAN('1917'!T102,'1916'!T102,'1915'!T102,'1914'!T102,'1913'!T102))*100</f>
        <v>280.90909090909093</v>
      </c>
      <c r="U102" s="8">
        <f>'1918'!U102/(MEDIAN('1917'!U102,'1916'!U102,'1915'!U102,'1914'!U102,'1913'!U102))*100</f>
        <v>205.44217687074831</v>
      </c>
      <c r="V102" s="8">
        <f>'1918'!V102/(MEDIAN('1917'!V102,'1916'!V102,'1915'!V102,'1914'!V102,'1913'!V102))*100</f>
        <v>147.46835443037975</v>
      </c>
      <c r="W102" s="8">
        <f>'1918'!W102/(MEDIAN('1917'!W102,'1916'!W102,'1915'!W102,'1914'!W102,'1913'!W102))*100</f>
        <v>135.25641025641028</v>
      </c>
      <c r="X102" s="8">
        <f>'1918'!X102/(MEDIAN('1917'!X102,'1916'!X102,'1915'!X102,'1914'!X102,'1913'!X102))*100</f>
        <v>105.17928286852589</v>
      </c>
      <c r="Y102" s="8">
        <f>'1918'!Y102/(MEDIAN('1917'!Y102,'1916'!Y102,'1915'!Y102,'1914'!Y102,'1913'!Y102))*100</f>
        <v>104.36681222707425</v>
      </c>
      <c r="Z102" s="8">
        <f>'1918'!Z102/(MEDIAN('1917'!Z102,'1916'!Z102,'1915'!Z102,'1914'!Z102,'1913'!Z102))*100</f>
        <v>99.397590361445793</v>
      </c>
      <c r="AA102" s="8">
        <f>'1918'!AA102/(MEDIAN('1917'!AA102,'1916'!AA102,'1915'!AA102,'1914'!AA102,'1913'!AA102))*100</f>
        <v>123.37278106508876</v>
      </c>
      <c r="AB102" s="8">
        <f>'1918'!AB102/(MEDIAN('1917'!AB102,'1916'!AB102,'1915'!AB102,'1914'!AB102,'1913'!AB102))*100</f>
        <v>92.695652173913047</v>
      </c>
      <c r="AC102" s="8">
        <f>'1918'!AC102/(MEDIAN('1917'!AC102,'1916'!AC102,'1915'!AC102,'1914'!AC102,'1913'!AC102))*100</f>
        <v>108.88157894736842</v>
      </c>
    </row>
    <row r="103" spans="1:29" x14ac:dyDescent="0.2">
      <c r="A103">
        <v>102</v>
      </c>
      <c r="C103">
        <v>1</v>
      </c>
      <c r="D103" t="s">
        <v>381</v>
      </c>
      <c r="E103">
        <v>86</v>
      </c>
      <c r="F103" s="1" t="s">
        <v>94</v>
      </c>
      <c r="G103" s="8">
        <f>'1918'!G103/(MEDIAN('1917'!G103,'1916'!G103,'1915'!G103,'1914'!G103,'1913'!G103))*100</f>
        <v>130.83333333333334</v>
      </c>
      <c r="H103" s="8">
        <f>'1918'!H103/(MEDIAN('1917'!H103,'1916'!H103,'1915'!H103,'1914'!H103,'1913'!H103))*100</f>
        <v>129.50819672131149</v>
      </c>
      <c r="I103" s="8">
        <f>'1918'!I103/(MEDIAN('1917'!I103,'1916'!I103,'1915'!I103,'1914'!I103,'1913'!I103))*100</f>
        <v>132.20338983050848</v>
      </c>
      <c r="J103" s="8">
        <f>'1918'!J103/(MEDIAN('1917'!J103,'1916'!J103,'1915'!J103,'1914'!J103,'1913'!J103))*100</f>
        <v>77.777777777777786</v>
      </c>
      <c r="K103" s="8">
        <f>'1918'!K103/(MEDIAN('1917'!K103,'1916'!K103,'1915'!K103,'1914'!K103,'1913'!K103))*100</f>
        <v>180</v>
      </c>
      <c r="L103" s="8">
        <f>'1918'!L103/(MEDIAN('1917'!L103,'1916'!L103,'1915'!L103,'1914'!L103,'1913'!L103))*100</f>
        <v>133.33333333333331</v>
      </c>
      <c r="M103" s="8">
        <f>'1918'!M103/(MEDIAN('1917'!M103,'1916'!M103,'1915'!M103,'1914'!M103,'1913'!M103))*100</f>
        <v>500</v>
      </c>
      <c r="N103" s="8">
        <f>'1918'!N103/(MEDIAN('1917'!N103,'1916'!N103,'1915'!N103,'1914'!N103,'1913'!N103))*100</f>
        <v>200</v>
      </c>
      <c r="O103" s="8">
        <f>'1918'!O103/(MEDIAN('1917'!O103,'1916'!O103,'1915'!O103,'1914'!O103,'1913'!O103))*100</f>
        <v>200</v>
      </c>
      <c r="P103" s="8">
        <f>'1918'!P103/(MEDIAN('1917'!P103,'1916'!P103,'1915'!P103,'1914'!P103,'1913'!P103))*100</f>
        <v>400</v>
      </c>
      <c r="Q103" s="8">
        <f>'1918'!Q103/(MEDIAN('1917'!Q103,'1916'!Q103,'1915'!Q103,'1914'!Q103,'1913'!Q103))*100</f>
        <v>150</v>
      </c>
      <c r="R103" s="8">
        <f>'1918'!R103/(MEDIAN('1917'!R103,'1916'!R103,'1915'!R103,'1914'!R103,'1913'!R103))*100</f>
        <v>300</v>
      </c>
      <c r="S103" s="8">
        <f>'1918'!S103/(MEDIAN('1917'!S103,'1916'!S103,'1915'!S103,'1914'!S103,'1913'!S103))*100</f>
        <v>325</v>
      </c>
      <c r="T103" s="8">
        <f>'1918'!T103/(MEDIAN('1917'!T103,'1916'!T103,'1915'!T103,'1914'!T103,'1913'!T103))*100</f>
        <v>200</v>
      </c>
      <c r="U103" s="8">
        <f>'1918'!U103/(MEDIAN('1917'!U103,'1916'!U103,'1915'!U103,'1914'!U103,'1913'!U103))*100</f>
        <v>125</v>
      </c>
      <c r="V103" s="8">
        <f>'1918'!V103/(MEDIAN('1917'!V103,'1916'!V103,'1915'!V103,'1914'!V103,'1913'!V103))*100</f>
        <v>225</v>
      </c>
      <c r="W103" s="8">
        <f>'1918'!W103/(MEDIAN('1917'!W103,'1916'!W103,'1915'!W103,'1914'!W103,'1913'!W103))*100</f>
        <v>125</v>
      </c>
      <c r="X103" s="8">
        <f>'1918'!X103/(MEDIAN('1917'!X103,'1916'!X103,'1915'!X103,'1914'!X103,'1913'!X103))*100</f>
        <v>44.444444444444443</v>
      </c>
      <c r="Y103" s="8">
        <f>'1918'!Y103/(MEDIAN('1917'!Y103,'1916'!Y103,'1915'!Y103,'1914'!Y103,'1913'!Y103))*100</f>
        <v>133.33333333333331</v>
      </c>
      <c r="Z103" s="8">
        <f>'1918'!Z103/(MEDIAN('1917'!Z103,'1916'!Z103,'1915'!Z103,'1914'!Z103,'1913'!Z103))*100</f>
        <v>125</v>
      </c>
      <c r="AA103" s="8">
        <f>'1918'!AA103/(MEDIAN('1917'!AA103,'1916'!AA103,'1915'!AA103,'1914'!AA103,'1913'!AA103))*100</f>
        <v>100</v>
      </c>
      <c r="AB103" s="8">
        <f>'1918'!AB103/(MEDIAN('1917'!AB103,'1916'!AB103,'1915'!AB103,'1914'!AB103,'1913'!AB103))*100</f>
        <v>100</v>
      </c>
      <c r="AC103" s="8">
        <f>'1918'!AC103/(MEDIAN('1917'!AC103,'1916'!AC103,'1915'!AC103,'1914'!AC103,'1913'!AC103))*100</f>
        <v>111.76470588235294</v>
      </c>
    </row>
    <row r="104" spans="1:29" x14ac:dyDescent="0.2">
      <c r="A104">
        <v>103</v>
      </c>
      <c r="C104">
        <v>1</v>
      </c>
      <c r="D104" t="s">
        <v>382</v>
      </c>
      <c r="E104">
        <v>87</v>
      </c>
      <c r="F104" s="1" t="s">
        <v>95</v>
      </c>
      <c r="G104" s="8">
        <f>'1918'!G104/(MEDIAN('1917'!G104,'1916'!G104,'1915'!G104,'1914'!G104,'1913'!G104))*100</f>
        <v>72.628726287262865</v>
      </c>
      <c r="H104" s="8">
        <f>'1918'!H104/(MEDIAN('1917'!H104,'1916'!H104,'1915'!H104,'1914'!H104,'1913'!H104))*100</f>
        <v>72.486772486772495</v>
      </c>
      <c r="I104" s="8">
        <f>'1918'!I104/(MEDIAN('1917'!I104,'1916'!I104,'1915'!I104,'1914'!I104,'1913'!I104))*100</f>
        <v>71.978021978021971</v>
      </c>
      <c r="J104" s="8">
        <f>'1918'!J104/(MEDIAN('1917'!J104,'1916'!J104,'1915'!J104,'1914'!J104,'1913'!J104))*100</f>
        <v>55.813953488372093</v>
      </c>
      <c r="K104" s="8">
        <f>'1918'!K104/(MEDIAN('1917'!K104,'1916'!K104,'1915'!K104,'1914'!K104,'1913'!K104))*100</f>
        <v>36.111111111111107</v>
      </c>
      <c r="L104" s="8">
        <f>'1918'!L104/(MEDIAN('1917'!L104,'1916'!L104,'1915'!L104,'1914'!L104,'1913'!L104))*100</f>
        <v>62.5</v>
      </c>
      <c r="M104" s="8">
        <f>'1918'!M104/(MEDIAN('1917'!M104,'1916'!M104,'1915'!M104,'1914'!M104,'1913'!M104))*100</f>
        <v>77.777777777777786</v>
      </c>
      <c r="N104" s="8">
        <f>'1918'!N104/(MEDIAN('1917'!N104,'1916'!N104,'1915'!N104,'1914'!N104,'1913'!N104))*100</f>
        <v>133.33333333333331</v>
      </c>
      <c r="O104" s="8">
        <f>'1918'!O104/(MEDIAN('1917'!O104,'1916'!O104,'1915'!O104,'1914'!O104,'1913'!O104))*100</f>
        <v>66.666666666666657</v>
      </c>
      <c r="P104" s="8">
        <f>'1918'!P104/(MEDIAN('1917'!P104,'1916'!P104,'1915'!P104,'1914'!P104,'1913'!P104))*100</f>
        <v>225</v>
      </c>
      <c r="Q104" s="8">
        <f>'1918'!Q104/(MEDIAN('1917'!Q104,'1916'!Q104,'1915'!Q104,'1914'!Q104,'1913'!Q104))*100</f>
        <v>175</v>
      </c>
      <c r="R104" s="8">
        <f>'1918'!R104/(MEDIAN('1917'!R104,'1916'!R104,'1915'!R104,'1914'!R104,'1913'!R104))*100</f>
        <v>155.55555555555557</v>
      </c>
      <c r="S104" s="8">
        <f>'1918'!S104/(MEDIAN('1917'!S104,'1916'!S104,'1915'!S104,'1914'!S104,'1913'!S104))*100</f>
        <v>181.81818181818181</v>
      </c>
      <c r="T104" s="8">
        <f>'1918'!T104/(MEDIAN('1917'!T104,'1916'!T104,'1915'!T104,'1914'!T104,'1913'!T104))*100</f>
        <v>118.18181818181819</v>
      </c>
      <c r="U104" s="8">
        <f>'1918'!U104/(MEDIAN('1917'!U104,'1916'!U104,'1915'!U104,'1914'!U104,'1913'!U104))*100</f>
        <v>138.46153846153845</v>
      </c>
      <c r="V104" s="8">
        <f>'1918'!V104/(MEDIAN('1917'!V104,'1916'!V104,'1915'!V104,'1914'!V104,'1913'!V104))*100</f>
        <v>85.714285714285708</v>
      </c>
      <c r="W104" s="8">
        <f>'1918'!W104/(MEDIAN('1917'!W104,'1916'!W104,'1915'!W104,'1914'!W104,'1913'!W104))*100</f>
        <v>33.333333333333329</v>
      </c>
      <c r="X104" s="8">
        <f>'1918'!X104/(MEDIAN('1917'!X104,'1916'!X104,'1915'!X104,'1914'!X104,'1913'!X104))*100</f>
        <v>56.521739130434781</v>
      </c>
      <c r="Y104" s="8">
        <f>'1918'!Y104/(MEDIAN('1917'!Y104,'1916'!Y104,'1915'!Y104,'1914'!Y104,'1913'!Y104))*100</f>
        <v>47.619047619047613</v>
      </c>
      <c r="Z104" s="8">
        <f>'1918'!Z104/(MEDIAN('1917'!Z104,'1916'!Z104,'1915'!Z104,'1914'!Z104,'1913'!Z104))*100</f>
        <v>76.19047619047619</v>
      </c>
      <c r="AA104" s="8">
        <f>'1918'!AA104/(MEDIAN('1917'!AA104,'1916'!AA104,'1915'!AA104,'1914'!AA104,'1913'!AA104))*100</f>
        <v>69.230769230769226</v>
      </c>
      <c r="AB104" s="8">
        <f>'1918'!AB104/(MEDIAN('1917'!AB104,'1916'!AB104,'1915'!AB104,'1914'!AB104,'1913'!AB104))*100</f>
        <v>65.853658536585371</v>
      </c>
      <c r="AC104" s="8">
        <f>'1918'!AC104/(MEDIAN('1917'!AC104,'1916'!AC104,'1915'!AC104,'1914'!AC104,'1913'!AC104))*100</f>
        <v>63.04347826086957</v>
      </c>
    </row>
    <row r="105" spans="1:29" x14ac:dyDescent="0.2">
      <c r="A105">
        <v>104</v>
      </c>
      <c r="C105">
        <v>1</v>
      </c>
      <c r="D105" t="s">
        <v>383</v>
      </c>
      <c r="E105">
        <v>88</v>
      </c>
      <c r="F105" s="1" t="s">
        <v>96</v>
      </c>
      <c r="G105" s="8">
        <f>'1918'!G105/(MEDIAN('1917'!G105,'1916'!G105,'1915'!G105,'1914'!G105,'1913'!G105))*100</f>
        <v>124.77611940298507</v>
      </c>
      <c r="H105" s="8">
        <f>'1918'!H105/(MEDIAN('1917'!H105,'1916'!H105,'1915'!H105,'1914'!H105,'1913'!H105))*100</f>
        <v>126.66666666666666</v>
      </c>
      <c r="I105" s="8">
        <f>'1918'!I105/(MEDIAN('1917'!I105,'1916'!I105,'1915'!I105,'1914'!I105,'1913'!I105))*100</f>
        <v>133.33333333333331</v>
      </c>
      <c r="J105" s="8">
        <f>'1918'!J105/(MEDIAN('1917'!J105,'1916'!J105,'1915'!J105,'1914'!J105,'1913'!J105))*100</f>
        <v>103.57142857142858</v>
      </c>
      <c r="K105" s="8">
        <f>'1918'!K105/(MEDIAN('1917'!K105,'1916'!K105,'1915'!K105,'1914'!K105,'1913'!K105))*100</f>
        <v>68.181818181818173</v>
      </c>
      <c r="L105" s="8">
        <f>'1918'!L105/(MEDIAN('1917'!L105,'1916'!L105,'1915'!L105,'1914'!L105,'1913'!L105))*100</f>
        <v>166.66666666666669</v>
      </c>
      <c r="M105" s="8">
        <f>'1918'!M105/(MEDIAN('1917'!M105,'1916'!M105,'1915'!M105,'1914'!M105,'1913'!M105))*100</f>
        <v>112.5</v>
      </c>
      <c r="N105" s="8">
        <f>'1918'!N105/(MEDIAN('1917'!N105,'1916'!N105,'1915'!N105,'1914'!N105,'1913'!N105))*100</f>
        <v>266.66666666666663</v>
      </c>
      <c r="O105" s="8">
        <f>'1918'!O105/(MEDIAN('1917'!O105,'1916'!O105,'1915'!O105,'1914'!O105,'1913'!O105))*100</f>
        <v>100</v>
      </c>
      <c r="P105" s="8">
        <f>'1918'!P105/(MEDIAN('1917'!P105,'1916'!P105,'1915'!P105,'1914'!P105,'1913'!P105))*100</f>
        <v>400</v>
      </c>
      <c r="Q105" s="8">
        <f>'1918'!Q105/(MEDIAN('1917'!Q105,'1916'!Q105,'1915'!Q105,'1914'!Q105,'1913'!Q105))*100</f>
        <v>200</v>
      </c>
      <c r="R105" s="8">
        <f>'1918'!R105/(MEDIAN('1917'!R105,'1916'!R105,'1915'!R105,'1914'!R105,'1913'!R105))*100</f>
        <v>350</v>
      </c>
      <c r="S105" s="8">
        <f>'1918'!S105/(MEDIAN('1917'!S105,'1916'!S105,'1915'!S105,'1914'!S105,'1913'!S105))*100</f>
        <v>220.00000000000003</v>
      </c>
      <c r="T105" s="8">
        <f>'1918'!T105/(MEDIAN('1917'!T105,'1916'!T105,'1915'!T105,'1914'!T105,'1913'!T105))*100</f>
        <v>375</v>
      </c>
      <c r="U105" s="8">
        <f>'1918'!U105/(MEDIAN('1917'!U105,'1916'!U105,'1915'!U105,'1914'!U105,'1913'!U105))*100</f>
        <v>270</v>
      </c>
      <c r="V105" s="8">
        <f>'1918'!V105/(MEDIAN('1917'!V105,'1916'!V105,'1915'!V105,'1914'!V105,'1913'!V105))*100</f>
        <v>122.22222222222223</v>
      </c>
      <c r="W105" s="8">
        <f>'1918'!W105/(MEDIAN('1917'!W105,'1916'!W105,'1915'!W105,'1914'!W105,'1913'!W105))*100</f>
        <v>118.18181818181819</v>
      </c>
      <c r="X105" s="8">
        <f>'1918'!X105/(MEDIAN('1917'!X105,'1916'!X105,'1915'!X105,'1914'!X105,'1913'!X105))*100</f>
        <v>84.210526315789465</v>
      </c>
      <c r="Y105" s="8">
        <f>'1918'!Y105/(MEDIAN('1917'!Y105,'1916'!Y105,'1915'!Y105,'1914'!Y105,'1913'!Y105))*100</f>
        <v>125</v>
      </c>
      <c r="Z105" s="8">
        <f>'1918'!Z105/(MEDIAN('1917'!Z105,'1916'!Z105,'1915'!Z105,'1914'!Z105,'1913'!Z105))*100</f>
        <v>123.80952380952381</v>
      </c>
      <c r="AA105" s="8">
        <f>'1918'!AA105/(MEDIAN('1917'!AA105,'1916'!AA105,'1915'!AA105,'1914'!AA105,'1913'!AA105))*100</f>
        <v>138.46153846153845</v>
      </c>
      <c r="AB105" s="8">
        <f>'1918'!AB105/(MEDIAN('1917'!AB105,'1916'!AB105,'1915'!AB105,'1914'!AB105,'1913'!AB105))*100</f>
        <v>90.196078431372555</v>
      </c>
      <c r="AC105" s="8">
        <f>'1918'!AC105/(MEDIAN('1917'!AC105,'1916'!AC105,'1915'!AC105,'1914'!AC105,'1913'!AC105))*100</f>
        <v>125.53191489361701</v>
      </c>
    </row>
    <row r="106" spans="1:29" x14ac:dyDescent="0.2">
      <c r="A106">
        <v>105</v>
      </c>
      <c r="C106">
        <v>1</v>
      </c>
      <c r="D106" t="s">
        <v>384</v>
      </c>
      <c r="E106">
        <v>89</v>
      </c>
      <c r="F106" s="1" t="s">
        <v>97</v>
      </c>
      <c r="G106" s="8">
        <f>'1918'!G106/(MEDIAN('1917'!G106,'1916'!G106,'1915'!G106,'1914'!G106,'1913'!G106))*100</f>
        <v>125.75250836120402</v>
      </c>
      <c r="H106" s="8">
        <f>'1918'!H106/(MEDIAN('1917'!H106,'1916'!H106,'1915'!H106,'1914'!H106,'1913'!H106))*100</f>
        <v>108.74999999999999</v>
      </c>
      <c r="I106" s="8">
        <f>'1918'!I106/(MEDIAN('1917'!I106,'1916'!I106,'1915'!I106,'1914'!I106,'1913'!I106))*100</f>
        <v>127.84810126582278</v>
      </c>
      <c r="J106" s="8">
        <f>'1918'!J106/(MEDIAN('1917'!J106,'1916'!J106,'1915'!J106,'1914'!J106,'1913'!J106))*100</f>
        <v>113.79310344827587</v>
      </c>
      <c r="K106" s="8">
        <f>'1918'!K106/(MEDIAN('1917'!K106,'1916'!K106,'1915'!K106,'1914'!K106,'1913'!K106))*100</f>
        <v>103.57142857142858</v>
      </c>
      <c r="L106" s="8">
        <f>'1918'!L106/(MEDIAN('1917'!L106,'1916'!L106,'1915'!L106,'1914'!L106,'1913'!L106))*100</f>
        <v>66.666666666666657</v>
      </c>
      <c r="M106" s="8">
        <f>'1918'!M106/(MEDIAN('1917'!M106,'1916'!M106,'1915'!M106,'1914'!M106,'1913'!M106))*100</f>
        <v>128.57142857142858</v>
      </c>
      <c r="N106" s="8">
        <f>'1918'!N106/(MEDIAN('1917'!N106,'1916'!N106,'1915'!N106,'1914'!N106,'1913'!N106))*100</f>
        <v>166.66666666666669</v>
      </c>
      <c r="O106" s="8">
        <f>'1918'!O106/(MEDIAN('1917'!O106,'1916'!O106,'1915'!O106,'1914'!O106,'1913'!O106))*100</f>
        <v>200</v>
      </c>
      <c r="P106" s="8">
        <f>'1918'!P106/(MEDIAN('1917'!P106,'1916'!P106,'1915'!P106,'1914'!P106,'1913'!P106))*100</f>
        <v>366.66666666666663</v>
      </c>
      <c r="Q106" s="8">
        <f>'1918'!Q106/(MEDIAN('1917'!Q106,'1916'!Q106,'1915'!Q106,'1914'!Q106,'1913'!Q106))*100</f>
        <v>260</v>
      </c>
      <c r="R106" s="8">
        <f>'1918'!R106/(MEDIAN('1917'!R106,'1916'!R106,'1915'!R106,'1914'!R106,'1913'!R106))*100</f>
        <v>262.5</v>
      </c>
      <c r="S106" s="8">
        <f>'1918'!S106/(MEDIAN('1917'!S106,'1916'!S106,'1915'!S106,'1914'!S106,'1913'!S106))*100</f>
        <v>366.66666666666663</v>
      </c>
      <c r="T106" s="8">
        <f>'1918'!T106/(MEDIAN('1917'!T106,'1916'!T106,'1915'!T106,'1914'!T106,'1913'!T106))*100</f>
        <v>180</v>
      </c>
      <c r="U106" s="8">
        <f>'1918'!U106/(MEDIAN('1917'!U106,'1916'!U106,'1915'!U106,'1914'!U106,'1913'!U106))*100</f>
        <v>150</v>
      </c>
      <c r="V106" s="8">
        <f>'1918'!V106/(MEDIAN('1917'!V106,'1916'!V106,'1915'!V106,'1914'!V106,'1913'!V106))*100</f>
        <v>170</v>
      </c>
      <c r="W106" s="8">
        <f>'1918'!W106/(MEDIAN('1917'!W106,'1916'!W106,'1915'!W106,'1914'!W106,'1913'!W106))*100</f>
        <v>140</v>
      </c>
      <c r="X106" s="8">
        <f>'1918'!X106/(MEDIAN('1917'!X106,'1916'!X106,'1915'!X106,'1914'!X106,'1913'!X106))*100</f>
        <v>110.5263157894737</v>
      </c>
      <c r="Y106" s="8">
        <f>'1918'!Y106/(MEDIAN('1917'!Y106,'1916'!Y106,'1915'!Y106,'1914'!Y106,'1913'!Y106))*100</f>
        <v>158.33333333333331</v>
      </c>
      <c r="Z106" s="8">
        <f>'1918'!Z106/(MEDIAN('1917'!Z106,'1916'!Z106,'1915'!Z106,'1914'!Z106,'1913'!Z106))*100</f>
        <v>77.272727272727266</v>
      </c>
      <c r="AA106" s="8">
        <f>'1918'!AA106/(MEDIAN('1917'!AA106,'1916'!AA106,'1915'!AA106,'1914'!AA106,'1913'!AA106))*100</f>
        <v>87.5</v>
      </c>
      <c r="AB106" s="8">
        <f>'1918'!AB106/(MEDIAN('1917'!AB106,'1916'!AB106,'1915'!AB106,'1914'!AB106,'1913'!AB106))*100</f>
        <v>76.31578947368422</v>
      </c>
      <c r="AC106" s="8">
        <f>'1918'!AC106/(MEDIAN('1917'!AC106,'1916'!AC106,'1915'!AC106,'1914'!AC106,'1913'!AC106))*100</f>
        <v>97.222222222222214</v>
      </c>
    </row>
    <row r="107" spans="1:29" x14ac:dyDescent="0.2">
      <c r="A107">
        <v>106</v>
      </c>
      <c r="C107">
        <v>1</v>
      </c>
      <c r="D107" t="s">
        <v>385</v>
      </c>
      <c r="E107">
        <v>90</v>
      </c>
      <c r="F107" s="1" t="s">
        <v>98</v>
      </c>
      <c r="G107" s="8">
        <f>'1918'!G107/(MEDIAN('1917'!G107,'1916'!G107,'1915'!G107,'1914'!G107,'1913'!G107))*100</f>
        <v>129.31034482758622</v>
      </c>
      <c r="H107" s="8">
        <f>'1918'!H107/(MEDIAN('1917'!H107,'1916'!H107,'1915'!H107,'1914'!H107,'1913'!H107))*100</f>
        <v>133.55263157894737</v>
      </c>
      <c r="I107" s="8">
        <f>'1918'!I107/(MEDIAN('1917'!I107,'1916'!I107,'1915'!I107,'1914'!I107,'1913'!I107))*100</f>
        <v>124.63768115942028</v>
      </c>
      <c r="J107" s="8">
        <f>'1918'!J107/(MEDIAN('1917'!J107,'1916'!J107,'1915'!J107,'1914'!J107,'1913'!J107))*100</f>
        <v>96.428571428571431</v>
      </c>
      <c r="K107" s="8">
        <f>'1918'!K107/(MEDIAN('1917'!K107,'1916'!K107,'1915'!K107,'1914'!K107,'1913'!K107))*100</f>
        <v>42.857142857142854</v>
      </c>
      <c r="L107" s="8">
        <f>'1918'!L107/(MEDIAN('1917'!L107,'1916'!L107,'1915'!L107,'1914'!L107,'1913'!L107))*100</f>
        <v>112.5</v>
      </c>
      <c r="M107" s="8">
        <f>'1918'!M107/(MEDIAN('1917'!M107,'1916'!M107,'1915'!M107,'1914'!M107,'1913'!M107))*100</f>
        <v>42.857142857142854</v>
      </c>
      <c r="N107" s="8">
        <f>'1918'!N107/(MEDIAN('1917'!N107,'1916'!N107,'1915'!N107,'1914'!N107,'1913'!N107))*100</f>
        <v>16.666666666666664</v>
      </c>
      <c r="O107" s="8">
        <f>'1918'!O107/(MEDIAN('1917'!O107,'1916'!O107,'1915'!O107,'1914'!O107,'1913'!O107))*100</f>
        <v>200</v>
      </c>
      <c r="P107" s="8">
        <f>'1918'!P107/(MEDIAN('1917'!P107,'1916'!P107,'1915'!P107,'1914'!P107,'1913'!P107))*100</f>
        <v>133.33333333333331</v>
      </c>
      <c r="Q107" s="8">
        <f>'1918'!Q107/(MEDIAN('1917'!Q107,'1916'!Q107,'1915'!Q107,'1914'!Q107,'1913'!Q107))*100</f>
        <v>200</v>
      </c>
      <c r="R107" s="8">
        <f>'1918'!R107/(MEDIAN('1917'!R107,'1916'!R107,'1915'!R107,'1914'!R107,'1913'!R107))*100</f>
        <v>371.42857142857144</v>
      </c>
      <c r="S107" s="8">
        <f>'1918'!S107/(MEDIAN('1917'!S107,'1916'!S107,'1915'!S107,'1914'!S107,'1913'!S107))*100</f>
        <v>180</v>
      </c>
      <c r="T107" s="8">
        <f>'1918'!T107/(MEDIAN('1917'!T107,'1916'!T107,'1915'!T107,'1914'!T107,'1913'!T107))*100</f>
        <v>412.5</v>
      </c>
      <c r="U107" s="8">
        <f>'1918'!U107/(MEDIAN('1917'!U107,'1916'!U107,'1915'!U107,'1914'!U107,'1913'!U107))*100</f>
        <v>172.72727272727272</v>
      </c>
      <c r="V107" s="8">
        <f>'1918'!V107/(MEDIAN('1917'!V107,'1916'!V107,'1915'!V107,'1914'!V107,'1913'!V107))*100</f>
        <v>200</v>
      </c>
      <c r="W107" s="8">
        <f>'1918'!W107/(MEDIAN('1917'!W107,'1916'!W107,'1915'!W107,'1914'!W107,'1913'!W107))*100</f>
        <v>108.33333333333333</v>
      </c>
      <c r="X107" s="8">
        <f>'1918'!X107/(MEDIAN('1917'!X107,'1916'!X107,'1915'!X107,'1914'!X107,'1913'!X107))*100</f>
        <v>121.05263157894737</v>
      </c>
      <c r="Y107" s="8">
        <f>'1918'!Y107/(MEDIAN('1917'!Y107,'1916'!Y107,'1915'!Y107,'1914'!Y107,'1913'!Y107))*100</f>
        <v>68.75</v>
      </c>
      <c r="Z107" s="8">
        <f>'1918'!Z107/(MEDIAN('1917'!Z107,'1916'!Z107,'1915'!Z107,'1914'!Z107,'1913'!Z107))*100</f>
        <v>135</v>
      </c>
      <c r="AA107" s="8">
        <f>'1918'!AA107/(MEDIAN('1917'!AA107,'1916'!AA107,'1915'!AA107,'1914'!AA107,'1913'!AA107))*100</f>
        <v>147.82608695652172</v>
      </c>
      <c r="AB107" s="8">
        <f>'1918'!AB107/(MEDIAN('1917'!AB107,'1916'!AB107,'1915'!AB107,'1914'!AB107,'1913'!AB107))*100</f>
        <v>87.878787878787875</v>
      </c>
      <c r="AC107" s="8">
        <f>'1918'!AC107/(MEDIAN('1917'!AC107,'1916'!AC107,'1915'!AC107,'1914'!AC107,'1913'!AC107))*100</f>
        <v>102.56410256410255</v>
      </c>
    </row>
    <row r="108" spans="1:29" s="14" customFormat="1" x14ac:dyDescent="0.2">
      <c r="A108">
        <v>107</v>
      </c>
      <c r="C108" s="14">
        <v>1</v>
      </c>
      <c r="D108" s="14" t="s">
        <v>386</v>
      </c>
      <c r="E108" s="14">
        <v>91</v>
      </c>
      <c r="F108" s="17" t="s">
        <v>99</v>
      </c>
      <c r="G108" s="18">
        <f>'1918'!G108/(MEDIAN('1917'!G108,'1916'!G108,'1915'!G108,'1914'!G108,'1913'!G108))*100</f>
        <v>263.14553990610329</v>
      </c>
      <c r="H108" s="18">
        <f>'1918'!H108/(MEDIAN('1917'!H108,'1916'!H108,'1915'!H108,'1914'!H108,'1913'!H108))*100</f>
        <v>256.93069306930693</v>
      </c>
      <c r="I108" s="18">
        <f>'1918'!I108/(MEDIAN('1917'!I108,'1916'!I108,'1915'!I108,'1914'!I108,'1913'!I108))*100</f>
        <v>257.26495726495727</v>
      </c>
      <c r="J108" s="18">
        <f>'1918'!J108/(MEDIAN('1917'!J108,'1916'!J108,'1915'!J108,'1914'!J108,'1913'!J108))*100</f>
        <v>218.18181818181816</v>
      </c>
      <c r="K108" s="18">
        <f>'1918'!K108/(MEDIAN('1917'!K108,'1916'!K108,'1915'!K108,'1914'!K108,'1913'!K108))*100</f>
        <v>215.38461538461539</v>
      </c>
      <c r="L108" s="18">
        <f>'1918'!L108/(MEDIAN('1917'!L108,'1916'!L108,'1915'!L108,'1914'!L108,'1913'!L108))*100</f>
        <v>283.33333333333337</v>
      </c>
      <c r="M108" s="18">
        <f>'1918'!M108/(MEDIAN('1917'!M108,'1916'!M108,'1915'!M108,'1914'!M108,'1913'!M108))*100</f>
        <v>150</v>
      </c>
      <c r="N108" s="18">
        <f>'1918'!N108/(MEDIAN('1917'!N108,'1916'!N108,'1915'!N108,'1914'!N108,'1913'!N108))*100</f>
        <v>400</v>
      </c>
      <c r="O108" s="18">
        <f>'1918'!O108/(MEDIAN('1917'!O108,'1916'!O108,'1915'!O108,'1914'!O108,'1913'!O108))*100</f>
        <v>360</v>
      </c>
      <c r="P108" s="18">
        <f>'1918'!P108/(MEDIAN('1917'!P108,'1916'!P108,'1915'!P108,'1914'!P108,'1913'!P108))*100</f>
        <v>700</v>
      </c>
      <c r="Q108" s="18">
        <f>'1918'!Q108/(MEDIAN('1917'!Q108,'1916'!Q108,'1915'!Q108,'1914'!Q108,'1913'!Q108))*100</f>
        <v>416.66666666666669</v>
      </c>
      <c r="R108" s="18">
        <f>'1918'!R108/(MEDIAN('1917'!R108,'1916'!R108,'1915'!R108,'1914'!R108,'1913'!R108))*100</f>
        <v>766.66666666666674</v>
      </c>
      <c r="S108" s="18">
        <f>'1918'!S108/(MEDIAN('1917'!S108,'1916'!S108,'1915'!S108,'1914'!S108,'1913'!S108))*100</f>
        <v>640</v>
      </c>
      <c r="T108" s="18">
        <f>'1918'!T108/(MEDIAN('1917'!T108,'1916'!T108,'1915'!T108,'1914'!T108,'1913'!T108))*100</f>
        <v>457.8947368421052</v>
      </c>
      <c r="U108" s="18">
        <f>'1918'!U108/(MEDIAN('1917'!U108,'1916'!U108,'1915'!U108,'1914'!U108,'1913'!U108))*100</f>
        <v>523.52941176470586</v>
      </c>
      <c r="V108" s="18">
        <f>'1918'!V108/(MEDIAN('1917'!V108,'1916'!V108,'1915'!V108,'1914'!V108,'1913'!V108))*100</f>
        <v>214.81481481481484</v>
      </c>
      <c r="W108" s="18">
        <f>'1918'!W108/(MEDIAN('1917'!W108,'1916'!W108,'1915'!W108,'1914'!W108,'1913'!W108))*100</f>
        <v>305.26315789473688</v>
      </c>
      <c r="X108" s="18">
        <f>'1918'!X108/(MEDIAN('1917'!X108,'1916'!X108,'1915'!X108,'1914'!X108,'1913'!X108))*100</f>
        <v>186.66666666666666</v>
      </c>
      <c r="Y108" s="18">
        <f>'1918'!Y108/(MEDIAN('1917'!Y108,'1916'!Y108,'1915'!Y108,'1914'!Y108,'1913'!Y108))*100</f>
        <v>180</v>
      </c>
      <c r="Z108" s="18">
        <f>'1918'!Z108/(MEDIAN('1917'!Z108,'1916'!Z108,'1915'!Z108,'1914'!Z108,'1913'!Z108))*100</f>
        <v>180</v>
      </c>
      <c r="AA108" s="18">
        <f>'1918'!AA108/(MEDIAN('1917'!AA108,'1916'!AA108,'1915'!AA108,'1914'!AA108,'1913'!AA108))*100</f>
        <v>237.5</v>
      </c>
      <c r="AB108" s="18">
        <f>'1918'!AB108/(MEDIAN('1917'!AB108,'1916'!AB108,'1915'!AB108,'1914'!AB108,'1913'!AB108))*100</f>
        <v>147.72727272727272</v>
      </c>
      <c r="AC108" s="18">
        <f>'1918'!AC108/(MEDIAN('1917'!AC108,'1916'!AC108,'1915'!AC108,'1914'!AC108,'1913'!AC108))*100</f>
        <v>171.01449275362319</v>
      </c>
    </row>
    <row r="109" spans="1:29" s="14" customFormat="1" x14ac:dyDescent="0.2">
      <c r="A109">
        <v>108</v>
      </c>
      <c r="B109" s="14">
        <v>1</v>
      </c>
      <c r="F109" s="17" t="s">
        <v>302</v>
      </c>
      <c r="G109" s="18">
        <f>'1918'!G109/(MEDIAN('1917'!G109,'1916'!G109,'1915'!G109,'1914'!G109,'1913'!G109))*100</f>
        <v>159.45945945945945</v>
      </c>
      <c r="H109" s="18">
        <f>'1918'!H109/(MEDIAN('1917'!H109,'1916'!H109,'1915'!H109,'1914'!H109,'1913'!H109))*100</f>
        <v>151.31195335276968</v>
      </c>
      <c r="I109" s="18">
        <f>'1918'!I109/(MEDIAN('1917'!I109,'1916'!I109,'1915'!I109,'1914'!I109,'1913'!I109))*100</f>
        <v>159.68169761273211</v>
      </c>
      <c r="J109" s="18">
        <f>'1918'!J109/(MEDIAN('1917'!J109,'1916'!J109,'1915'!J109,'1914'!J109,'1913'!J109))*100</f>
        <v>97.959183673469383</v>
      </c>
      <c r="K109" s="18">
        <f>'1918'!K109/(MEDIAN('1917'!K109,'1916'!K109,'1915'!K109,'1914'!K109,'1913'!K109))*100</f>
        <v>82.35294117647058</v>
      </c>
      <c r="L109" s="18">
        <f>'1918'!L109/(MEDIAN('1917'!L109,'1916'!L109,'1915'!L109,'1914'!L109,'1913'!L109))*100</f>
        <v>94.444444444444443</v>
      </c>
      <c r="M109" s="18">
        <f>'1918'!M109/(MEDIAN('1917'!M109,'1916'!M109,'1915'!M109,'1914'!M109,'1913'!M109))*100</f>
        <v>60</v>
      </c>
      <c r="N109" s="18">
        <f>'1918'!N109/(MEDIAN('1917'!N109,'1916'!N109,'1915'!N109,'1914'!N109,'1913'!N109))*100</f>
        <v>133.33333333333331</v>
      </c>
      <c r="O109" s="18">
        <f>'1918'!O109/(MEDIAN('1917'!O109,'1916'!O109,'1915'!O109,'1914'!O109,'1913'!O109))*100</f>
        <v>200</v>
      </c>
      <c r="P109" s="18">
        <f>'1918'!P109/(MEDIAN('1917'!P109,'1916'!P109,'1915'!P109,'1914'!P109,'1913'!P109))*100</f>
        <v>525</v>
      </c>
      <c r="Q109" s="18">
        <f>'1918'!Q109/(MEDIAN('1917'!Q109,'1916'!Q109,'1915'!Q109,'1914'!Q109,'1913'!Q109))*100</f>
        <v>312.5</v>
      </c>
      <c r="R109" s="18">
        <f>'1918'!R109/(MEDIAN('1917'!R109,'1916'!R109,'1915'!R109,'1914'!R109,'1913'!R109))*100</f>
        <v>459.99999999999994</v>
      </c>
      <c r="S109" s="18">
        <f>'1918'!S109/(MEDIAN('1917'!S109,'1916'!S109,'1915'!S109,'1914'!S109,'1913'!S109))*100</f>
        <v>400</v>
      </c>
      <c r="T109" s="18">
        <f>'1918'!T109/(MEDIAN('1917'!T109,'1916'!T109,'1915'!T109,'1914'!T109,'1913'!T109))*100</f>
        <v>271.875</v>
      </c>
      <c r="U109" s="18">
        <f>'1918'!U109/(MEDIAN('1917'!U109,'1916'!U109,'1915'!U109,'1914'!U109,'1913'!U109))*100</f>
        <v>278.125</v>
      </c>
      <c r="V109" s="18">
        <f>'1918'!V109/(MEDIAN('1917'!V109,'1916'!V109,'1915'!V109,'1914'!V109,'1913'!V109))*100</f>
        <v>141.46341463414635</v>
      </c>
      <c r="W109" s="18">
        <f>'1918'!W109/(MEDIAN('1917'!W109,'1916'!W109,'1915'!W109,'1914'!W109,'1913'!W109))*100</f>
        <v>200</v>
      </c>
      <c r="X109" s="18">
        <f>'1918'!X109/(MEDIAN('1917'!X109,'1916'!X109,'1915'!X109,'1914'!X109,'1913'!X109))*100</f>
        <v>112.00000000000001</v>
      </c>
      <c r="Y109" s="18">
        <f>'1918'!Y109/(MEDIAN('1917'!Y109,'1916'!Y109,'1915'!Y109,'1914'!Y109,'1913'!Y109))*100</f>
        <v>121.15384615384615</v>
      </c>
      <c r="Z109" s="18">
        <f>'1918'!Z109/(MEDIAN('1917'!Z109,'1916'!Z109,'1915'!Z109,'1914'!Z109,'1913'!Z109))*100</f>
        <v>101.61290322580645</v>
      </c>
      <c r="AA109" s="18">
        <f>'1918'!AA109/(MEDIAN('1917'!AA109,'1916'!AA109,'1915'!AA109,'1914'!AA109,'1913'!AA109))*100</f>
        <v>143.93939393939394</v>
      </c>
      <c r="AB109" s="18">
        <f>'1918'!AB109/(MEDIAN('1917'!AB109,'1916'!AB109,'1915'!AB109,'1914'!AB109,'1913'!AB109))*100</f>
        <v>90.277777777777786</v>
      </c>
      <c r="AC109" s="18">
        <f>'1918'!AC109/(MEDIAN('1917'!AC109,'1916'!AC109,'1915'!AC109,'1914'!AC109,'1913'!AC109))*100</f>
        <v>115.68627450980394</v>
      </c>
    </row>
    <row r="110" spans="1:29" s="14" customFormat="1" x14ac:dyDescent="0.2">
      <c r="A110">
        <v>109</v>
      </c>
      <c r="C110" s="14">
        <v>1</v>
      </c>
      <c r="D110" s="14" t="s">
        <v>387</v>
      </c>
      <c r="E110" s="14">
        <v>92</v>
      </c>
      <c r="F110" s="17" t="s">
        <v>100</v>
      </c>
      <c r="G110" s="18">
        <f>'1918'!G110/(MEDIAN('1917'!G110,'1916'!G110,'1915'!G110,'1914'!G110,'1913'!G110))*100</f>
        <v>130.95975232198143</v>
      </c>
      <c r="H110" s="18">
        <f>'1918'!H110/(MEDIAN('1917'!H110,'1916'!H110,'1915'!H110,'1914'!H110,'1913'!H110))*100</f>
        <v>142.94871794871796</v>
      </c>
      <c r="I110" s="18">
        <f>'1918'!I110/(MEDIAN('1917'!I110,'1916'!I110,'1915'!I110,'1914'!I110,'1913'!I110))*100</f>
        <v>119.76047904191616</v>
      </c>
      <c r="J110" s="18">
        <f>'1918'!J110/(MEDIAN('1917'!J110,'1916'!J110,'1915'!J110,'1914'!J110,'1913'!J110))*100</f>
        <v>67.741935483870961</v>
      </c>
      <c r="K110" s="18">
        <f>'1918'!K110/(MEDIAN('1917'!K110,'1916'!K110,'1915'!K110,'1914'!K110,'1913'!K110))*100</f>
        <v>92.857142857142861</v>
      </c>
      <c r="L110" s="18">
        <f>'1918'!L110/(MEDIAN('1917'!L110,'1916'!L110,'1915'!L110,'1914'!L110,'1913'!L110))*100</f>
        <v>275</v>
      </c>
      <c r="M110" s="18">
        <f>'1918'!M110/(MEDIAN('1917'!M110,'1916'!M110,'1915'!M110,'1914'!M110,'1913'!M110))*100</f>
        <v>111.11111111111111</v>
      </c>
      <c r="N110" s="18">
        <f>'1918'!N110/(MEDIAN('1917'!N110,'1916'!N110,'1915'!N110,'1914'!N110,'1913'!N110))*100</f>
        <v>200</v>
      </c>
      <c r="O110" s="18">
        <f>'1918'!O110/(MEDIAN('1917'!O110,'1916'!O110,'1915'!O110,'1914'!O110,'1913'!O110))*100</f>
        <v>250</v>
      </c>
      <c r="P110" s="18">
        <f>'1918'!P110/(MEDIAN('1917'!P110,'1916'!P110,'1915'!P110,'1914'!P110,'1913'!P110))*100</f>
        <v>233.33333333333334</v>
      </c>
      <c r="Q110" s="18">
        <f>'1918'!Q110/(MEDIAN('1917'!Q110,'1916'!Q110,'1915'!Q110,'1914'!Q110,'1913'!Q110))*100</f>
        <v>260</v>
      </c>
      <c r="R110" s="18">
        <f>'1918'!R110/(MEDIAN('1917'!R110,'1916'!R110,'1915'!R110,'1914'!R110,'1913'!R110))*100</f>
        <v>270</v>
      </c>
      <c r="S110" s="18">
        <f>'1918'!S110/(MEDIAN('1917'!S110,'1916'!S110,'1915'!S110,'1914'!S110,'1913'!S110))*100</f>
        <v>272.72727272727269</v>
      </c>
      <c r="T110" s="18">
        <f>'1918'!T110/(MEDIAN('1917'!T110,'1916'!T110,'1915'!T110,'1914'!T110,'1913'!T110))*100</f>
        <v>210</v>
      </c>
      <c r="U110" s="18">
        <f>'1918'!U110/(MEDIAN('1917'!U110,'1916'!U110,'1915'!U110,'1914'!U110,'1913'!U110))*100</f>
        <v>141.66666666666669</v>
      </c>
      <c r="V110" s="18">
        <f>'1918'!V110/(MEDIAN('1917'!V110,'1916'!V110,'1915'!V110,'1914'!V110,'1913'!V110))*100</f>
        <v>120</v>
      </c>
      <c r="W110" s="18">
        <f>'1918'!W110/(MEDIAN('1917'!W110,'1916'!W110,'1915'!W110,'1914'!W110,'1913'!W110))*100</f>
        <v>200</v>
      </c>
      <c r="X110" s="18">
        <f>'1918'!X110/(MEDIAN('1917'!X110,'1916'!X110,'1915'!X110,'1914'!X110,'1913'!X110))*100</f>
        <v>156.25</v>
      </c>
      <c r="Y110" s="18">
        <f>'1918'!Y110/(MEDIAN('1917'!Y110,'1916'!Y110,'1915'!Y110,'1914'!Y110,'1913'!Y110))*100</f>
        <v>77.777777777777786</v>
      </c>
      <c r="Z110" s="18">
        <f>'1918'!Z110/(MEDIAN('1917'!Z110,'1916'!Z110,'1915'!Z110,'1914'!Z110,'1913'!Z110))*100</f>
        <v>128</v>
      </c>
      <c r="AA110" s="18">
        <f>'1918'!AA110/(MEDIAN('1917'!AA110,'1916'!AA110,'1915'!AA110,'1914'!AA110,'1913'!AA110))*100</f>
        <v>64.285714285714292</v>
      </c>
      <c r="AB110" s="18">
        <f>'1918'!AB110/(MEDIAN('1917'!AB110,'1916'!AB110,'1915'!AB110,'1914'!AB110,'1913'!AB110))*100</f>
        <v>122</v>
      </c>
      <c r="AC110" s="18">
        <f>'1918'!AC110/(MEDIAN('1917'!AC110,'1916'!AC110,'1915'!AC110,'1914'!AC110,'1913'!AC110))*100</f>
        <v>109.61538461538463</v>
      </c>
    </row>
    <row r="111" spans="1:29" s="14" customFormat="1" x14ac:dyDescent="0.2">
      <c r="A111">
        <v>110</v>
      </c>
      <c r="C111" s="14">
        <v>1</v>
      </c>
      <c r="D111" s="14" t="s">
        <v>388</v>
      </c>
      <c r="E111" s="14">
        <v>93</v>
      </c>
      <c r="F111" s="17" t="s">
        <v>101</v>
      </c>
      <c r="G111" s="18">
        <f>'1918'!G111/(MEDIAN('1917'!G111,'1916'!G111,'1915'!G111,'1914'!G111,'1913'!G111))*100</f>
        <v>150</v>
      </c>
      <c r="H111" s="18">
        <f>'1918'!H111/(MEDIAN('1917'!H111,'1916'!H111,'1915'!H111,'1914'!H111,'1913'!H111))*100</f>
        <v>154.31034482758622</v>
      </c>
      <c r="I111" s="18">
        <f>'1918'!I111/(MEDIAN('1917'!I111,'1916'!I111,'1915'!I111,'1914'!I111,'1913'!I111))*100</f>
        <v>153.33333333333334</v>
      </c>
      <c r="J111" s="18">
        <f>'1918'!J111/(MEDIAN('1917'!J111,'1916'!J111,'1915'!J111,'1914'!J111,'1913'!J111))*100</f>
        <v>122.22222222222223</v>
      </c>
      <c r="K111" s="18">
        <f>'1918'!K111/(MEDIAN('1917'!K111,'1916'!K111,'1915'!K111,'1914'!K111,'1913'!K111))*100</f>
        <v>183.33333333333331</v>
      </c>
      <c r="L111" s="18">
        <f>'1918'!L111/(MEDIAN('1917'!L111,'1916'!L111,'1915'!L111,'1914'!L111,'1913'!L111))*100</f>
        <v>133.33333333333331</v>
      </c>
      <c r="M111" s="18">
        <f>'1918'!M111/(MEDIAN('1917'!M111,'1916'!M111,'1915'!M111,'1914'!M111,'1913'!M111))*100</f>
        <v>200</v>
      </c>
      <c r="N111" s="18">
        <f>'1918'!N111/(MEDIAN('1917'!N111,'1916'!N111,'1915'!N111,'1914'!N111,'1913'!N111))*100</f>
        <v>120</v>
      </c>
      <c r="O111" s="18">
        <f>'1918'!O111/(MEDIAN('1917'!O111,'1916'!O111,'1915'!O111,'1914'!O111,'1913'!O111))*100</f>
        <v>266.66666666666663</v>
      </c>
      <c r="P111" s="18">
        <f>'1918'!P111/(MEDIAN('1917'!P111,'1916'!P111,'1915'!P111,'1914'!P111,'1913'!P111))*100</f>
        <v>200</v>
      </c>
      <c r="Q111" s="18">
        <f>'1918'!Q111/(MEDIAN('1917'!Q111,'1916'!Q111,'1915'!Q111,'1914'!Q111,'1913'!Q111))*100</f>
        <v>350</v>
      </c>
      <c r="R111" s="18">
        <f>'1918'!R111/(MEDIAN('1917'!R111,'1916'!R111,'1915'!R111,'1914'!R111,'1913'!R111))*100</f>
        <v>1100</v>
      </c>
      <c r="S111" s="18">
        <f>'1918'!S111/(MEDIAN('1917'!S111,'1916'!S111,'1915'!S111,'1914'!S111,'1913'!S111))*100</f>
        <v>500</v>
      </c>
      <c r="T111" s="18">
        <f>'1918'!T111/(MEDIAN('1917'!T111,'1916'!T111,'1915'!T111,'1914'!T111,'1913'!T111))*100</f>
        <v>271.42857142857144</v>
      </c>
      <c r="U111" s="18">
        <f>'1918'!U111/(MEDIAN('1917'!U111,'1916'!U111,'1915'!U111,'1914'!U111,'1913'!U111))*100</f>
        <v>316.66666666666663</v>
      </c>
      <c r="V111" s="18">
        <f>'1918'!V111/(MEDIAN('1917'!V111,'1916'!V111,'1915'!V111,'1914'!V111,'1913'!V111))*100</f>
        <v>90</v>
      </c>
      <c r="W111" s="18">
        <f>'1918'!W111/(MEDIAN('1917'!W111,'1916'!W111,'1915'!W111,'1914'!W111,'1913'!W111))*100</f>
        <v>114.28571428571428</v>
      </c>
      <c r="X111" s="18">
        <f>'1918'!X111/(MEDIAN('1917'!X111,'1916'!X111,'1915'!X111,'1914'!X111,'1913'!X111))*100</f>
        <v>153.33333333333334</v>
      </c>
      <c r="Y111" s="18">
        <f>'1918'!Y111/(MEDIAN('1917'!Y111,'1916'!Y111,'1915'!Y111,'1914'!Y111,'1913'!Y111))*100</f>
        <v>100</v>
      </c>
      <c r="Z111" s="18">
        <f>'1918'!Z111/(MEDIAN('1917'!Z111,'1916'!Z111,'1915'!Z111,'1914'!Z111,'1913'!Z111))*100</f>
        <v>85.714285714285708</v>
      </c>
      <c r="AA111" s="18">
        <f>'1918'!AA111/(MEDIAN('1917'!AA111,'1916'!AA111,'1915'!AA111,'1914'!AA111,'1913'!AA111))*100</f>
        <v>132</v>
      </c>
      <c r="AB111" s="18">
        <f>'1918'!AB111/(MEDIAN('1917'!AB111,'1916'!AB111,'1915'!AB111,'1914'!AB111,'1913'!AB111))*100</f>
        <v>108.8235294117647</v>
      </c>
      <c r="AC111" s="18">
        <f>'1918'!AC111/(MEDIAN('1917'!AC111,'1916'!AC111,'1915'!AC111,'1914'!AC111,'1913'!AC111))*100</f>
        <v>108.69565217391303</v>
      </c>
    </row>
    <row r="112" spans="1:29" s="14" customFormat="1" x14ac:dyDescent="0.2">
      <c r="A112">
        <v>111</v>
      </c>
      <c r="C112" s="14">
        <v>1</v>
      </c>
      <c r="D112" s="14" t="s">
        <v>301</v>
      </c>
      <c r="E112" s="14">
        <v>94</v>
      </c>
      <c r="F112" s="17" t="s">
        <v>301</v>
      </c>
      <c r="G112" s="18">
        <f>'1918'!G112/(MEDIAN('1917'!G112,'1916'!G112,'1915'!G112,'1914'!G112,'1913'!G112))*100</f>
        <v>0</v>
      </c>
      <c r="H112" s="18">
        <f>'1918'!H112/(MEDIAN('1917'!H112,'1916'!H112,'1915'!H112,'1914'!H112,'1913'!H112))*100</f>
        <v>0</v>
      </c>
      <c r="I112" s="18">
        <f>'1918'!I112/(MEDIAN('1917'!I112,'1916'!I112,'1915'!I112,'1914'!I112,'1913'!I112))*100</f>
        <v>0</v>
      </c>
      <c r="J112" s="18">
        <f>'1918'!J112/(MEDIAN('1917'!J112,'1916'!J112,'1915'!J112,'1914'!J112,'1913'!J112))*100</f>
        <v>0</v>
      </c>
      <c r="K112" s="18">
        <f>'1918'!K112/(MEDIAN('1917'!K112,'1916'!K112,'1915'!K112,'1914'!K112,'1913'!K112))*100</f>
        <v>0</v>
      </c>
      <c r="L112" s="18">
        <f>'1918'!L112/(MEDIAN('1917'!L112,'1916'!L112,'1915'!L112,'1914'!L112,'1913'!L112))*100</f>
        <v>0</v>
      </c>
      <c r="M112" s="18">
        <f>'1918'!M112/(MEDIAN('1917'!M112,'1916'!M112,'1915'!M112,'1914'!M112,'1913'!M112))*100</f>
        <v>0</v>
      </c>
      <c r="N112" s="18">
        <f>'1918'!N112/(MEDIAN('1917'!N112,'1916'!N112,'1915'!N112,'1914'!N112,'1913'!N112))*100</f>
        <v>0</v>
      </c>
      <c r="O112" s="18">
        <f>'1918'!O112/(MEDIAN('1917'!O112,'1916'!O112,'1915'!O112,'1914'!O112,'1913'!O112))*100</f>
        <v>0</v>
      </c>
      <c r="P112" s="18">
        <f>'1918'!P112/(MEDIAN('1917'!P112,'1916'!P112,'1915'!P112,'1914'!P112,'1913'!P112))*100</f>
        <v>0</v>
      </c>
      <c r="Q112" s="18">
        <f>'1918'!Q112/(MEDIAN('1917'!Q112,'1916'!Q112,'1915'!Q112,'1914'!Q112,'1913'!Q112))*100</f>
        <v>0</v>
      </c>
      <c r="R112" s="18">
        <f>'1918'!R112/(MEDIAN('1917'!R112,'1916'!R112,'1915'!R112,'1914'!R112,'1913'!R112))*100</f>
        <v>0</v>
      </c>
      <c r="S112" s="18">
        <f>'1918'!S112/(MEDIAN('1917'!S112,'1916'!S112,'1915'!S112,'1914'!S112,'1913'!S112))*100</f>
        <v>0</v>
      </c>
      <c r="T112" s="18">
        <f>'1918'!T112/(MEDIAN('1917'!T112,'1916'!T112,'1915'!T112,'1914'!T112,'1913'!T112))*100</f>
        <v>0</v>
      </c>
      <c r="U112" s="18">
        <f>'1918'!U112/(MEDIAN('1917'!U112,'1916'!U112,'1915'!U112,'1914'!U112,'1913'!U112))*100</f>
        <v>0</v>
      </c>
      <c r="V112" s="18">
        <f>'1918'!V112/(MEDIAN('1917'!V112,'1916'!V112,'1915'!V112,'1914'!V112,'1913'!V112))*100</f>
        <v>0</v>
      </c>
      <c r="W112" s="18">
        <f>'1918'!W112/(MEDIAN('1917'!W112,'1916'!W112,'1915'!W112,'1914'!W112,'1913'!W112))*100</f>
        <v>0</v>
      </c>
      <c r="X112" s="18">
        <f>'1918'!X112/(MEDIAN('1917'!X112,'1916'!X112,'1915'!X112,'1914'!X112,'1913'!X112))*100</f>
        <v>0</v>
      </c>
      <c r="Y112" s="18">
        <f>'1918'!Y112/(MEDIAN('1917'!Y112,'1916'!Y112,'1915'!Y112,'1914'!Y112,'1913'!Y112))*100</f>
        <v>0</v>
      </c>
      <c r="Z112" s="18">
        <f>'1918'!Z112/(MEDIAN('1917'!Z112,'1916'!Z112,'1915'!Z112,'1914'!Z112,'1913'!Z112))*100</f>
        <v>0</v>
      </c>
      <c r="AA112" s="18">
        <f>'1918'!AA112/(MEDIAN('1917'!AA112,'1916'!AA112,'1915'!AA112,'1914'!AA112,'1913'!AA112))*100</f>
        <v>0</v>
      </c>
      <c r="AB112" s="18">
        <f>'1918'!AB112/(MEDIAN('1917'!AB112,'1916'!AB112,'1915'!AB112,'1914'!AB112,'1913'!AB112))*100</f>
        <v>0</v>
      </c>
      <c r="AC112" s="18">
        <f>'1918'!AC112/(MEDIAN('1917'!AC112,'1916'!AC112,'1915'!AC112,'1914'!AC112,'1913'!AC112))*100</f>
        <v>0</v>
      </c>
    </row>
    <row r="113" spans="1:29" x14ac:dyDescent="0.2">
      <c r="A113">
        <v>112</v>
      </c>
      <c r="C113">
        <v>1</v>
      </c>
      <c r="D113" t="s">
        <v>389</v>
      </c>
      <c r="E113">
        <v>95</v>
      </c>
      <c r="F113" s="1" t="s">
        <v>117</v>
      </c>
      <c r="G113" s="8">
        <f>'1918'!G113/(MEDIAN('1917'!G113,'1916'!G113,'1915'!G113,'1914'!G113,'1913'!G113))*100</f>
        <v>143.65482233502539</v>
      </c>
      <c r="H113" s="8">
        <f>'1918'!H113/(MEDIAN('1917'!H113,'1916'!H113,'1915'!H113,'1914'!H113,'1913'!H113))*100</f>
        <v>132.03883495145632</v>
      </c>
      <c r="I113" s="8">
        <f>'1918'!I113/(MEDIAN('1917'!I113,'1916'!I113,'1915'!I113,'1914'!I113,'1913'!I113))*100</f>
        <v>154.73684210526315</v>
      </c>
      <c r="J113" s="8">
        <f>'1918'!J113/(MEDIAN('1917'!J113,'1916'!J113,'1915'!J113,'1914'!J113,'1913'!J113))*100</f>
        <v>125</v>
      </c>
      <c r="K113" s="8">
        <f>'1918'!K113/(MEDIAN('1917'!K113,'1916'!K113,'1915'!K113,'1914'!K113,'1913'!K113))*100</f>
        <v>184.61538461538461</v>
      </c>
      <c r="L113" s="8">
        <f>'1918'!L113/(MEDIAN('1917'!L113,'1916'!L113,'1915'!L113,'1914'!L113,'1913'!L113))*100</f>
        <v>175</v>
      </c>
      <c r="M113" s="8">
        <f>'1918'!M113/(MEDIAN('1917'!M113,'1916'!M113,'1915'!M113,'1914'!M113,'1913'!M113))*100</f>
        <v>140</v>
      </c>
      <c r="N113" s="8">
        <f>'1918'!N113/(MEDIAN('1917'!N113,'1916'!N113,'1915'!N113,'1914'!N113,'1913'!N113))*100</f>
        <v>133.33333333333331</v>
      </c>
      <c r="O113" s="8">
        <f>'1918'!O113/(MEDIAN('1917'!O113,'1916'!O113,'1915'!O113,'1914'!O113,'1913'!O113))*100</f>
        <v>350</v>
      </c>
      <c r="P113" s="8">
        <f>'1918'!P113/(MEDIAN('1917'!P113,'1916'!P113,'1915'!P113,'1914'!P113,'1913'!P113))*100</f>
        <v>250</v>
      </c>
      <c r="Q113" s="8">
        <f>'1918'!Q113/(MEDIAN('1917'!Q113,'1916'!Q113,'1915'!Q113,'1914'!Q113,'1913'!Q113))*100</f>
        <v>200</v>
      </c>
      <c r="R113" s="8">
        <f>'1918'!R113/(MEDIAN('1917'!R113,'1916'!R113,'1915'!R113,'1914'!R113,'1913'!R113))*100</f>
        <v>866.66666666666663</v>
      </c>
      <c r="S113" s="8">
        <f>'1918'!S113/(MEDIAN('1917'!S113,'1916'!S113,'1915'!S113,'1914'!S113,'1913'!S113))*100</f>
        <v>325</v>
      </c>
      <c r="T113" s="8">
        <f>'1918'!T113/(MEDIAN('1917'!T113,'1916'!T113,'1915'!T113,'1914'!T113,'1913'!T113))*100</f>
        <v>233.33333333333334</v>
      </c>
      <c r="U113" s="8">
        <f>'1918'!U113/(MEDIAN('1917'!U113,'1916'!U113,'1915'!U113,'1914'!U113,'1913'!U113))*100</f>
        <v>320</v>
      </c>
      <c r="V113" s="8">
        <f>'1918'!V113/(MEDIAN('1917'!V113,'1916'!V113,'1915'!V113,'1914'!V113,'1913'!V113))*100</f>
        <v>112.5</v>
      </c>
      <c r="W113" s="8">
        <f>'1918'!W113/(MEDIAN('1917'!W113,'1916'!W113,'1915'!W113,'1914'!W113,'1913'!W113))*100</f>
        <v>112.5</v>
      </c>
      <c r="X113" s="8">
        <f>'1918'!X113/(MEDIAN('1917'!X113,'1916'!X113,'1915'!X113,'1914'!X113,'1913'!X113))*100</f>
        <v>100</v>
      </c>
      <c r="Y113" s="8">
        <f>'1918'!Y113/(MEDIAN('1917'!Y113,'1916'!Y113,'1915'!Y113,'1914'!Y113,'1913'!Y113))*100</f>
        <v>140</v>
      </c>
      <c r="Z113" s="8">
        <f>'1918'!Z113/(MEDIAN('1917'!Z113,'1916'!Z113,'1915'!Z113,'1914'!Z113,'1913'!Z113))*100</f>
        <v>73.68421052631578</v>
      </c>
      <c r="AA113" s="8">
        <f>'1918'!AA113/(MEDIAN('1917'!AA113,'1916'!AA113,'1915'!AA113,'1914'!AA113,'1913'!AA113))*100</f>
        <v>133.33333333333331</v>
      </c>
      <c r="AB113" s="8">
        <f>'1918'!AB113/(MEDIAN('1917'!AB113,'1916'!AB113,'1915'!AB113,'1914'!AB113,'1913'!AB113))*100</f>
        <v>86.206896551724128</v>
      </c>
      <c r="AC113" s="8">
        <f>'1918'!AC113/(MEDIAN('1917'!AC113,'1916'!AC113,'1915'!AC113,'1914'!AC113,'1913'!AC113))*100</f>
        <v>93.548387096774192</v>
      </c>
    </row>
    <row r="114" spans="1:29" x14ac:dyDescent="0.2">
      <c r="A114">
        <v>113</v>
      </c>
      <c r="C114">
        <v>1</v>
      </c>
      <c r="D114" t="s">
        <v>390</v>
      </c>
      <c r="E114">
        <v>96</v>
      </c>
      <c r="F114" s="1" t="s">
        <v>118</v>
      </c>
      <c r="G114" s="8">
        <f>'1918'!G114/(MEDIAN('1917'!G114,'1916'!G114,'1915'!G114,'1914'!G114,'1913'!G114))*100</f>
        <v>145.28301886792451</v>
      </c>
      <c r="H114" s="8">
        <f>'1918'!H114/(MEDIAN('1917'!H114,'1916'!H114,'1915'!H114,'1914'!H114,'1913'!H114))*100</f>
        <v>149.39759036144576</v>
      </c>
      <c r="I114" s="8">
        <f>'1918'!I114/(MEDIAN('1917'!I114,'1916'!I114,'1915'!I114,'1914'!I114,'1913'!I114))*100</f>
        <v>138.96103896103895</v>
      </c>
      <c r="J114" s="8">
        <f>'1918'!J114/(MEDIAN('1917'!J114,'1916'!J114,'1915'!J114,'1914'!J114,'1913'!J114))*100</f>
        <v>100</v>
      </c>
      <c r="K114" s="8">
        <f>'1918'!K114/(MEDIAN('1917'!K114,'1916'!K114,'1915'!K114,'1914'!K114,'1913'!K114))*100</f>
        <v>162.5</v>
      </c>
      <c r="L114" s="8">
        <f>'1918'!L114/(MEDIAN('1917'!L114,'1916'!L114,'1915'!L114,'1914'!L114,'1913'!L114))*100</f>
        <v>200</v>
      </c>
      <c r="M114" s="8">
        <f>'1918'!M114/(MEDIAN('1917'!M114,'1916'!M114,'1915'!M114,'1914'!M114,'1913'!M114))*100</f>
        <v>100</v>
      </c>
      <c r="N114" s="8">
        <f>'1918'!N114/(MEDIAN('1917'!N114,'1916'!N114,'1915'!N114,'1914'!N114,'1913'!N114))*100</f>
        <v>200</v>
      </c>
      <c r="O114" s="8">
        <f>'1918'!O114/(MEDIAN('1917'!O114,'1916'!O114,'1915'!O114,'1914'!O114,'1913'!O114))*100</f>
        <v>400</v>
      </c>
      <c r="P114" s="8">
        <f>'1918'!P114/(MEDIAN('1917'!P114,'1916'!P114,'1915'!P114,'1914'!P114,'1913'!P114))*100</f>
        <v>600</v>
      </c>
      <c r="Q114" s="8">
        <f>'1918'!Q114/(MEDIAN('1917'!Q114,'1916'!Q114,'1915'!Q114,'1914'!Q114,'1913'!Q114))*100</f>
        <v>100</v>
      </c>
      <c r="R114" s="8">
        <f>'1918'!R114/(MEDIAN('1917'!R114,'1916'!R114,'1915'!R114,'1914'!R114,'1913'!R114))*100</f>
        <v>666.66666666666674</v>
      </c>
      <c r="S114" s="8">
        <f>'1918'!S114/(MEDIAN('1917'!S114,'1916'!S114,'1915'!S114,'1914'!S114,'1913'!S114))*100</f>
        <v>250</v>
      </c>
      <c r="T114" s="8">
        <f>'1918'!T114/(MEDIAN('1917'!T114,'1916'!T114,'1915'!T114,'1914'!T114,'1913'!T114))*100</f>
        <v>260</v>
      </c>
      <c r="U114" s="8">
        <f>'1918'!U114/(MEDIAN('1917'!U114,'1916'!U114,'1915'!U114,'1914'!U114,'1913'!U114))*100</f>
        <v>160</v>
      </c>
      <c r="V114" s="8">
        <f>'1918'!V114/(MEDIAN('1917'!V114,'1916'!V114,'1915'!V114,'1914'!V114,'1913'!V114))*100</f>
        <v>133.33333333333331</v>
      </c>
      <c r="W114" s="8">
        <f>'1918'!W114/(MEDIAN('1917'!W114,'1916'!W114,'1915'!W114,'1914'!W114,'1913'!W114))*100</f>
        <v>240</v>
      </c>
      <c r="X114" s="8">
        <f>'1918'!X114/(MEDIAN('1917'!X114,'1916'!X114,'1915'!X114,'1914'!X114,'1913'!X114))*100</f>
        <v>120</v>
      </c>
      <c r="Y114" s="8">
        <f>'1918'!Y114/(MEDIAN('1917'!Y114,'1916'!Y114,'1915'!Y114,'1914'!Y114,'1913'!Y114))*100</f>
        <v>137.5</v>
      </c>
      <c r="Z114" s="8">
        <f>'1918'!Z114/(MEDIAN('1917'!Z114,'1916'!Z114,'1915'!Z114,'1914'!Z114,'1913'!Z114))*100</f>
        <v>73.333333333333329</v>
      </c>
      <c r="AA114" s="8">
        <f>'1918'!AA114/(MEDIAN('1917'!AA114,'1916'!AA114,'1915'!AA114,'1914'!AA114,'1913'!AA114))*100</f>
        <v>92.857142857142861</v>
      </c>
      <c r="AB114" s="8">
        <f>'1918'!AB114/(MEDIAN('1917'!AB114,'1916'!AB114,'1915'!AB114,'1914'!AB114,'1913'!AB114))*100</f>
        <v>114.81481481481481</v>
      </c>
      <c r="AC114" s="8">
        <f>'1918'!AC114/(MEDIAN('1917'!AC114,'1916'!AC114,'1915'!AC114,'1914'!AC114,'1913'!AC114))*100</f>
        <v>111.11111111111111</v>
      </c>
    </row>
    <row r="115" spans="1:29" x14ac:dyDescent="0.2">
      <c r="A115">
        <v>114</v>
      </c>
      <c r="C115">
        <v>1</v>
      </c>
      <c r="D115" t="s">
        <v>391</v>
      </c>
      <c r="E115">
        <v>97</v>
      </c>
      <c r="F115" s="1" t="s">
        <v>119</v>
      </c>
      <c r="G115" s="8">
        <f>'1918'!G115/(MEDIAN('1917'!G115,'1916'!G115,'1915'!G115,'1914'!G115,'1913'!G115))*100</f>
        <v>138.125</v>
      </c>
      <c r="H115" s="8">
        <f>'1918'!H115/(MEDIAN('1917'!H115,'1916'!H115,'1915'!H115,'1914'!H115,'1913'!H115))*100</f>
        <v>145.56962025316454</v>
      </c>
      <c r="I115" s="8">
        <f>'1918'!I115/(MEDIAN('1917'!I115,'1916'!I115,'1915'!I115,'1914'!I115,'1913'!I115))*100</f>
        <v>126.19047619047619</v>
      </c>
      <c r="J115" s="8">
        <f>'1918'!J115/(MEDIAN('1917'!J115,'1916'!J115,'1915'!J115,'1914'!J115,'1913'!J115))*100</f>
        <v>92.307692307692307</v>
      </c>
      <c r="K115" s="8">
        <f>'1918'!K115/(MEDIAN('1917'!K115,'1916'!K115,'1915'!K115,'1914'!K115,'1913'!K115))*100</f>
        <v>87.5</v>
      </c>
      <c r="L115" s="8">
        <f>'1918'!L115/(MEDIAN('1917'!L115,'1916'!L115,'1915'!L115,'1914'!L115,'1913'!L115))*100</f>
        <v>300</v>
      </c>
      <c r="M115" s="8">
        <f>'1918'!M115/(MEDIAN('1917'!M115,'1916'!M115,'1915'!M115,'1914'!M115,'1913'!M115))*100</f>
        <v>200</v>
      </c>
      <c r="N115" s="8">
        <f>'1918'!N115/(MEDIAN('1917'!N115,'1916'!N115,'1915'!N115,'1914'!N115,'1913'!N115))*100</f>
        <v>100</v>
      </c>
      <c r="O115" s="8">
        <f>'1918'!O115/(MEDIAN('1917'!O115,'1916'!O115,'1915'!O115,'1914'!O115,'1913'!O115))*100</f>
        <v>100</v>
      </c>
      <c r="P115" s="8" t="e">
        <f>'1918'!P115/(MEDIAN('1917'!P115,'1916'!P115,'1915'!P115,'1914'!P115,'1913'!P115))*100</f>
        <v>#DIV/0!</v>
      </c>
      <c r="Q115" s="8">
        <f>'1918'!Q115/(MEDIAN('1917'!Q115,'1916'!Q115,'1915'!Q115,'1914'!Q115,'1913'!Q115))*100</f>
        <v>50</v>
      </c>
      <c r="R115" s="8">
        <f>'1918'!R115/(MEDIAN('1917'!R115,'1916'!R115,'1915'!R115,'1914'!R115,'1913'!R115))*100</f>
        <v>433.33333333333331</v>
      </c>
      <c r="S115" s="8">
        <f>'1918'!S115/(MEDIAN('1917'!S115,'1916'!S115,'1915'!S115,'1914'!S115,'1913'!S115))*100</f>
        <v>366.66666666666663</v>
      </c>
      <c r="T115" s="8">
        <f>'1918'!T115/(MEDIAN('1917'!T115,'1916'!T115,'1915'!T115,'1914'!T115,'1913'!T115))*100</f>
        <v>500</v>
      </c>
      <c r="U115" s="8">
        <f>'1918'!U115/(MEDIAN('1917'!U115,'1916'!U115,'1915'!U115,'1914'!U115,'1913'!U115))*100</f>
        <v>175</v>
      </c>
      <c r="V115" s="8">
        <f>'1918'!V115/(MEDIAN('1917'!V115,'1916'!V115,'1915'!V115,'1914'!V115,'1913'!V115))*100</f>
        <v>140</v>
      </c>
      <c r="W115" s="8">
        <f>'1918'!W115/(MEDIAN('1917'!W115,'1916'!W115,'1915'!W115,'1914'!W115,'1913'!W115))*100</f>
        <v>83.333333333333343</v>
      </c>
      <c r="X115" s="8">
        <f>'1918'!X115/(MEDIAN('1917'!X115,'1916'!X115,'1915'!X115,'1914'!X115,'1913'!X115))*100</f>
        <v>60</v>
      </c>
      <c r="Y115" s="8">
        <f>'1918'!Y115/(MEDIAN('1917'!Y115,'1916'!Y115,'1915'!Y115,'1914'!Y115,'1913'!Y115))*100</f>
        <v>70</v>
      </c>
      <c r="Z115" s="8">
        <f>'1918'!Z115/(MEDIAN('1917'!Z115,'1916'!Z115,'1915'!Z115,'1914'!Z115,'1913'!Z115))*100</f>
        <v>126.66666666666666</v>
      </c>
      <c r="AA115" s="8">
        <f>'1918'!AA115/(MEDIAN('1917'!AA115,'1916'!AA115,'1915'!AA115,'1914'!AA115,'1913'!AA115))*100</f>
        <v>227.27272727272728</v>
      </c>
      <c r="AB115" s="8">
        <f>'1918'!AB115/(MEDIAN('1917'!AB115,'1916'!AB115,'1915'!AB115,'1914'!AB115,'1913'!AB115))*100</f>
        <v>93.548387096774192</v>
      </c>
      <c r="AC115" s="8">
        <f>'1918'!AC115/(MEDIAN('1917'!AC115,'1916'!AC115,'1915'!AC115,'1914'!AC115,'1913'!AC115))*100</f>
        <v>116.66666666666667</v>
      </c>
    </row>
    <row r="116" spans="1:29" x14ac:dyDescent="0.2">
      <c r="A116">
        <v>115</v>
      </c>
      <c r="C116">
        <v>1</v>
      </c>
      <c r="D116" t="s">
        <v>392</v>
      </c>
      <c r="E116">
        <v>98</v>
      </c>
      <c r="F116" s="1" t="s">
        <v>120</v>
      </c>
      <c r="G116" s="8">
        <f>'1918'!G116/(MEDIAN('1917'!G116,'1916'!G116,'1915'!G116,'1914'!G116,'1913'!G116))*100</f>
        <v>119.29824561403508</v>
      </c>
      <c r="H116" s="8">
        <f>'1918'!H116/(MEDIAN('1917'!H116,'1916'!H116,'1915'!H116,'1914'!H116,'1913'!H116))*100</f>
        <v>136.74698795180723</v>
      </c>
      <c r="I116" s="8">
        <f>'1918'!I116/(MEDIAN('1917'!I116,'1916'!I116,'1915'!I116,'1914'!I116,'1913'!I116))*100</f>
        <v>109.69696969696969</v>
      </c>
      <c r="J116" s="8">
        <f>'1918'!J116/(MEDIAN('1917'!J116,'1916'!J116,'1915'!J116,'1914'!J116,'1913'!J116))*100</f>
        <v>93.103448275862064</v>
      </c>
      <c r="K116" s="8">
        <f>'1918'!K116/(MEDIAN('1917'!K116,'1916'!K116,'1915'!K116,'1914'!K116,'1913'!K116))*100</f>
        <v>76.923076923076934</v>
      </c>
      <c r="L116" s="8">
        <f>'1918'!L116/(MEDIAN('1917'!L116,'1916'!L116,'1915'!L116,'1914'!L116,'1913'!L116))*100</f>
        <v>116.66666666666667</v>
      </c>
      <c r="M116" s="8">
        <f>'1918'!M116/(MEDIAN('1917'!M116,'1916'!M116,'1915'!M116,'1914'!M116,'1913'!M116))*100</f>
        <v>140</v>
      </c>
      <c r="N116" s="8">
        <f>'1918'!N116/(MEDIAN('1917'!N116,'1916'!N116,'1915'!N116,'1914'!N116,'1913'!N116))*100</f>
        <v>150</v>
      </c>
      <c r="O116" s="8">
        <f>'1918'!O116/(MEDIAN('1917'!O116,'1916'!O116,'1915'!O116,'1914'!O116,'1913'!O116))*100</f>
        <v>40</v>
      </c>
      <c r="P116" s="8">
        <f>'1918'!P116/(MEDIAN('1917'!P116,'1916'!P116,'1915'!P116,'1914'!P116,'1913'!P116))*100</f>
        <v>266.66666666666663</v>
      </c>
      <c r="Q116" s="8">
        <f>'1918'!Q116/(MEDIAN('1917'!Q116,'1916'!Q116,'1915'!Q116,'1914'!Q116,'1913'!Q116))*100</f>
        <v>166.66666666666669</v>
      </c>
      <c r="R116" s="8">
        <f>'1918'!R116/(MEDIAN('1917'!R116,'1916'!R116,'1915'!R116,'1914'!R116,'1913'!R116))*100</f>
        <v>485.71428571428567</v>
      </c>
      <c r="S116" s="8">
        <f>'1918'!S116/(MEDIAN('1917'!S116,'1916'!S116,'1915'!S116,'1914'!S116,'1913'!S116))*100</f>
        <v>237.5</v>
      </c>
      <c r="T116" s="8">
        <f>'1918'!T116/(MEDIAN('1917'!T116,'1916'!T116,'1915'!T116,'1914'!T116,'1913'!T116))*100</f>
        <v>300</v>
      </c>
      <c r="U116" s="8">
        <f>'1918'!U116/(MEDIAN('1917'!U116,'1916'!U116,'1915'!U116,'1914'!U116,'1913'!U116))*100</f>
        <v>218.18181818181816</v>
      </c>
      <c r="V116" s="8">
        <f>'1918'!V116/(MEDIAN('1917'!V116,'1916'!V116,'1915'!V116,'1914'!V116,'1913'!V116))*100</f>
        <v>163.63636363636365</v>
      </c>
      <c r="W116" s="8">
        <f>'1918'!W116/(MEDIAN('1917'!W116,'1916'!W116,'1915'!W116,'1914'!W116,'1913'!W116))*100</f>
        <v>133.33333333333331</v>
      </c>
      <c r="X116" s="8">
        <f>'1918'!X116/(MEDIAN('1917'!X116,'1916'!X116,'1915'!X116,'1914'!X116,'1913'!X116))*100</f>
        <v>175</v>
      </c>
      <c r="Y116" s="8">
        <f>'1918'!Y116/(MEDIAN('1917'!Y116,'1916'!Y116,'1915'!Y116,'1914'!Y116,'1913'!Y116))*100</f>
        <v>85</v>
      </c>
      <c r="Z116" s="8">
        <f>'1918'!Z116/(MEDIAN('1917'!Z116,'1916'!Z116,'1915'!Z116,'1914'!Z116,'1913'!Z116))*100</f>
        <v>100</v>
      </c>
      <c r="AA116" s="8">
        <f>'1918'!AA116/(MEDIAN('1917'!AA116,'1916'!AA116,'1915'!AA116,'1914'!AA116,'1913'!AA116))*100</f>
        <v>90.322580645161281</v>
      </c>
      <c r="AB116" s="8">
        <f>'1918'!AB116/(MEDIAN('1917'!AB116,'1916'!AB116,'1915'!AB116,'1914'!AB116,'1913'!AB116))*100</f>
        <v>93.023255813953483</v>
      </c>
      <c r="AC116" s="8">
        <f>'1918'!AC116/(MEDIAN('1917'!AC116,'1916'!AC116,'1915'!AC116,'1914'!AC116,'1913'!AC116))*100</f>
        <v>86</v>
      </c>
    </row>
    <row r="117" spans="1:29" x14ac:dyDescent="0.2">
      <c r="A117">
        <v>116</v>
      </c>
      <c r="C117">
        <v>1</v>
      </c>
      <c r="D117" t="s">
        <v>393</v>
      </c>
      <c r="E117">
        <v>99</v>
      </c>
      <c r="F117" s="1" t="s">
        <v>212</v>
      </c>
      <c r="G117" s="8">
        <f>'1918'!G117/(MEDIAN('1917'!G117,'1916'!G117,'1915'!G117,'1914'!G117,'1913'!G117))*100</f>
        <v>134.28571428571428</v>
      </c>
      <c r="H117" s="8">
        <f>'1918'!H117/(MEDIAN('1917'!H117,'1916'!H117,'1915'!H117,'1914'!H117,'1913'!H117))*100</f>
        <v>124.46043165467626</v>
      </c>
      <c r="I117" s="8">
        <f>'1918'!I117/(MEDIAN('1917'!I117,'1916'!I117,'1915'!I117,'1914'!I117,'1913'!I117))*100</f>
        <v>145</v>
      </c>
      <c r="J117" s="8">
        <f>'1918'!J117/(MEDIAN('1917'!J117,'1916'!J117,'1915'!J117,'1914'!J117,'1913'!J117))*100</f>
        <v>86.666666666666671</v>
      </c>
      <c r="K117" s="8">
        <f>'1918'!K117/(MEDIAN('1917'!K117,'1916'!K117,'1915'!K117,'1914'!K117,'1913'!K117))*100</f>
        <v>128.57142857142858</v>
      </c>
      <c r="L117" s="8">
        <f>'1918'!L117/(MEDIAN('1917'!L117,'1916'!L117,'1915'!L117,'1914'!L117,'1913'!L117))*100</f>
        <v>162.5</v>
      </c>
      <c r="M117" s="8">
        <f>'1918'!M117/(MEDIAN('1917'!M117,'1916'!M117,'1915'!M117,'1914'!M117,'1913'!M117))*100</f>
        <v>275</v>
      </c>
      <c r="N117" s="8">
        <f>'1918'!N117/(MEDIAN('1917'!N117,'1916'!N117,'1915'!N117,'1914'!N117,'1913'!N117))*100</f>
        <v>80</v>
      </c>
      <c r="O117" s="8">
        <f>'1918'!O117/(MEDIAN('1917'!O117,'1916'!O117,'1915'!O117,'1914'!O117,'1913'!O117))*100</f>
        <v>180</v>
      </c>
      <c r="P117" s="8">
        <f>'1918'!P117/(MEDIAN('1917'!P117,'1916'!P117,'1915'!P117,'1914'!P117,'1913'!P117))*100</f>
        <v>900</v>
      </c>
      <c r="Q117" s="8">
        <f>'1918'!Q117/(MEDIAN('1917'!Q117,'1916'!Q117,'1915'!Q117,'1914'!Q117,'1913'!Q117))*100</f>
        <v>500</v>
      </c>
      <c r="R117" s="8">
        <f>'1918'!R117/(MEDIAN('1917'!R117,'1916'!R117,'1915'!R117,'1914'!R117,'1913'!R117))*100</f>
        <v>400</v>
      </c>
      <c r="S117" s="8">
        <f>'1918'!S117/(MEDIAN('1917'!S117,'1916'!S117,'1915'!S117,'1914'!S117,'1913'!S117))*100</f>
        <v>181.81818181818181</v>
      </c>
      <c r="T117" s="8">
        <f>'1918'!T117/(MEDIAN('1917'!T117,'1916'!T117,'1915'!T117,'1914'!T117,'1913'!T117))*100</f>
        <v>225</v>
      </c>
      <c r="U117" s="8">
        <f>'1918'!U117/(MEDIAN('1917'!U117,'1916'!U117,'1915'!U117,'1914'!U117,'1913'!U117))*100</f>
        <v>171.42857142857142</v>
      </c>
      <c r="V117" s="8">
        <f>'1918'!V117/(MEDIAN('1917'!V117,'1916'!V117,'1915'!V117,'1914'!V117,'1913'!V117))*100</f>
        <v>300</v>
      </c>
      <c r="W117" s="8">
        <f>'1918'!W117/(MEDIAN('1917'!W117,'1916'!W117,'1915'!W117,'1914'!W117,'1913'!W117))*100</f>
        <v>163.63636363636365</v>
      </c>
      <c r="X117" s="8">
        <f>'1918'!X117/(MEDIAN('1917'!X117,'1916'!X117,'1915'!X117,'1914'!X117,'1913'!X117))*100</f>
        <v>50</v>
      </c>
      <c r="Y117" s="8">
        <f>'1918'!Y117/(MEDIAN('1917'!Y117,'1916'!Y117,'1915'!Y117,'1914'!Y117,'1913'!Y117))*100</f>
        <v>100</v>
      </c>
      <c r="Z117" s="8">
        <f>'1918'!Z117/(MEDIAN('1917'!Z117,'1916'!Z117,'1915'!Z117,'1914'!Z117,'1913'!Z117))*100</f>
        <v>108.69565217391303</v>
      </c>
      <c r="AA117" s="8">
        <f>'1918'!AA117/(MEDIAN('1917'!AA117,'1916'!AA117,'1915'!AA117,'1914'!AA117,'1913'!AA117))*100</f>
        <v>200</v>
      </c>
      <c r="AB117" s="8">
        <f>'1918'!AB117/(MEDIAN('1917'!AB117,'1916'!AB117,'1915'!AB117,'1914'!AB117,'1913'!AB117))*100</f>
        <v>93.333333333333329</v>
      </c>
      <c r="AC117" s="8">
        <f>'1918'!AC117/(MEDIAN('1917'!AC117,'1916'!AC117,'1915'!AC117,'1914'!AC117,'1913'!AC117))*100</f>
        <v>108</v>
      </c>
    </row>
    <row r="118" spans="1:29" x14ac:dyDescent="0.2">
      <c r="A118">
        <v>117</v>
      </c>
      <c r="C118">
        <v>1</v>
      </c>
      <c r="D118" t="s">
        <v>394</v>
      </c>
      <c r="E118">
        <v>100</v>
      </c>
      <c r="F118" s="1" t="s">
        <v>121</v>
      </c>
      <c r="G118" s="8">
        <f>'1918'!G118/(MEDIAN('1917'!G118,'1916'!G118,'1915'!G118,'1914'!G118,'1913'!G118))*100</f>
        <v>157.3170731707317</v>
      </c>
      <c r="H118" s="8">
        <f>'1918'!H118/(MEDIAN('1917'!H118,'1916'!H118,'1915'!H118,'1914'!H118,'1913'!H118))*100</f>
        <v>152.80000000000001</v>
      </c>
      <c r="I118" s="8">
        <f>'1918'!I118/(MEDIAN('1917'!I118,'1916'!I118,'1915'!I118,'1914'!I118,'1913'!I118))*100</f>
        <v>154.3307086614173</v>
      </c>
      <c r="J118" s="8">
        <f>'1918'!J118/(MEDIAN('1917'!J118,'1916'!J118,'1915'!J118,'1914'!J118,'1913'!J118))*100</f>
        <v>44.444444444444443</v>
      </c>
      <c r="K118" s="8">
        <f>'1918'!K118/(MEDIAN('1917'!K118,'1916'!K118,'1915'!K118,'1914'!K118,'1913'!K118))*100</f>
        <v>130.76923076923077</v>
      </c>
      <c r="L118" s="8">
        <f>'1918'!L118/(MEDIAN('1917'!L118,'1916'!L118,'1915'!L118,'1914'!L118,'1913'!L118))*100</f>
        <v>200</v>
      </c>
      <c r="M118" s="8">
        <f>'1918'!M118/(MEDIAN('1917'!M118,'1916'!M118,'1915'!M118,'1914'!M118,'1913'!M118))*100</f>
        <v>80</v>
      </c>
      <c r="N118" s="8">
        <f>'1918'!N118/(MEDIAN('1917'!N118,'1916'!N118,'1915'!N118,'1914'!N118,'1913'!N118))*100</f>
        <v>100</v>
      </c>
      <c r="O118" s="8">
        <f>'1918'!O118/(MEDIAN('1917'!O118,'1916'!O118,'1915'!O118,'1914'!O118,'1913'!O118))*100</f>
        <v>200</v>
      </c>
      <c r="P118" s="8">
        <f>'1918'!P118/(MEDIAN('1917'!P118,'1916'!P118,'1915'!P118,'1914'!P118,'1913'!P118))*100</f>
        <v>366.66666666666663</v>
      </c>
      <c r="Q118" s="8">
        <f>'1918'!Q118/(MEDIAN('1917'!Q118,'1916'!Q118,'1915'!Q118,'1914'!Q118,'1913'!Q118))*100</f>
        <v>233.33333333333334</v>
      </c>
      <c r="R118" s="8">
        <f>'1918'!R118/(MEDIAN('1917'!R118,'1916'!R118,'1915'!R118,'1914'!R118,'1913'!R118))*100</f>
        <v>483.33333333333331</v>
      </c>
      <c r="S118" s="8">
        <f>'1918'!S118/(MEDIAN('1917'!S118,'1916'!S118,'1915'!S118,'1914'!S118,'1913'!S118))*100</f>
        <v>271.42857142857144</v>
      </c>
      <c r="T118" s="8">
        <f>'1918'!T118/(MEDIAN('1917'!T118,'1916'!T118,'1915'!T118,'1914'!T118,'1913'!T118))*100</f>
        <v>366.66666666666663</v>
      </c>
      <c r="U118" s="8">
        <f>'1918'!U118/(MEDIAN('1917'!U118,'1916'!U118,'1915'!U118,'1914'!U118,'1913'!U118))*100</f>
        <v>250</v>
      </c>
      <c r="V118" s="8">
        <f>'1918'!V118/(MEDIAN('1917'!V118,'1916'!V118,'1915'!V118,'1914'!V118,'1913'!V118))*100</f>
        <v>208.33333333333334</v>
      </c>
      <c r="W118" s="8">
        <f>'1918'!W118/(MEDIAN('1917'!W118,'1916'!W118,'1915'!W118,'1914'!W118,'1913'!W118))*100</f>
        <v>212.5</v>
      </c>
      <c r="X118" s="8">
        <f>'1918'!X118/(MEDIAN('1917'!X118,'1916'!X118,'1915'!X118,'1914'!X118,'1913'!X118))*100</f>
        <v>78.571428571428569</v>
      </c>
      <c r="Y118" s="8">
        <f>'1918'!Y118/(MEDIAN('1917'!Y118,'1916'!Y118,'1915'!Y118,'1914'!Y118,'1913'!Y118))*100</f>
        <v>121.42857142857142</v>
      </c>
      <c r="Z118" s="8">
        <f>'1918'!Z118/(MEDIAN('1917'!Z118,'1916'!Z118,'1915'!Z118,'1914'!Z118,'1913'!Z118))*100</f>
        <v>114.28571428571428</v>
      </c>
      <c r="AA118" s="8">
        <f>'1918'!AA118/(MEDIAN('1917'!AA118,'1916'!AA118,'1915'!AA118,'1914'!AA118,'1913'!AA118))*100</f>
        <v>108</v>
      </c>
      <c r="AB118" s="8">
        <f>'1918'!AB118/(MEDIAN('1917'!AB118,'1916'!AB118,'1915'!AB118,'1914'!AB118,'1913'!AB118))*100</f>
        <v>143.24324324324326</v>
      </c>
      <c r="AC118" s="8">
        <f>'1918'!AC118/(MEDIAN('1917'!AC118,'1916'!AC118,'1915'!AC118,'1914'!AC118,'1913'!AC118))*100</f>
        <v>139.13043478260869</v>
      </c>
    </row>
    <row r="119" spans="1:29" x14ac:dyDescent="0.2">
      <c r="A119">
        <v>118</v>
      </c>
      <c r="B119">
        <v>1</v>
      </c>
      <c r="F119" t="s">
        <v>109</v>
      </c>
      <c r="G119" s="8">
        <f>'1918'!G119/(MEDIAN('1917'!G119,'1916'!G119,'1915'!G119,'1914'!G119,'1913'!G119))*100</f>
        <v>142.84153005464481</v>
      </c>
      <c r="H119" s="8">
        <f>'1918'!H119/(MEDIAN('1917'!H119,'1916'!H119,'1915'!H119,'1914'!H119,'1913'!H119))*100</f>
        <v>147.11538461538461</v>
      </c>
      <c r="I119" s="8">
        <f>'1918'!I119/(MEDIAN('1917'!I119,'1916'!I119,'1915'!I119,'1914'!I119,'1913'!I119))*100</f>
        <v>137.75055679287306</v>
      </c>
      <c r="J119" s="8">
        <f>'1918'!J119/(MEDIAN('1917'!J119,'1916'!J119,'1915'!J119,'1914'!J119,'1913'!J119))*100</f>
        <v>98.484848484848484</v>
      </c>
      <c r="K119" s="8">
        <f>'1918'!K119/(MEDIAN('1917'!K119,'1916'!K119,'1915'!K119,'1914'!K119,'1913'!K119))*100</f>
        <v>95.049504950495049</v>
      </c>
      <c r="L119" s="8">
        <f>'1918'!L119/(MEDIAN('1917'!L119,'1916'!L119,'1915'!L119,'1914'!L119,'1913'!L119))*100</f>
        <v>108.88888888888889</v>
      </c>
      <c r="M119" s="8">
        <f>'1918'!M119/(MEDIAN('1917'!M119,'1916'!M119,'1915'!M119,'1914'!M119,'1913'!M119))*100</f>
        <v>139.4736842105263</v>
      </c>
      <c r="N119" s="8">
        <f>'1918'!N119/(MEDIAN('1917'!N119,'1916'!N119,'1915'!N119,'1914'!N119,'1913'!N119))*100</f>
        <v>172.41379310344826</v>
      </c>
      <c r="O119" s="8">
        <f>'1918'!O119/(MEDIAN('1917'!O119,'1916'!O119,'1915'!O119,'1914'!O119,'1913'!O119))*100</f>
        <v>193.10344827586206</v>
      </c>
      <c r="P119" s="8">
        <f>'1918'!P119/(MEDIAN('1917'!P119,'1916'!P119,'1915'!P119,'1914'!P119,'1913'!P119))*100</f>
        <v>216.66666666666666</v>
      </c>
      <c r="Q119" s="8">
        <f>'1918'!Q119/(MEDIAN('1917'!Q119,'1916'!Q119,'1915'!Q119,'1914'!Q119,'1913'!Q119))*100</f>
        <v>200</v>
      </c>
      <c r="R119" s="8">
        <f>'1918'!R119/(MEDIAN('1917'!R119,'1916'!R119,'1915'!R119,'1914'!R119,'1913'!R119))*100</f>
        <v>379.03225806451616</v>
      </c>
      <c r="S119" s="8">
        <f>'1918'!S119/(MEDIAN('1917'!S119,'1916'!S119,'1915'!S119,'1914'!S119,'1913'!S119))*100</f>
        <v>272.41379310344826</v>
      </c>
      <c r="T119" s="8">
        <f>'1918'!T119/(MEDIAN('1917'!T119,'1916'!T119,'1915'!T119,'1914'!T119,'1913'!T119))*100</f>
        <v>263.07692307692309</v>
      </c>
      <c r="U119" s="8">
        <f>'1918'!U119/(MEDIAN('1917'!U119,'1916'!U119,'1915'!U119,'1914'!U119,'1913'!U119))*100</f>
        <v>224.19354838709674</v>
      </c>
      <c r="V119" s="8">
        <f>'1918'!V119/(MEDIAN('1917'!V119,'1916'!V119,'1915'!V119,'1914'!V119,'1913'!V119))*100</f>
        <v>186.36363636363635</v>
      </c>
      <c r="W119" s="8">
        <f>'1918'!W119/(MEDIAN('1917'!W119,'1916'!W119,'1915'!W119,'1914'!W119,'1913'!W119))*100</f>
        <v>168.85245901639345</v>
      </c>
      <c r="X119" s="8">
        <f>'1918'!X119/(MEDIAN('1917'!X119,'1916'!X119,'1915'!X119,'1914'!X119,'1913'!X119))*100</f>
        <v>113.33333333333333</v>
      </c>
      <c r="Y119" s="8">
        <f>'1918'!Y119/(MEDIAN('1917'!Y119,'1916'!Y119,'1915'!Y119,'1914'!Y119,'1913'!Y119))*100</f>
        <v>117.28395061728396</v>
      </c>
      <c r="Z119" s="8">
        <f>'1918'!Z119/(MEDIAN('1917'!Z119,'1916'!Z119,'1915'!Z119,'1914'!Z119,'1913'!Z119))*100</f>
        <v>115.38461538461537</v>
      </c>
      <c r="AA119" s="8">
        <f>'1918'!AA119/(MEDIAN('1917'!AA119,'1916'!AA119,'1915'!AA119,'1914'!AA119,'1913'!AA119))*100</f>
        <v>122.75862068965517</v>
      </c>
      <c r="AB119" s="8">
        <f>'1918'!AB119/(MEDIAN('1917'!AB119,'1916'!AB119,'1915'!AB119,'1914'!AB119,'1913'!AB119))*100</f>
        <v>106.39097744360902</v>
      </c>
      <c r="AC119" s="8">
        <f>'1918'!AC119/(MEDIAN('1917'!AC119,'1916'!AC119,'1915'!AC119,'1914'!AC119,'1913'!AC119))*100</f>
        <v>106.6006600660066</v>
      </c>
    </row>
    <row r="120" spans="1:29" x14ac:dyDescent="0.2">
      <c r="A120">
        <v>119</v>
      </c>
      <c r="C120">
        <v>1</v>
      </c>
      <c r="D120" t="s">
        <v>395</v>
      </c>
      <c r="E120">
        <v>101</v>
      </c>
      <c r="F120" s="1" t="s">
        <v>110</v>
      </c>
      <c r="G120" s="8">
        <f>'1918'!G120/(MEDIAN('1917'!G120,'1916'!G120,'1915'!G120,'1914'!G120,'1913'!G120))*100</f>
        <v>150.41322314049589</v>
      </c>
      <c r="H120" s="8">
        <f>'1918'!H120/(MEDIAN('1917'!H120,'1916'!H120,'1915'!H120,'1914'!H120,'1913'!H120))*100</f>
        <v>165.57377049180329</v>
      </c>
      <c r="I120" s="8">
        <f>'1918'!I120/(MEDIAN('1917'!I120,'1916'!I120,'1915'!I120,'1914'!I120,'1913'!I120))*100</f>
        <v>137.28813559322032</v>
      </c>
      <c r="J120" s="8">
        <f>'1918'!J120/(MEDIAN('1917'!J120,'1916'!J120,'1915'!J120,'1914'!J120,'1913'!J120))*100</f>
        <v>180</v>
      </c>
      <c r="K120" s="8">
        <f>'1918'!K120/(MEDIAN('1917'!K120,'1916'!K120,'1915'!K120,'1914'!K120,'1913'!K120))*100</f>
        <v>28.571428571428569</v>
      </c>
      <c r="L120" s="8">
        <f>'1918'!L120/(MEDIAN('1917'!L120,'1916'!L120,'1915'!L120,'1914'!L120,'1913'!L120))*100</f>
        <v>133.33333333333331</v>
      </c>
      <c r="M120" s="8">
        <f>'1918'!M120/(MEDIAN('1917'!M120,'1916'!M120,'1915'!M120,'1914'!M120,'1913'!M120))*100</f>
        <v>600</v>
      </c>
      <c r="N120" s="8">
        <f>'1918'!N120/(MEDIAN('1917'!N120,'1916'!N120,'1915'!N120,'1914'!N120,'1913'!N120))*100</f>
        <v>200</v>
      </c>
      <c r="O120" s="8">
        <f>'1918'!O120/(MEDIAN('1917'!O120,'1916'!O120,'1915'!O120,'1914'!O120,'1913'!O120))*100</f>
        <v>300</v>
      </c>
      <c r="P120" s="8">
        <f>'1918'!P120/(MEDIAN('1917'!P120,'1916'!P120,'1915'!P120,'1914'!P120,'1913'!P120))*100</f>
        <v>200</v>
      </c>
      <c r="Q120" s="8">
        <f>'1918'!Q120/(MEDIAN('1917'!Q120,'1916'!Q120,'1915'!Q120,'1914'!Q120,'1913'!Q120))*100</f>
        <v>0</v>
      </c>
      <c r="R120" s="8">
        <f>'1918'!R120/(MEDIAN('1917'!R120,'1916'!R120,'1915'!R120,'1914'!R120,'1913'!R120))*100</f>
        <v>700</v>
      </c>
      <c r="S120" s="8">
        <f>'1918'!S120/(MEDIAN('1917'!S120,'1916'!S120,'1915'!S120,'1914'!S120,'1913'!S120))*100</f>
        <v>125</v>
      </c>
      <c r="T120" s="8">
        <f>'1918'!T120/(MEDIAN('1917'!T120,'1916'!T120,'1915'!T120,'1914'!T120,'1913'!T120))*100</f>
        <v>533.33333333333326</v>
      </c>
      <c r="U120" s="8">
        <f>'1918'!U120/(MEDIAN('1917'!U120,'1916'!U120,'1915'!U120,'1914'!U120,'1913'!U120))*100</f>
        <v>266.66666666666663</v>
      </c>
      <c r="V120" s="8">
        <f>'1918'!V120/(MEDIAN('1917'!V120,'1916'!V120,'1915'!V120,'1914'!V120,'1913'!V120))*100</f>
        <v>200</v>
      </c>
      <c r="W120" s="8">
        <f>'1918'!W120/(MEDIAN('1917'!W120,'1916'!W120,'1915'!W120,'1914'!W120,'1913'!W120))*100</f>
        <v>140</v>
      </c>
      <c r="X120" s="8">
        <f>'1918'!X120/(MEDIAN('1917'!X120,'1916'!X120,'1915'!X120,'1914'!X120,'1913'!X120))*100</f>
        <v>114.28571428571428</v>
      </c>
      <c r="Y120" s="8">
        <f>'1918'!Y120/(MEDIAN('1917'!Y120,'1916'!Y120,'1915'!Y120,'1914'!Y120,'1913'!Y120))*100</f>
        <v>200</v>
      </c>
      <c r="Z120" s="8">
        <f>'1918'!Z120/(MEDIAN('1917'!Z120,'1916'!Z120,'1915'!Z120,'1914'!Z120,'1913'!Z120))*100</f>
        <v>83.333333333333343</v>
      </c>
      <c r="AA120" s="8">
        <f>'1918'!AA120/(MEDIAN('1917'!AA120,'1916'!AA120,'1915'!AA120,'1914'!AA120,'1913'!AA120))*100</f>
        <v>237.5</v>
      </c>
      <c r="AB120" s="8">
        <f>'1918'!AB120/(MEDIAN('1917'!AB120,'1916'!AB120,'1915'!AB120,'1914'!AB120,'1913'!AB120))*100</f>
        <v>114.28571428571428</v>
      </c>
      <c r="AC120" s="8">
        <f>'1918'!AC120/(MEDIAN('1917'!AC120,'1916'!AC120,'1915'!AC120,'1914'!AC120,'1913'!AC120))*100</f>
        <v>92</v>
      </c>
    </row>
    <row r="121" spans="1:29" x14ac:dyDescent="0.2">
      <c r="A121">
        <v>120</v>
      </c>
      <c r="C121">
        <v>1</v>
      </c>
      <c r="D121" t="s">
        <v>396</v>
      </c>
      <c r="E121">
        <v>102</v>
      </c>
      <c r="F121" s="1" t="s">
        <v>111</v>
      </c>
      <c r="G121" s="8">
        <f>'1918'!G121/(MEDIAN('1917'!G121,'1916'!G121,'1915'!G121,'1914'!G121,'1913'!G121))*100</f>
        <v>172</v>
      </c>
      <c r="H121" s="8">
        <f>'1918'!H121/(MEDIAN('1917'!H121,'1916'!H121,'1915'!H121,'1914'!H121,'1913'!H121))*100</f>
        <v>155.55555555555557</v>
      </c>
      <c r="I121" s="8">
        <f>'1918'!I121/(MEDIAN('1917'!I121,'1916'!I121,'1915'!I121,'1914'!I121,'1913'!I121))*100</f>
        <v>182.5</v>
      </c>
      <c r="J121" s="8">
        <f>'1918'!J121/(MEDIAN('1917'!J121,'1916'!J121,'1915'!J121,'1914'!J121,'1913'!J121))*100</f>
        <v>137.5</v>
      </c>
      <c r="K121" s="8">
        <f>'1918'!K121/(MEDIAN('1917'!K121,'1916'!K121,'1915'!K121,'1914'!K121,'1913'!K121))*100</f>
        <v>183.33333333333331</v>
      </c>
      <c r="L121" s="8">
        <f>'1918'!L121/(MEDIAN('1917'!L121,'1916'!L121,'1915'!L121,'1914'!L121,'1913'!L121))*100</f>
        <v>50</v>
      </c>
      <c r="M121" s="8">
        <f>'1918'!M121/(MEDIAN('1917'!M121,'1916'!M121,'1915'!M121,'1914'!M121,'1913'!M121))*100</f>
        <v>250</v>
      </c>
      <c r="N121" s="8">
        <f>'1918'!N121/(MEDIAN('1917'!N121,'1916'!N121,'1915'!N121,'1914'!N121,'1913'!N121))*100</f>
        <v>200</v>
      </c>
      <c r="O121" s="8">
        <f>'1918'!O121/(MEDIAN('1917'!O121,'1916'!O121,'1915'!O121,'1914'!O121,'1913'!O121))*100</f>
        <v>200</v>
      </c>
      <c r="P121" s="8" t="e">
        <f>'1918'!P121/(MEDIAN('1917'!P121,'1916'!P121,'1915'!P121,'1914'!P121,'1913'!P121))*100</f>
        <v>#DIV/0!</v>
      </c>
      <c r="Q121" s="8" t="e">
        <f>'1918'!Q121/(MEDIAN('1917'!Q121,'1916'!Q121,'1915'!Q121,'1914'!Q121,'1913'!Q121))*100</f>
        <v>#DIV/0!</v>
      </c>
      <c r="R121" s="8">
        <f>'1918'!R121/(MEDIAN('1917'!R121,'1916'!R121,'1915'!R121,'1914'!R121,'1913'!R121))*100</f>
        <v>500</v>
      </c>
      <c r="S121" s="8">
        <f>'1918'!S121/(MEDIAN('1917'!S121,'1916'!S121,'1915'!S121,'1914'!S121,'1913'!S121))*100</f>
        <v>250</v>
      </c>
      <c r="T121" s="8">
        <f>'1918'!T121/(MEDIAN('1917'!T121,'1916'!T121,'1915'!T121,'1914'!T121,'1913'!T121))*100</f>
        <v>800</v>
      </c>
      <c r="U121" s="8">
        <f>'1918'!U121/(MEDIAN('1917'!U121,'1916'!U121,'1915'!U121,'1914'!U121,'1913'!U121))*100</f>
        <v>800</v>
      </c>
      <c r="V121" s="8">
        <f>'1918'!V121/(MEDIAN('1917'!V121,'1916'!V121,'1915'!V121,'1914'!V121,'1913'!V121))*100</f>
        <v>200</v>
      </c>
      <c r="W121" s="8">
        <f>'1918'!W121/(MEDIAN('1917'!W121,'1916'!W121,'1915'!W121,'1914'!W121,'1913'!W121))*100</f>
        <v>200</v>
      </c>
      <c r="X121" s="8">
        <f>'1918'!X121/(MEDIAN('1917'!X121,'1916'!X121,'1915'!X121,'1914'!X121,'1913'!X121))*100</f>
        <v>100</v>
      </c>
      <c r="Y121" s="8">
        <f>'1918'!Y121/(MEDIAN('1917'!Y121,'1916'!Y121,'1915'!Y121,'1914'!Y121,'1913'!Y121))*100</f>
        <v>150</v>
      </c>
      <c r="Z121" s="8">
        <f>'1918'!Z121/(MEDIAN('1917'!Z121,'1916'!Z121,'1915'!Z121,'1914'!Z121,'1913'!Z121))*100</f>
        <v>75</v>
      </c>
      <c r="AA121" s="8">
        <f>'1918'!AA121/(MEDIAN('1917'!AA121,'1916'!AA121,'1915'!AA121,'1914'!AA121,'1913'!AA121))*100</f>
        <v>157.14285714285714</v>
      </c>
      <c r="AB121" s="8">
        <f>'1918'!AB121/(MEDIAN('1917'!AB121,'1916'!AB121,'1915'!AB121,'1914'!AB121,'1913'!AB121))*100</f>
        <v>70</v>
      </c>
      <c r="AC121" s="8">
        <f>'1918'!AC121/(MEDIAN('1917'!AC121,'1916'!AC121,'1915'!AC121,'1914'!AC121,'1913'!AC121))*100</f>
        <v>153.84615384615387</v>
      </c>
    </row>
    <row r="122" spans="1:29" x14ac:dyDescent="0.2">
      <c r="A122">
        <v>121</v>
      </c>
      <c r="C122">
        <v>1</v>
      </c>
      <c r="D122" t="s">
        <v>397</v>
      </c>
      <c r="E122">
        <v>103</v>
      </c>
      <c r="F122" s="1" t="s">
        <v>112</v>
      </c>
      <c r="G122" s="8">
        <f>'1918'!G122/(MEDIAN('1917'!G122,'1916'!G122,'1915'!G122,'1914'!G122,'1913'!G122))*100</f>
        <v>147.28260869565219</v>
      </c>
      <c r="H122" s="8">
        <f>'1918'!H122/(MEDIAN('1917'!H122,'1916'!H122,'1915'!H122,'1914'!H122,'1913'!H122))*100</f>
        <v>138.63636363636365</v>
      </c>
      <c r="I122" s="8">
        <f>'1918'!I122/(MEDIAN('1917'!I122,'1916'!I122,'1915'!I122,'1914'!I122,'1913'!I122))*100</f>
        <v>144.66019417475729</v>
      </c>
      <c r="J122" s="8">
        <f>'1918'!J122/(MEDIAN('1917'!J122,'1916'!J122,'1915'!J122,'1914'!J122,'1913'!J122))*100</f>
        <v>62.5</v>
      </c>
      <c r="K122" s="8">
        <f>'1918'!K122/(MEDIAN('1917'!K122,'1916'!K122,'1915'!K122,'1914'!K122,'1913'!K122))*100</f>
        <v>130</v>
      </c>
      <c r="L122" s="8">
        <f>'1918'!L122/(MEDIAN('1917'!L122,'1916'!L122,'1915'!L122,'1914'!L122,'1913'!L122))*100</f>
        <v>250</v>
      </c>
      <c r="M122" s="8">
        <f>'1918'!M122/(MEDIAN('1917'!M122,'1916'!M122,'1915'!M122,'1914'!M122,'1913'!M122))*100</f>
        <v>125</v>
      </c>
      <c r="N122" s="8">
        <f>'1918'!N122/(MEDIAN('1917'!N122,'1916'!N122,'1915'!N122,'1914'!N122,'1913'!N122))*100</f>
        <v>600</v>
      </c>
      <c r="O122" s="8">
        <f>'1918'!O122/(MEDIAN('1917'!O122,'1916'!O122,'1915'!O122,'1914'!O122,'1913'!O122))*100</f>
        <v>1000</v>
      </c>
      <c r="P122" s="8">
        <f>'1918'!P122/(MEDIAN('1917'!P122,'1916'!P122,'1915'!P122,'1914'!P122,'1913'!P122))*100</f>
        <v>200</v>
      </c>
      <c r="Q122" s="8">
        <f>'1918'!Q122/(MEDIAN('1917'!Q122,'1916'!Q122,'1915'!Q122,'1914'!Q122,'1913'!Q122))*100</f>
        <v>500</v>
      </c>
      <c r="R122" s="8">
        <f>'1918'!R122/(MEDIAN('1917'!R122,'1916'!R122,'1915'!R122,'1914'!R122,'1913'!R122))*100</f>
        <v>275</v>
      </c>
      <c r="S122" s="8">
        <f>'1918'!S122/(MEDIAN('1917'!S122,'1916'!S122,'1915'!S122,'1914'!S122,'1913'!S122))*100</f>
        <v>260</v>
      </c>
      <c r="T122" s="8">
        <f>'1918'!T122/(MEDIAN('1917'!T122,'1916'!T122,'1915'!T122,'1914'!T122,'1913'!T122))*100</f>
        <v>200</v>
      </c>
      <c r="U122" s="8">
        <f>'1918'!U122/(MEDIAN('1917'!U122,'1916'!U122,'1915'!U122,'1914'!U122,'1913'!U122))*100</f>
        <v>114.28571428571428</v>
      </c>
      <c r="V122" s="8">
        <f>'1918'!V122/(MEDIAN('1917'!V122,'1916'!V122,'1915'!V122,'1914'!V122,'1913'!V122))*100</f>
        <v>275</v>
      </c>
      <c r="W122" s="8">
        <f>'1918'!W122/(MEDIAN('1917'!W122,'1916'!W122,'1915'!W122,'1914'!W122,'1913'!W122))*100</f>
        <v>114.28571428571428</v>
      </c>
      <c r="X122" s="8">
        <f>'1918'!X122/(MEDIAN('1917'!X122,'1916'!X122,'1915'!X122,'1914'!X122,'1913'!X122))*100</f>
        <v>166.66666666666669</v>
      </c>
      <c r="Y122" s="8">
        <f>'1918'!Y122/(MEDIAN('1917'!Y122,'1916'!Y122,'1915'!Y122,'1914'!Y122,'1913'!Y122))*100</f>
        <v>115.38461538461537</v>
      </c>
      <c r="Z122" s="8">
        <f>'1918'!Z122/(MEDIAN('1917'!Z122,'1916'!Z122,'1915'!Z122,'1914'!Z122,'1913'!Z122))*100</f>
        <v>106.66666666666667</v>
      </c>
      <c r="AA122" s="8">
        <f>'1918'!AA122/(MEDIAN('1917'!AA122,'1916'!AA122,'1915'!AA122,'1914'!AA122,'1913'!AA122))*100</f>
        <v>110.00000000000001</v>
      </c>
      <c r="AB122" s="8">
        <f>'1918'!AB122/(MEDIAN('1917'!AB122,'1916'!AB122,'1915'!AB122,'1914'!AB122,'1913'!AB122))*100</f>
        <v>111.42857142857143</v>
      </c>
      <c r="AC122" s="8">
        <f>'1918'!AC122/(MEDIAN('1917'!AC122,'1916'!AC122,'1915'!AC122,'1914'!AC122,'1913'!AC122))*100</f>
        <v>151.5151515151515</v>
      </c>
    </row>
    <row r="123" spans="1:29" x14ac:dyDescent="0.2">
      <c r="A123">
        <v>122</v>
      </c>
      <c r="C123">
        <v>1</v>
      </c>
      <c r="D123" t="s">
        <v>398</v>
      </c>
      <c r="E123">
        <v>104</v>
      </c>
      <c r="F123" s="1" t="s">
        <v>122</v>
      </c>
      <c r="G123" s="8">
        <f>'1918'!G123/(MEDIAN('1917'!G123,'1916'!G123,'1915'!G123,'1914'!G123,'1913'!G123))*100</f>
        <v>128.57142857142858</v>
      </c>
      <c r="H123" s="8">
        <f>'1918'!H123/(MEDIAN('1917'!H123,'1916'!H123,'1915'!H123,'1914'!H123,'1913'!H123))*100</f>
        <v>129.31034482758622</v>
      </c>
      <c r="I123" s="8">
        <f>'1918'!I123/(MEDIAN('1917'!I123,'1916'!I123,'1915'!I123,'1914'!I123,'1913'!I123))*100</f>
        <v>127.77777777777777</v>
      </c>
      <c r="J123" s="8">
        <f>'1918'!J123/(MEDIAN('1917'!J123,'1916'!J123,'1915'!J123,'1914'!J123,'1913'!J123))*100</f>
        <v>100</v>
      </c>
      <c r="K123" s="8">
        <f>'1918'!K123/(MEDIAN('1917'!K123,'1916'!K123,'1915'!K123,'1914'!K123,'1913'!K123))*100</f>
        <v>125</v>
      </c>
      <c r="L123" s="8">
        <f>'1918'!L123/(MEDIAN('1917'!L123,'1916'!L123,'1915'!L123,'1914'!L123,'1913'!L123))*100</f>
        <v>200</v>
      </c>
      <c r="M123" s="8">
        <f>'1918'!M123/(MEDIAN('1917'!M123,'1916'!M123,'1915'!M123,'1914'!M123,'1913'!M123))*100</f>
        <v>400</v>
      </c>
      <c r="N123" s="8">
        <f>'1918'!N123/(MEDIAN('1917'!N123,'1916'!N123,'1915'!N123,'1914'!N123,'1913'!N123))*100</f>
        <v>50</v>
      </c>
      <c r="O123" s="8">
        <f>'1918'!O123/(MEDIAN('1917'!O123,'1916'!O123,'1915'!O123,'1914'!O123,'1913'!O123))*100</f>
        <v>150</v>
      </c>
      <c r="P123" s="8">
        <f>'1918'!P123/(MEDIAN('1917'!P123,'1916'!P123,'1915'!P123,'1914'!P123,'1913'!P123))*100</f>
        <v>100</v>
      </c>
      <c r="Q123" s="8" t="e">
        <f>'1918'!Q123/(MEDIAN('1917'!Q123,'1916'!Q123,'1915'!Q123,'1914'!Q123,'1913'!Q123))*100</f>
        <v>#DIV/0!</v>
      </c>
      <c r="R123" s="8">
        <f>'1918'!R123/(MEDIAN('1917'!R123,'1916'!R123,'1915'!R123,'1914'!R123,'1913'!R123))*100</f>
        <v>433.33333333333331</v>
      </c>
      <c r="S123" s="8">
        <f>'1918'!S123/(MEDIAN('1917'!S123,'1916'!S123,'1915'!S123,'1914'!S123,'1913'!S123))*100</f>
        <v>75</v>
      </c>
      <c r="T123" s="8">
        <f>'1918'!T123/(MEDIAN('1917'!T123,'1916'!T123,'1915'!T123,'1914'!T123,'1913'!T123))*100</f>
        <v>200</v>
      </c>
      <c r="U123" s="8">
        <f>'1918'!U123/(MEDIAN('1917'!U123,'1916'!U123,'1915'!U123,'1914'!U123,'1913'!U123))*100</f>
        <v>333.33333333333337</v>
      </c>
      <c r="V123" s="8">
        <f>'1918'!V123/(MEDIAN('1917'!V123,'1916'!V123,'1915'!V123,'1914'!V123,'1913'!V123))*100</f>
        <v>100</v>
      </c>
      <c r="W123" s="8">
        <f>'1918'!W123/(MEDIAN('1917'!W123,'1916'!W123,'1915'!W123,'1914'!W123,'1913'!W123))*100</f>
        <v>100</v>
      </c>
      <c r="X123" s="8">
        <f>'1918'!X123/(MEDIAN('1917'!X123,'1916'!X123,'1915'!X123,'1914'!X123,'1913'!X123))*100</f>
        <v>133.33333333333331</v>
      </c>
      <c r="Y123" s="8">
        <f>'1918'!Y123/(MEDIAN('1917'!Y123,'1916'!Y123,'1915'!Y123,'1914'!Y123,'1913'!Y123))*100</f>
        <v>175</v>
      </c>
      <c r="Z123" s="8">
        <f>'1918'!Z123/(MEDIAN('1917'!Z123,'1916'!Z123,'1915'!Z123,'1914'!Z123,'1913'!Z123))*100</f>
        <v>77.777777777777786</v>
      </c>
      <c r="AA123" s="8">
        <f>'1918'!AA123/(MEDIAN('1917'!AA123,'1916'!AA123,'1915'!AA123,'1914'!AA123,'1913'!AA123))*100</f>
        <v>60</v>
      </c>
      <c r="AB123" s="8">
        <f>'1918'!AB123/(MEDIAN('1917'!AB123,'1916'!AB123,'1915'!AB123,'1914'!AB123,'1913'!AB123))*100</f>
        <v>153.33333333333334</v>
      </c>
      <c r="AC123" s="8">
        <f>'1918'!AC123/(MEDIAN('1917'!AC123,'1916'!AC123,'1915'!AC123,'1914'!AC123,'1913'!AC123))*100</f>
        <v>144.44444444444443</v>
      </c>
    </row>
    <row r="124" spans="1:29" x14ac:dyDescent="0.2">
      <c r="A124">
        <v>123</v>
      </c>
      <c r="C124">
        <v>1</v>
      </c>
      <c r="D124" t="s">
        <v>399</v>
      </c>
      <c r="E124">
        <v>105</v>
      </c>
      <c r="F124" s="1" t="s">
        <v>113</v>
      </c>
      <c r="G124" s="8">
        <f>'1918'!G124/(MEDIAN('1917'!G124,'1916'!G124,'1915'!G124,'1914'!G124,'1913'!G124))*100</f>
        <v>114.99999999999999</v>
      </c>
      <c r="H124" s="8">
        <f>'1918'!H124/(MEDIAN('1917'!H124,'1916'!H124,'1915'!H124,'1914'!H124,'1913'!H124))*100</f>
        <v>158.8235294117647</v>
      </c>
      <c r="I124" s="8">
        <f>'1918'!I124/(MEDIAN('1917'!I124,'1916'!I124,'1915'!I124,'1914'!I124,'1913'!I124))*100</f>
        <v>82.608695652173907</v>
      </c>
      <c r="J124" s="8">
        <f>'1918'!J124/(MEDIAN('1917'!J124,'1916'!J124,'1915'!J124,'1914'!J124,'1913'!J124))*100</f>
        <v>0</v>
      </c>
      <c r="K124" s="8">
        <f>'1918'!K124/(MEDIAN('1917'!K124,'1916'!K124,'1915'!K124,'1914'!K124,'1913'!K124))*100</f>
        <v>0</v>
      </c>
      <c r="L124" s="8" t="e">
        <f>'1918'!L124/(MEDIAN('1917'!L124,'1916'!L124,'1915'!L124,'1914'!L124,'1913'!L124))*100</f>
        <v>#DIV/0!</v>
      </c>
      <c r="M124" s="8" t="e">
        <f>'1918'!M124/(MEDIAN('1917'!M124,'1916'!M124,'1915'!M124,'1914'!M124,'1913'!M124))*100</f>
        <v>#DIV/0!</v>
      </c>
      <c r="N124" s="8" t="e">
        <f>'1918'!N124/(MEDIAN('1917'!N124,'1916'!N124,'1915'!N124,'1914'!N124,'1913'!N124))*100</f>
        <v>#DIV/0!</v>
      </c>
      <c r="O124" s="8">
        <f>'1918'!O124/(MEDIAN('1917'!O124,'1916'!O124,'1915'!O124,'1914'!O124,'1913'!O124))*100</f>
        <v>200</v>
      </c>
      <c r="P124" s="8" t="e">
        <f>'1918'!P124/(MEDIAN('1917'!P124,'1916'!P124,'1915'!P124,'1914'!P124,'1913'!P124))*100</f>
        <v>#DIV/0!</v>
      </c>
      <c r="Q124" s="8" t="e">
        <f>'1918'!Q124/(MEDIAN('1917'!Q124,'1916'!Q124,'1915'!Q124,'1914'!Q124,'1913'!Q124))*100</f>
        <v>#DIV/0!</v>
      </c>
      <c r="R124" s="8" t="e">
        <f>'1918'!R124/(MEDIAN('1917'!R124,'1916'!R124,'1915'!R124,'1914'!R124,'1913'!R124))*100</f>
        <v>#DIV/0!</v>
      </c>
      <c r="S124" s="8" t="e">
        <f>'1918'!S124/(MEDIAN('1917'!S124,'1916'!S124,'1915'!S124,'1914'!S124,'1913'!S124))*100</f>
        <v>#DIV/0!</v>
      </c>
      <c r="T124" s="8">
        <f>'1918'!T124/(MEDIAN('1917'!T124,'1916'!T124,'1915'!T124,'1914'!T124,'1913'!T124))*100</f>
        <v>0</v>
      </c>
      <c r="U124" s="8">
        <f>'1918'!U124/(MEDIAN('1917'!U124,'1916'!U124,'1915'!U124,'1914'!U124,'1913'!U124))*100</f>
        <v>400</v>
      </c>
      <c r="V124" s="8" t="e">
        <f>'1918'!V124/(MEDIAN('1917'!V124,'1916'!V124,'1915'!V124,'1914'!V124,'1913'!V124))*100</f>
        <v>#DIV/0!</v>
      </c>
      <c r="W124" s="8">
        <f>'1918'!W124/(MEDIAN('1917'!W124,'1916'!W124,'1915'!W124,'1914'!W124,'1913'!W124))*100</f>
        <v>100</v>
      </c>
      <c r="X124" s="8">
        <f>'1918'!X124/(MEDIAN('1917'!X124,'1916'!X124,'1915'!X124,'1914'!X124,'1913'!X124))*100</f>
        <v>800</v>
      </c>
      <c r="Y124" s="8">
        <f>'1918'!Y124/(MEDIAN('1917'!Y124,'1916'!Y124,'1915'!Y124,'1914'!Y124,'1913'!Y124))*100</f>
        <v>50</v>
      </c>
      <c r="Z124" s="8">
        <f>'1918'!Z124/(MEDIAN('1917'!Z124,'1916'!Z124,'1915'!Z124,'1914'!Z124,'1913'!Z124))*100</f>
        <v>133.33333333333331</v>
      </c>
      <c r="AA124" s="8">
        <f>'1918'!AA124/(MEDIAN('1917'!AA124,'1916'!AA124,'1915'!AA124,'1914'!AA124,'1913'!AA124))*100</f>
        <v>125</v>
      </c>
      <c r="AB124" s="8">
        <f>'1918'!AB124/(MEDIAN('1917'!AB124,'1916'!AB124,'1915'!AB124,'1914'!AB124,'1913'!AB124))*100</f>
        <v>116.66666666666667</v>
      </c>
      <c r="AC124" s="8">
        <f>'1918'!AC124/(MEDIAN('1917'!AC124,'1916'!AC124,'1915'!AC124,'1914'!AC124,'1913'!AC124))*100</f>
        <v>37.5</v>
      </c>
    </row>
    <row r="125" spans="1:29" x14ac:dyDescent="0.2">
      <c r="A125">
        <v>124</v>
      </c>
      <c r="C125">
        <v>1</v>
      </c>
      <c r="D125" t="s">
        <v>400</v>
      </c>
      <c r="E125">
        <v>106</v>
      </c>
      <c r="F125" s="1" t="s">
        <v>123</v>
      </c>
      <c r="G125" s="8">
        <f>'1918'!G125/(MEDIAN('1917'!G125,'1916'!G125,'1915'!G125,'1914'!G125,'1913'!G125))*100</f>
        <v>107.61904761904762</v>
      </c>
      <c r="H125" s="8">
        <f>'1918'!H125/(MEDIAN('1917'!H125,'1916'!H125,'1915'!H125,'1914'!H125,'1913'!H125))*100</f>
        <v>111.32075471698113</v>
      </c>
      <c r="I125" s="8">
        <f>'1918'!I125/(MEDIAN('1917'!I125,'1916'!I125,'1915'!I125,'1914'!I125,'1913'!I125))*100</f>
        <v>103.84615384615385</v>
      </c>
      <c r="J125" s="8">
        <f>'1918'!J125/(MEDIAN('1917'!J125,'1916'!J125,'1915'!J125,'1914'!J125,'1913'!J125))*100</f>
        <v>66.666666666666657</v>
      </c>
      <c r="K125" s="8">
        <f>'1918'!K125/(MEDIAN('1917'!K125,'1916'!K125,'1915'!K125,'1914'!K125,'1913'!K125))*100</f>
        <v>42.857142857142854</v>
      </c>
      <c r="L125" s="8">
        <f>'1918'!L125/(MEDIAN('1917'!L125,'1916'!L125,'1915'!L125,'1914'!L125,'1913'!L125))*100</f>
        <v>60</v>
      </c>
      <c r="M125" s="8">
        <f>'1918'!M125/(MEDIAN('1917'!M125,'1916'!M125,'1915'!M125,'1914'!M125,'1913'!M125))*100</f>
        <v>100</v>
      </c>
      <c r="N125" s="8">
        <f>'1918'!N125/(MEDIAN('1917'!N125,'1916'!N125,'1915'!N125,'1914'!N125,'1913'!N125))*100</f>
        <v>300</v>
      </c>
      <c r="O125" s="8" t="e">
        <f>'1918'!O125/(MEDIAN('1917'!O125,'1916'!O125,'1915'!O125,'1914'!O125,'1913'!O125))*100</f>
        <v>#DIV/0!</v>
      </c>
      <c r="P125" s="8">
        <f>'1918'!P125/(MEDIAN('1917'!P125,'1916'!P125,'1915'!P125,'1914'!P125,'1913'!P125))*100</f>
        <v>100</v>
      </c>
      <c r="Q125" s="8">
        <f>'1918'!Q125/(MEDIAN('1917'!Q125,'1916'!Q125,'1915'!Q125,'1914'!Q125,'1913'!Q125))*100</f>
        <v>400</v>
      </c>
      <c r="R125" s="8">
        <f>'1918'!R125/(MEDIAN('1917'!R125,'1916'!R125,'1915'!R125,'1914'!R125,'1913'!R125))*100</f>
        <v>600</v>
      </c>
      <c r="S125" s="8">
        <f>'1918'!S125/(MEDIAN('1917'!S125,'1916'!S125,'1915'!S125,'1914'!S125,'1913'!S125))*100</f>
        <v>150</v>
      </c>
      <c r="T125" s="8">
        <f>'1918'!T125/(MEDIAN('1917'!T125,'1916'!T125,'1915'!T125,'1914'!T125,'1913'!T125))*100</f>
        <v>50</v>
      </c>
      <c r="U125" s="8">
        <f>'1918'!U125/(MEDIAN('1917'!U125,'1916'!U125,'1915'!U125,'1914'!U125,'1913'!U125))*100</f>
        <v>233.33333333333334</v>
      </c>
      <c r="V125" s="8">
        <f>'1918'!V125/(MEDIAN('1917'!V125,'1916'!V125,'1915'!V125,'1914'!V125,'1913'!V125))*100</f>
        <v>133.33333333333331</v>
      </c>
      <c r="W125" s="8">
        <f>'1918'!W125/(MEDIAN('1917'!W125,'1916'!W125,'1915'!W125,'1914'!W125,'1913'!W125))*100</f>
        <v>66.666666666666657</v>
      </c>
      <c r="X125" s="8">
        <f>'1918'!X125/(MEDIAN('1917'!X125,'1916'!X125,'1915'!X125,'1914'!X125,'1913'!X125))*100</f>
        <v>125</v>
      </c>
      <c r="Y125" s="8">
        <f>'1918'!Y125/(MEDIAN('1917'!Y125,'1916'!Y125,'1915'!Y125,'1914'!Y125,'1913'!Y125))*100</f>
        <v>266.66666666666663</v>
      </c>
      <c r="Z125" s="8">
        <f>'1918'!Z125/(MEDIAN('1917'!Z125,'1916'!Z125,'1915'!Z125,'1914'!Z125,'1913'!Z125))*100</f>
        <v>128.57142857142858</v>
      </c>
      <c r="AA125" s="8">
        <f>'1918'!AA125/(MEDIAN('1917'!AA125,'1916'!AA125,'1915'!AA125,'1914'!AA125,'1913'!AA125))*100</f>
        <v>42.857142857142854</v>
      </c>
      <c r="AB125" s="8">
        <f>'1918'!AB125/(MEDIAN('1917'!AB125,'1916'!AB125,'1915'!AB125,'1914'!AB125,'1913'!AB125))*100</f>
        <v>94.117647058823522</v>
      </c>
      <c r="AC125" s="8">
        <f>'1918'!AC125/(MEDIAN('1917'!AC125,'1916'!AC125,'1915'!AC125,'1914'!AC125,'1913'!AC125))*100</f>
        <v>100</v>
      </c>
    </row>
    <row r="126" spans="1:29" x14ac:dyDescent="0.2">
      <c r="A126">
        <v>125</v>
      </c>
      <c r="C126">
        <v>1</v>
      </c>
      <c r="D126" t="s">
        <v>401</v>
      </c>
      <c r="E126">
        <v>107</v>
      </c>
      <c r="F126" s="1" t="s">
        <v>124</v>
      </c>
      <c r="G126" s="8">
        <f>'1918'!G126/(MEDIAN('1917'!G126,'1916'!G126,'1915'!G126,'1914'!G126,'1913'!G126))*100</f>
        <v>140.86956521739131</v>
      </c>
      <c r="H126" s="8">
        <f>'1918'!H126/(MEDIAN('1917'!H126,'1916'!H126,'1915'!H126,'1914'!H126,'1913'!H126))*100</f>
        <v>150.84745762711864</v>
      </c>
      <c r="I126" s="8">
        <f>'1918'!I126/(MEDIAN('1917'!I126,'1916'!I126,'1915'!I126,'1914'!I126,'1913'!I126))*100</f>
        <v>130.35714285714286</v>
      </c>
      <c r="J126" s="8">
        <f>'1918'!J126/(MEDIAN('1917'!J126,'1916'!J126,'1915'!J126,'1914'!J126,'1913'!J126))*100</f>
        <v>66.666666666666657</v>
      </c>
      <c r="K126" s="8">
        <f>'1918'!K126/(MEDIAN('1917'!K126,'1916'!K126,'1915'!K126,'1914'!K126,'1913'!K126))*100</f>
        <v>66.666666666666657</v>
      </c>
      <c r="L126" s="8">
        <f>'1918'!L126/(MEDIAN('1917'!L126,'1916'!L126,'1915'!L126,'1914'!L126,'1913'!L126))*100</f>
        <v>150</v>
      </c>
      <c r="M126" s="8">
        <f>'1918'!M126/(MEDIAN('1917'!M126,'1916'!M126,'1915'!M126,'1914'!M126,'1913'!M126))*100</f>
        <v>200</v>
      </c>
      <c r="N126" s="8">
        <f>'1918'!N126/(MEDIAN('1917'!N126,'1916'!N126,'1915'!N126,'1914'!N126,'1913'!N126))*100</f>
        <v>100</v>
      </c>
      <c r="O126" s="8">
        <f>'1918'!O126/(MEDIAN('1917'!O126,'1916'!O126,'1915'!O126,'1914'!O126,'1913'!O126))*100</f>
        <v>250</v>
      </c>
      <c r="P126" s="8">
        <f>'1918'!P126/(MEDIAN('1917'!P126,'1916'!P126,'1915'!P126,'1914'!P126,'1913'!P126))*100</f>
        <v>400</v>
      </c>
      <c r="Q126" s="8">
        <f>'1918'!Q126/(MEDIAN('1917'!Q126,'1916'!Q126,'1915'!Q126,'1914'!Q126,'1913'!Q126))*100</f>
        <v>200</v>
      </c>
      <c r="R126" s="8">
        <f>'1918'!R126/(MEDIAN('1917'!R126,'1916'!R126,'1915'!R126,'1914'!R126,'1913'!R126))*100</f>
        <v>800</v>
      </c>
      <c r="S126" s="8">
        <f>'1918'!S126/(MEDIAN('1917'!S126,'1916'!S126,'1915'!S126,'1914'!S126,'1913'!S126))*100</f>
        <v>550</v>
      </c>
      <c r="T126" s="8">
        <f>'1918'!T126/(MEDIAN('1917'!T126,'1916'!T126,'1915'!T126,'1914'!T126,'1913'!T126))*100</f>
        <v>375</v>
      </c>
      <c r="U126" s="8">
        <f>'1918'!U126/(MEDIAN('1917'!U126,'1916'!U126,'1915'!U126,'1914'!U126,'1913'!U126))*100</f>
        <v>100</v>
      </c>
      <c r="V126" s="8">
        <f>'1918'!V126/(MEDIAN('1917'!V126,'1916'!V126,'1915'!V126,'1914'!V126,'1913'!V126))*100</f>
        <v>166.66666666666669</v>
      </c>
      <c r="W126" s="8">
        <f>'1918'!W126/(MEDIAN('1917'!W126,'1916'!W126,'1915'!W126,'1914'!W126,'1913'!W126))*100</f>
        <v>175</v>
      </c>
      <c r="X126" s="8">
        <f>'1918'!X126/(MEDIAN('1917'!X126,'1916'!X126,'1915'!X126,'1914'!X126,'1913'!X126))*100</f>
        <v>57.142857142857139</v>
      </c>
      <c r="Y126" s="8">
        <f>'1918'!Y126/(MEDIAN('1917'!Y126,'1916'!Y126,'1915'!Y126,'1914'!Y126,'1913'!Y126))*100</f>
        <v>66.666666666666657</v>
      </c>
      <c r="Z126" s="8">
        <f>'1918'!Z126/(MEDIAN('1917'!Z126,'1916'!Z126,'1915'!Z126,'1914'!Z126,'1913'!Z126))*100</f>
        <v>150</v>
      </c>
      <c r="AA126" s="8">
        <f>'1918'!AA126/(MEDIAN('1917'!AA126,'1916'!AA126,'1915'!AA126,'1914'!AA126,'1913'!AA126))*100</f>
        <v>155.55555555555557</v>
      </c>
      <c r="AB126" s="8">
        <f>'1918'!AB126/(MEDIAN('1917'!AB126,'1916'!AB126,'1915'!AB126,'1914'!AB126,'1913'!AB126))*100</f>
        <v>106.66666666666667</v>
      </c>
      <c r="AC126" s="8">
        <f>'1918'!AC126/(MEDIAN('1917'!AC126,'1916'!AC126,'1915'!AC126,'1914'!AC126,'1913'!AC126))*100</f>
        <v>116.66666666666667</v>
      </c>
    </row>
    <row r="127" spans="1:29" x14ac:dyDescent="0.2">
      <c r="A127">
        <v>126</v>
      </c>
      <c r="C127">
        <v>1</v>
      </c>
      <c r="D127" t="s">
        <v>402</v>
      </c>
      <c r="E127">
        <v>108</v>
      </c>
      <c r="F127" s="1" t="s">
        <v>125</v>
      </c>
      <c r="G127" s="8">
        <f>'1918'!G127/(MEDIAN('1917'!G127,'1916'!G127,'1915'!G127,'1914'!G127,'1913'!G127))*100</f>
        <v>175.72815533980582</v>
      </c>
      <c r="H127" s="8">
        <f>'1918'!H127/(MEDIAN('1917'!H127,'1916'!H127,'1915'!H127,'1914'!H127,'1913'!H127))*100</f>
        <v>197.36842105263156</v>
      </c>
      <c r="I127" s="8">
        <f>'1918'!I127/(MEDIAN('1917'!I127,'1916'!I127,'1915'!I127,'1914'!I127,'1913'!I127))*100</f>
        <v>155.68181818181819</v>
      </c>
      <c r="J127" s="8">
        <f>'1918'!J127/(MEDIAN('1917'!J127,'1916'!J127,'1915'!J127,'1914'!J127,'1913'!J127))*100</f>
        <v>150</v>
      </c>
      <c r="K127" s="8">
        <f>'1918'!K127/(MEDIAN('1917'!K127,'1916'!K127,'1915'!K127,'1914'!K127,'1913'!K127))*100</f>
        <v>200</v>
      </c>
      <c r="L127" s="8">
        <f>'1918'!L127/(MEDIAN('1917'!L127,'1916'!L127,'1915'!L127,'1914'!L127,'1913'!L127))*100</f>
        <v>166.66666666666669</v>
      </c>
      <c r="M127" s="8">
        <f>'1918'!M127/(MEDIAN('1917'!M127,'1916'!M127,'1915'!M127,'1914'!M127,'1913'!M127))*100</f>
        <v>100</v>
      </c>
      <c r="N127" s="8">
        <f>'1918'!N127/(MEDIAN('1917'!N127,'1916'!N127,'1915'!N127,'1914'!N127,'1913'!N127))*100</f>
        <v>250</v>
      </c>
      <c r="O127" s="8">
        <f>'1918'!O127/(MEDIAN('1917'!O127,'1916'!O127,'1915'!O127,'1914'!O127,'1913'!O127))*100</f>
        <v>150</v>
      </c>
      <c r="P127" s="8">
        <f>'1918'!P127/(MEDIAN('1917'!P127,'1916'!P127,'1915'!P127,'1914'!P127,'1913'!P127))*100</f>
        <v>300</v>
      </c>
      <c r="Q127" s="8">
        <f>'1918'!Q127/(MEDIAN('1917'!Q127,'1916'!Q127,'1915'!Q127,'1914'!Q127,'1913'!Q127))*100</f>
        <v>166.66666666666669</v>
      </c>
      <c r="R127" s="8">
        <f>'1918'!R127/(MEDIAN('1917'!R127,'1916'!R127,'1915'!R127,'1914'!R127,'1913'!R127))*100</f>
        <v>350</v>
      </c>
      <c r="S127" s="8">
        <f>'1918'!S127/(MEDIAN('1917'!S127,'1916'!S127,'1915'!S127,'1914'!S127,'1913'!S127))*100</f>
        <v>307.14285714285717</v>
      </c>
      <c r="T127" s="8">
        <f>'1918'!T127/(MEDIAN('1917'!T127,'1916'!T127,'1915'!T127,'1914'!T127,'1913'!T127))*100</f>
        <v>233.33333333333334</v>
      </c>
      <c r="U127" s="8">
        <f>'1918'!U127/(MEDIAN('1917'!U127,'1916'!U127,'1915'!U127,'1914'!U127,'1913'!U127))*100</f>
        <v>375</v>
      </c>
      <c r="V127" s="8">
        <f>'1918'!V127/(MEDIAN('1917'!V127,'1916'!V127,'1915'!V127,'1914'!V127,'1913'!V127))*100</f>
        <v>255.55555555555554</v>
      </c>
      <c r="W127" s="8">
        <f>'1918'!W127/(MEDIAN('1917'!W127,'1916'!W127,'1915'!W127,'1914'!W127,'1913'!W127))*100</f>
        <v>150</v>
      </c>
      <c r="X127" s="8">
        <f>'1918'!X127/(MEDIAN('1917'!X127,'1916'!X127,'1915'!X127,'1914'!X127,'1913'!X127))*100</f>
        <v>60</v>
      </c>
      <c r="Y127" s="8">
        <f>'1918'!Y127/(MEDIAN('1917'!Y127,'1916'!Y127,'1915'!Y127,'1914'!Y127,'1913'!Y127))*100</f>
        <v>120</v>
      </c>
      <c r="Z127" s="8">
        <f>'1918'!Z127/(MEDIAN('1917'!Z127,'1916'!Z127,'1915'!Z127,'1914'!Z127,'1913'!Z127))*100</f>
        <v>150</v>
      </c>
      <c r="AA127" s="8">
        <f>'1918'!AA127/(MEDIAN('1917'!AA127,'1916'!AA127,'1915'!AA127,'1914'!AA127,'1913'!AA127))*100</f>
        <v>57.142857142857139</v>
      </c>
      <c r="AB127" s="8">
        <f>'1918'!AB127/(MEDIAN('1917'!AB127,'1916'!AB127,'1915'!AB127,'1914'!AB127,'1913'!AB127))*100</f>
        <v>111.53846153846155</v>
      </c>
      <c r="AC127" s="8">
        <f>'1918'!AC127/(MEDIAN('1917'!AC127,'1916'!AC127,'1915'!AC127,'1914'!AC127,'1913'!AC127))*100</f>
        <v>95</v>
      </c>
    </row>
    <row r="128" spans="1:29" x14ac:dyDescent="0.2">
      <c r="A128">
        <v>127</v>
      </c>
      <c r="C128">
        <v>1</v>
      </c>
      <c r="D128" t="s">
        <v>403</v>
      </c>
      <c r="E128">
        <v>109</v>
      </c>
      <c r="F128" s="1" t="s">
        <v>126</v>
      </c>
      <c r="G128" s="8">
        <f>'1918'!G128/(MEDIAN('1917'!G128,'1916'!G128,'1915'!G128,'1914'!G128,'1913'!G128))*100</f>
        <v>159.7883597883598</v>
      </c>
      <c r="H128" s="8">
        <f>'1918'!H128/(MEDIAN('1917'!H128,'1916'!H128,'1915'!H128,'1914'!H128,'1913'!H128))*100</f>
        <v>142.05607476635512</v>
      </c>
      <c r="I128" s="8">
        <f>'1918'!I128/(MEDIAN('1917'!I128,'1916'!I128,'1915'!I128,'1914'!I128,'1913'!I128))*100</f>
        <v>166.66666666666669</v>
      </c>
      <c r="J128" s="8">
        <f>'1918'!J128/(MEDIAN('1917'!J128,'1916'!J128,'1915'!J128,'1914'!J128,'1913'!J128))*100</f>
        <v>93.333333333333329</v>
      </c>
      <c r="K128" s="8">
        <f>'1918'!K128/(MEDIAN('1917'!K128,'1916'!K128,'1915'!K128,'1914'!K128,'1913'!K128))*100</f>
        <v>128.57142857142858</v>
      </c>
      <c r="L128" s="8">
        <f>'1918'!L128/(MEDIAN('1917'!L128,'1916'!L128,'1915'!L128,'1914'!L128,'1913'!L128))*100</f>
        <v>180</v>
      </c>
      <c r="M128" s="8">
        <f>'1918'!M128/(MEDIAN('1917'!M128,'1916'!M128,'1915'!M128,'1914'!M128,'1913'!M128))*100</f>
        <v>100</v>
      </c>
      <c r="N128" s="8">
        <f>'1918'!N128/(MEDIAN('1917'!N128,'1916'!N128,'1915'!N128,'1914'!N128,'1913'!N128))*100</f>
        <v>0</v>
      </c>
      <c r="O128" s="8">
        <f>'1918'!O128/(MEDIAN('1917'!O128,'1916'!O128,'1915'!O128,'1914'!O128,'1913'!O128))*100</f>
        <v>200</v>
      </c>
      <c r="P128" s="8">
        <f>'1918'!P128/(MEDIAN('1917'!P128,'1916'!P128,'1915'!P128,'1914'!P128,'1913'!P128))*100</f>
        <v>500</v>
      </c>
      <c r="Q128" s="8">
        <f>'1918'!Q128/(MEDIAN('1917'!Q128,'1916'!Q128,'1915'!Q128,'1914'!Q128,'1913'!Q128))*100</f>
        <v>200</v>
      </c>
      <c r="R128" s="8">
        <f>'1918'!R128/(MEDIAN('1917'!R128,'1916'!R128,'1915'!R128,'1914'!R128,'1913'!R128))*100</f>
        <v>440.00000000000006</v>
      </c>
      <c r="S128" s="8">
        <f>'1918'!S128/(MEDIAN('1917'!S128,'1916'!S128,'1915'!S128,'1914'!S128,'1913'!S128))*100</f>
        <v>233.33333333333334</v>
      </c>
      <c r="T128" s="8">
        <f>'1918'!T128/(MEDIAN('1917'!T128,'1916'!T128,'1915'!T128,'1914'!T128,'1913'!T128))*100</f>
        <v>233.33333333333334</v>
      </c>
      <c r="U128" s="8">
        <f>'1918'!U128/(MEDIAN('1917'!U128,'1916'!U128,'1915'!U128,'1914'!U128,'1913'!U128))*100</f>
        <v>133.33333333333331</v>
      </c>
      <c r="V128" s="8">
        <f>'1918'!V128/(MEDIAN('1917'!V128,'1916'!V128,'1915'!V128,'1914'!V128,'1913'!V128))*100</f>
        <v>171.42857142857142</v>
      </c>
      <c r="W128" s="8">
        <f>'1918'!W128/(MEDIAN('1917'!W128,'1916'!W128,'1915'!W128,'1914'!W128,'1913'!W128))*100</f>
        <v>420</v>
      </c>
      <c r="X128" s="8">
        <f>'1918'!X128/(MEDIAN('1917'!X128,'1916'!X128,'1915'!X128,'1914'!X128,'1913'!X128))*100</f>
        <v>209.09090909090909</v>
      </c>
      <c r="Y128" s="8">
        <f>'1918'!Y128/(MEDIAN('1917'!Y128,'1916'!Y128,'1915'!Y128,'1914'!Y128,'1913'!Y128))*100</f>
        <v>133.33333333333331</v>
      </c>
      <c r="Z128" s="8">
        <f>'1918'!Z128/(MEDIAN('1917'!Z128,'1916'!Z128,'1915'!Z128,'1914'!Z128,'1913'!Z128))*100</f>
        <v>88.888888888888886</v>
      </c>
      <c r="AA128" s="8">
        <f>'1918'!AA128/(MEDIAN('1917'!AA128,'1916'!AA128,'1915'!AA128,'1914'!AA128,'1913'!AA128))*100</f>
        <v>168.75</v>
      </c>
      <c r="AB128" s="8">
        <f>'1918'!AB128/(MEDIAN('1917'!AB128,'1916'!AB128,'1915'!AB128,'1914'!AB128,'1913'!AB128))*100</f>
        <v>102.77777777777777</v>
      </c>
      <c r="AC128" s="8">
        <f>'1918'!AC128/(MEDIAN('1917'!AC128,'1916'!AC128,'1915'!AC128,'1914'!AC128,'1913'!AC128))*100</f>
        <v>151.72413793103448</v>
      </c>
    </row>
    <row r="129" spans="1:29" x14ac:dyDescent="0.2">
      <c r="A129">
        <v>128</v>
      </c>
      <c r="C129">
        <v>1</v>
      </c>
      <c r="D129" t="s">
        <v>404</v>
      </c>
      <c r="E129">
        <v>110</v>
      </c>
      <c r="F129" s="1" t="s">
        <v>127</v>
      </c>
      <c r="G129" s="8">
        <f>'1918'!G129/(MEDIAN('1917'!G129,'1916'!G129,'1915'!G129,'1914'!G129,'1913'!G129))*100</f>
        <v>164.83516483516482</v>
      </c>
      <c r="H129" s="8">
        <f>'1918'!H129/(MEDIAN('1917'!H129,'1916'!H129,'1915'!H129,'1914'!H129,'1913'!H129))*100</f>
        <v>115.51724137931035</v>
      </c>
      <c r="I129" s="8">
        <f>'1918'!I129/(MEDIAN('1917'!I129,'1916'!I129,'1915'!I129,'1914'!I129,'1913'!I129))*100</f>
        <v>169.38775510204081</v>
      </c>
      <c r="J129" s="8">
        <f>'1918'!J129/(MEDIAN('1917'!J129,'1916'!J129,'1915'!J129,'1914'!J129,'1913'!J129))*100</f>
        <v>66.666666666666657</v>
      </c>
      <c r="K129" s="8">
        <f>'1918'!K129/(MEDIAN('1917'!K129,'1916'!K129,'1915'!K129,'1914'!K129,'1913'!K129))*100</f>
        <v>100</v>
      </c>
      <c r="L129" s="8">
        <f>'1918'!L129/(MEDIAN('1917'!L129,'1916'!L129,'1915'!L129,'1914'!L129,'1913'!L129))*100</f>
        <v>100</v>
      </c>
      <c r="M129" s="8">
        <f>'1918'!M129/(MEDIAN('1917'!M129,'1916'!M129,'1915'!M129,'1914'!M129,'1913'!M129))*100</f>
        <v>66.666666666666657</v>
      </c>
      <c r="N129" s="8">
        <f>'1918'!N129/(MEDIAN('1917'!N129,'1916'!N129,'1915'!N129,'1914'!N129,'1913'!N129))*100</f>
        <v>300</v>
      </c>
      <c r="O129" s="8">
        <f>'1918'!O129/(MEDIAN('1917'!O129,'1916'!O129,'1915'!O129,'1914'!O129,'1913'!O129))*100</f>
        <v>200</v>
      </c>
      <c r="P129" s="8">
        <f>'1918'!P129/(MEDIAN('1917'!P129,'1916'!P129,'1915'!P129,'1914'!P129,'1913'!P129))*100</f>
        <v>100</v>
      </c>
      <c r="Q129" s="8">
        <f>'1918'!Q129/(MEDIAN('1917'!Q129,'1916'!Q129,'1915'!Q129,'1914'!Q129,'1913'!Q129))*100</f>
        <v>300</v>
      </c>
      <c r="R129" s="8">
        <f>'1918'!R129/(MEDIAN('1917'!R129,'1916'!R129,'1915'!R129,'1914'!R129,'1913'!R129))*100</f>
        <v>320</v>
      </c>
      <c r="S129" s="8">
        <f>'1918'!S129/(MEDIAN('1917'!S129,'1916'!S129,'1915'!S129,'1914'!S129,'1913'!S129))*100</f>
        <v>750</v>
      </c>
      <c r="T129" s="8">
        <f>'1918'!T129/(MEDIAN('1917'!T129,'1916'!T129,'1915'!T129,'1914'!T129,'1913'!T129))*100</f>
        <v>200</v>
      </c>
      <c r="U129" s="8">
        <f>'1918'!U129/(MEDIAN('1917'!U129,'1916'!U129,'1915'!U129,'1914'!U129,'1913'!U129))*100</f>
        <v>600</v>
      </c>
      <c r="V129" s="8">
        <f>'1918'!V129/(MEDIAN('1917'!V129,'1916'!V129,'1915'!V129,'1914'!V129,'1913'!V129))*100</f>
        <v>300</v>
      </c>
      <c r="W129" s="8">
        <f>'1918'!W129/(MEDIAN('1917'!W129,'1916'!W129,'1915'!W129,'1914'!W129,'1913'!W129))*100</f>
        <v>400</v>
      </c>
      <c r="X129" s="8">
        <f>'1918'!X129/(MEDIAN('1917'!X129,'1916'!X129,'1915'!X129,'1914'!X129,'1913'!X129))*100</f>
        <v>55.555555555555557</v>
      </c>
      <c r="Y129" s="8">
        <f>'1918'!Y129/(MEDIAN('1917'!Y129,'1916'!Y129,'1915'!Y129,'1914'!Y129,'1913'!Y129))*100</f>
        <v>120</v>
      </c>
      <c r="Z129" s="8">
        <f>'1918'!Z129/(MEDIAN('1917'!Z129,'1916'!Z129,'1915'!Z129,'1914'!Z129,'1913'!Z129))*100</f>
        <v>100</v>
      </c>
      <c r="AA129" s="8">
        <f>'1918'!AA129/(MEDIAN('1917'!AA129,'1916'!AA129,'1915'!AA129,'1914'!AA129,'1913'!AA129))*100</f>
        <v>137.5</v>
      </c>
      <c r="AB129" s="8">
        <f>'1918'!AB129/(MEDIAN('1917'!AB129,'1916'!AB129,'1915'!AB129,'1914'!AB129,'1913'!AB129))*100</f>
        <v>77.777777777777786</v>
      </c>
      <c r="AC129" s="8">
        <f>'1918'!AC129/(MEDIAN('1917'!AC129,'1916'!AC129,'1915'!AC129,'1914'!AC129,'1913'!AC129))*100</f>
        <v>84.210526315789465</v>
      </c>
    </row>
    <row r="130" spans="1:29" x14ac:dyDescent="0.2">
      <c r="A130">
        <v>129</v>
      </c>
      <c r="C130">
        <v>1</v>
      </c>
      <c r="D130" t="s">
        <v>405</v>
      </c>
      <c r="E130">
        <v>111</v>
      </c>
      <c r="F130" s="1" t="s">
        <v>128</v>
      </c>
      <c r="G130" s="8">
        <f>'1918'!G130/(MEDIAN('1917'!G130,'1916'!G130,'1915'!G130,'1914'!G130,'1913'!G130))*100</f>
        <v>89.922480620155042</v>
      </c>
      <c r="H130" s="8">
        <f>'1918'!H130/(MEDIAN('1917'!H130,'1916'!H130,'1915'!H130,'1914'!H130,'1913'!H130))*100</f>
        <v>105.26315789473684</v>
      </c>
      <c r="I130" s="8">
        <f>'1918'!I130/(MEDIAN('1917'!I130,'1916'!I130,'1915'!I130,'1914'!I130,'1913'!I130))*100</f>
        <v>72.727272727272734</v>
      </c>
      <c r="J130" s="8">
        <f>'1918'!J130/(MEDIAN('1917'!J130,'1916'!J130,'1915'!J130,'1914'!J130,'1913'!J130))*100</f>
        <v>133.33333333333331</v>
      </c>
      <c r="K130" s="8">
        <f>'1918'!K130/(MEDIAN('1917'!K130,'1916'!K130,'1915'!K130,'1914'!K130,'1913'!K130))*100</f>
        <v>50</v>
      </c>
      <c r="L130" s="8">
        <f>'1918'!L130/(MEDIAN('1917'!L130,'1916'!L130,'1915'!L130,'1914'!L130,'1913'!L130))*100</f>
        <v>50</v>
      </c>
      <c r="M130" s="8">
        <f>'1918'!M130/(MEDIAN('1917'!M130,'1916'!M130,'1915'!M130,'1914'!M130,'1913'!M130))*100</f>
        <v>100</v>
      </c>
      <c r="N130" s="8">
        <f>'1918'!N130/(MEDIAN('1917'!N130,'1916'!N130,'1915'!N130,'1914'!N130,'1913'!N130))*100</f>
        <v>150</v>
      </c>
      <c r="O130" s="8">
        <f>'1918'!O130/(MEDIAN('1917'!O130,'1916'!O130,'1915'!O130,'1914'!O130,'1913'!O130))*100</f>
        <v>200</v>
      </c>
      <c r="P130" s="8">
        <f>'1918'!P130/(MEDIAN('1917'!P130,'1916'!P130,'1915'!P130,'1914'!P130,'1913'!P130))*100</f>
        <v>200</v>
      </c>
      <c r="Q130" s="8">
        <f>'1918'!Q130/(MEDIAN('1917'!Q130,'1916'!Q130,'1915'!Q130,'1914'!Q130,'1913'!Q130))*100</f>
        <v>100</v>
      </c>
      <c r="R130" s="8">
        <f>'1918'!R130/(MEDIAN('1917'!R130,'1916'!R130,'1915'!R130,'1914'!R130,'1913'!R130))*100</f>
        <v>0</v>
      </c>
      <c r="S130" s="8">
        <f>'1918'!S130/(MEDIAN('1917'!S130,'1916'!S130,'1915'!S130,'1914'!S130,'1913'!S130))*100</f>
        <v>233.33333333333334</v>
      </c>
      <c r="T130" s="8">
        <f>'1918'!T130/(MEDIAN('1917'!T130,'1916'!T130,'1915'!T130,'1914'!T130,'1913'!T130))*100</f>
        <v>233.33333333333334</v>
      </c>
      <c r="U130" s="8">
        <f>'1918'!U130/(MEDIAN('1917'!U130,'1916'!U130,'1915'!U130,'1914'!U130,'1913'!U130))*100</f>
        <v>66.666666666666657</v>
      </c>
      <c r="V130" s="8">
        <f>'1918'!V130/(MEDIAN('1917'!V130,'1916'!V130,'1915'!V130,'1914'!V130,'1913'!V130))*100</f>
        <v>200</v>
      </c>
      <c r="W130" s="8">
        <f>'1918'!W130/(MEDIAN('1917'!W130,'1916'!W130,'1915'!W130,'1914'!W130,'1913'!W130))*100</f>
        <v>33.333333333333329</v>
      </c>
      <c r="X130" s="8">
        <f>'1918'!X130/(MEDIAN('1917'!X130,'1916'!X130,'1915'!X130,'1914'!X130,'1913'!X130))*100</f>
        <v>45.454545454545453</v>
      </c>
      <c r="Y130" s="8">
        <f>'1918'!Y130/(MEDIAN('1917'!Y130,'1916'!Y130,'1915'!Y130,'1914'!Y130,'1913'!Y130))*100</f>
        <v>100</v>
      </c>
      <c r="Z130" s="8">
        <f>'1918'!Z130/(MEDIAN('1917'!Z130,'1916'!Z130,'1915'!Z130,'1914'!Z130,'1913'!Z130))*100</f>
        <v>130</v>
      </c>
      <c r="AA130" s="8">
        <f>'1918'!AA130/(MEDIAN('1917'!AA130,'1916'!AA130,'1915'!AA130,'1914'!AA130,'1913'!AA130))*100</f>
        <v>108.33333333333333</v>
      </c>
      <c r="AB130" s="8">
        <f>'1918'!AB130/(MEDIAN('1917'!AB130,'1916'!AB130,'1915'!AB130,'1914'!AB130,'1913'!AB130))*100</f>
        <v>100</v>
      </c>
      <c r="AC130" s="8">
        <f>'1918'!AC130/(MEDIAN('1917'!AC130,'1916'!AC130,'1915'!AC130,'1914'!AC130,'1913'!AC130))*100</f>
        <v>51.724137931034484</v>
      </c>
    </row>
    <row r="131" spans="1:29" x14ac:dyDescent="0.2">
      <c r="A131">
        <v>130</v>
      </c>
      <c r="C131">
        <v>1</v>
      </c>
      <c r="D131" t="s">
        <v>406</v>
      </c>
      <c r="E131">
        <v>112</v>
      </c>
      <c r="F131" s="1" t="s">
        <v>129</v>
      </c>
      <c r="G131" s="8">
        <f>'1918'!G131/(MEDIAN('1917'!G131,'1916'!G131,'1915'!G131,'1914'!G131,'1913'!G131))*100</f>
        <v>92.307692307692307</v>
      </c>
      <c r="H131" s="8">
        <f>'1918'!H131/(MEDIAN('1917'!H131,'1916'!H131,'1915'!H131,'1914'!H131,'1913'!H131))*100</f>
        <v>75</v>
      </c>
      <c r="I131" s="8">
        <f>'1918'!I131/(MEDIAN('1917'!I131,'1916'!I131,'1915'!I131,'1914'!I131,'1913'!I131))*100</f>
        <v>85.714285714285708</v>
      </c>
      <c r="J131" s="8">
        <f>'1918'!J131/(MEDIAN('1917'!J131,'1916'!J131,'1915'!J131,'1914'!J131,'1913'!J131))*100</f>
        <v>0</v>
      </c>
      <c r="K131" s="8">
        <f>'1918'!K131/(MEDIAN('1917'!K131,'1916'!K131,'1915'!K131,'1914'!K131,'1913'!K131))*100</f>
        <v>100</v>
      </c>
      <c r="L131" s="8" t="e">
        <f>'1918'!L131/(MEDIAN('1917'!L131,'1916'!L131,'1915'!L131,'1914'!L131,'1913'!L131))*100</f>
        <v>#DIV/0!</v>
      </c>
      <c r="M131" s="8">
        <f>'1918'!M131/(MEDIAN('1917'!M131,'1916'!M131,'1915'!M131,'1914'!M131,'1913'!M131))*100</f>
        <v>0</v>
      </c>
      <c r="N131" s="8" t="e">
        <f>'1918'!N131/(MEDIAN('1917'!N131,'1916'!N131,'1915'!N131,'1914'!N131,'1913'!N131))*100</f>
        <v>#DIV/0!</v>
      </c>
      <c r="O131" s="8" t="e">
        <f>'1918'!O131/(MEDIAN('1917'!O131,'1916'!O131,'1915'!O131,'1914'!O131,'1913'!O131))*100</f>
        <v>#DIV/0!</v>
      </c>
      <c r="P131" s="8" t="e">
        <f>'1918'!P131/(MEDIAN('1917'!P131,'1916'!P131,'1915'!P131,'1914'!P131,'1913'!P131))*100</f>
        <v>#DIV/0!</v>
      </c>
      <c r="Q131" s="8" t="e">
        <f>'1918'!Q131/(MEDIAN('1917'!Q131,'1916'!Q131,'1915'!Q131,'1914'!Q131,'1913'!Q131))*100</f>
        <v>#DIV/0!</v>
      </c>
      <c r="R131" s="8" t="e">
        <f>'1918'!R131/(MEDIAN('1917'!R131,'1916'!R131,'1915'!R131,'1914'!R131,'1913'!R131))*100</f>
        <v>#DIV/0!</v>
      </c>
      <c r="S131" s="8" t="e">
        <f>'1918'!S131/(MEDIAN('1917'!S131,'1916'!S131,'1915'!S131,'1914'!S131,'1913'!S131))*100</f>
        <v>#DIV/0!</v>
      </c>
      <c r="T131" s="8" t="e">
        <f>'1918'!T131/(MEDIAN('1917'!T131,'1916'!T131,'1915'!T131,'1914'!T131,'1913'!T131))*100</f>
        <v>#DIV/0!</v>
      </c>
      <c r="U131" s="8">
        <f>'1918'!U131/(MEDIAN('1917'!U131,'1916'!U131,'1915'!U131,'1914'!U131,'1913'!U131))*100</f>
        <v>0</v>
      </c>
      <c r="V131" s="8">
        <f>'1918'!V131/(MEDIAN('1917'!V131,'1916'!V131,'1915'!V131,'1914'!V131,'1913'!V131))*100</f>
        <v>100</v>
      </c>
      <c r="W131" s="8" t="e">
        <f>'1918'!W131/(MEDIAN('1917'!W131,'1916'!W131,'1915'!W131,'1914'!W131,'1913'!W131))*100</f>
        <v>#DIV/0!</v>
      </c>
      <c r="X131" s="8">
        <f>'1918'!X131/(MEDIAN('1917'!X131,'1916'!X131,'1915'!X131,'1914'!X131,'1913'!X131))*100</f>
        <v>0</v>
      </c>
      <c r="Y131" s="8" t="e">
        <f>'1918'!Y131/(MEDIAN('1917'!Y131,'1916'!Y131,'1915'!Y131,'1914'!Y131,'1913'!Y131))*100</f>
        <v>#DIV/0!</v>
      </c>
      <c r="Z131" s="8">
        <f>'1918'!Z131/(MEDIAN('1917'!Z131,'1916'!Z131,'1915'!Z131,'1914'!Z131,'1913'!Z131))*100</f>
        <v>75</v>
      </c>
      <c r="AA131" s="8">
        <f>'1918'!AA131/(MEDIAN('1917'!AA131,'1916'!AA131,'1915'!AA131,'1914'!AA131,'1913'!AA131))*100</f>
        <v>66.666666666666657</v>
      </c>
      <c r="AB131" s="8">
        <f>'1918'!AB131/(MEDIAN('1917'!AB131,'1916'!AB131,'1915'!AB131,'1914'!AB131,'1913'!AB131))*100</f>
        <v>40</v>
      </c>
      <c r="AC131" s="8">
        <f>'1918'!AC131/(MEDIAN('1917'!AC131,'1916'!AC131,'1915'!AC131,'1914'!AC131,'1913'!AC131))*100</f>
        <v>66.666666666666657</v>
      </c>
    </row>
    <row r="132" spans="1:29" x14ac:dyDescent="0.2">
      <c r="A132">
        <v>131</v>
      </c>
      <c r="C132">
        <v>1</v>
      </c>
      <c r="D132" t="s">
        <v>407</v>
      </c>
      <c r="E132">
        <v>113</v>
      </c>
      <c r="F132" s="1" t="s">
        <v>130</v>
      </c>
      <c r="G132" s="8">
        <f>'1918'!G132/(MEDIAN('1917'!G132,'1916'!G132,'1915'!G132,'1914'!G132,'1913'!G132))*100</f>
        <v>154.87364620938629</v>
      </c>
      <c r="H132" s="8">
        <f>'1918'!H132/(MEDIAN('1917'!H132,'1916'!H132,'1915'!H132,'1914'!H132,'1913'!H132))*100</f>
        <v>163.44827586206895</v>
      </c>
      <c r="I132" s="8">
        <f>'1918'!I132/(MEDIAN('1917'!I132,'1916'!I132,'1915'!I132,'1914'!I132,'1913'!I132))*100</f>
        <v>143.28358208955223</v>
      </c>
      <c r="J132" s="8">
        <f>'1918'!J132/(MEDIAN('1917'!J132,'1916'!J132,'1915'!J132,'1914'!J132,'1913'!J132))*100</f>
        <v>109.52380952380953</v>
      </c>
      <c r="K132" s="8">
        <f>'1918'!K132/(MEDIAN('1917'!K132,'1916'!K132,'1915'!K132,'1914'!K132,'1913'!K132))*100</f>
        <v>111.11111111111111</v>
      </c>
      <c r="L132" s="8">
        <f>'1918'!L132/(MEDIAN('1917'!L132,'1916'!L132,'1915'!L132,'1914'!L132,'1913'!L132))*100</f>
        <v>50</v>
      </c>
      <c r="M132" s="8">
        <f>'1918'!M132/(MEDIAN('1917'!M132,'1916'!M132,'1915'!M132,'1914'!M132,'1913'!M132))*100</f>
        <v>175</v>
      </c>
      <c r="N132" s="8">
        <f>'1918'!N132/(MEDIAN('1917'!N132,'1916'!N132,'1915'!N132,'1914'!N132,'1913'!N132))*100</f>
        <v>325</v>
      </c>
      <c r="O132" s="8">
        <f>'1918'!O132/(MEDIAN('1917'!O132,'1916'!O132,'1915'!O132,'1914'!O132,'1913'!O132))*100</f>
        <v>200</v>
      </c>
      <c r="P132" s="8">
        <f>'1918'!P132/(MEDIAN('1917'!P132,'1916'!P132,'1915'!P132,'1914'!P132,'1913'!P132))*100</f>
        <v>60</v>
      </c>
      <c r="Q132" s="8">
        <f>'1918'!Q132/(MEDIAN('1917'!Q132,'1916'!Q132,'1915'!Q132,'1914'!Q132,'1913'!Q132))*100</f>
        <v>700</v>
      </c>
      <c r="R132" s="8">
        <f>'1918'!R132/(MEDIAN('1917'!R132,'1916'!R132,'1915'!R132,'1914'!R132,'1913'!R132))*100</f>
        <v>388.88888888888886</v>
      </c>
      <c r="S132" s="8">
        <f>'1918'!S132/(MEDIAN('1917'!S132,'1916'!S132,'1915'!S132,'1914'!S132,'1913'!S132))*100</f>
        <v>200</v>
      </c>
      <c r="T132" s="8">
        <f>'1918'!T132/(MEDIAN('1917'!T132,'1916'!T132,'1915'!T132,'1914'!T132,'1913'!T132))*100</f>
        <v>400</v>
      </c>
      <c r="U132" s="8">
        <f>'1918'!U132/(MEDIAN('1917'!U132,'1916'!U132,'1915'!U132,'1914'!U132,'1913'!U132))*100</f>
        <v>200</v>
      </c>
      <c r="V132" s="8">
        <f>'1918'!V132/(MEDIAN('1917'!V132,'1916'!V132,'1915'!V132,'1914'!V132,'1913'!V132))*100</f>
        <v>200</v>
      </c>
      <c r="W132" s="8">
        <f>'1918'!W132/(MEDIAN('1917'!W132,'1916'!W132,'1915'!W132,'1914'!W132,'1913'!W132))*100</f>
        <v>160</v>
      </c>
      <c r="X132" s="8">
        <f>'1918'!X132/(MEDIAN('1917'!X132,'1916'!X132,'1915'!X132,'1914'!X132,'1913'!X132))*100</f>
        <v>152.63157894736844</v>
      </c>
      <c r="Y132" s="8">
        <f>'1918'!Y132/(MEDIAN('1917'!Y132,'1916'!Y132,'1915'!Y132,'1914'!Y132,'1913'!Y132))*100</f>
        <v>108.33333333333333</v>
      </c>
      <c r="Z132" s="8">
        <f>'1918'!Z132/(MEDIAN('1917'!Z132,'1916'!Z132,'1915'!Z132,'1914'!Z132,'1913'!Z132))*100</f>
        <v>109.09090909090908</v>
      </c>
      <c r="AA132" s="8">
        <f>'1918'!AA132/(MEDIAN('1917'!AA132,'1916'!AA132,'1915'!AA132,'1914'!AA132,'1913'!AA132))*100</f>
        <v>104.54545454545455</v>
      </c>
      <c r="AB132" s="8">
        <f>'1918'!AB132/(MEDIAN('1917'!AB132,'1916'!AB132,'1915'!AB132,'1914'!AB132,'1913'!AB132))*100</f>
        <v>124.24242424242425</v>
      </c>
      <c r="AC132" s="8">
        <f>'1918'!AC132/(MEDIAN('1917'!AC132,'1916'!AC132,'1915'!AC132,'1914'!AC132,'1913'!AC132))*100</f>
        <v>111.11111111111111</v>
      </c>
    </row>
    <row r="133" spans="1:29" x14ac:dyDescent="0.2">
      <c r="A133">
        <v>132</v>
      </c>
      <c r="C133">
        <v>1</v>
      </c>
      <c r="D133" t="s">
        <v>408</v>
      </c>
      <c r="E133">
        <v>114</v>
      </c>
      <c r="F133" s="1" t="s">
        <v>131</v>
      </c>
      <c r="G133" s="8">
        <f>'1918'!G133/(MEDIAN('1917'!G133,'1916'!G133,'1915'!G133,'1914'!G133,'1913'!G133))*100</f>
        <v>155.93220338983051</v>
      </c>
      <c r="H133" s="8">
        <f>'1918'!H133/(MEDIAN('1917'!H133,'1916'!H133,'1915'!H133,'1914'!H133,'1913'!H133))*100</f>
        <v>166.66666666666669</v>
      </c>
      <c r="I133" s="8">
        <f>'1918'!I133/(MEDIAN('1917'!I133,'1916'!I133,'1915'!I133,'1914'!I133,'1913'!I133))*100</f>
        <v>145.90163934426229</v>
      </c>
      <c r="J133" s="8">
        <f>'1918'!J133/(MEDIAN('1917'!J133,'1916'!J133,'1915'!J133,'1914'!J133,'1913'!J133))*100</f>
        <v>138.46153846153845</v>
      </c>
      <c r="K133" s="8">
        <f>'1918'!K133/(MEDIAN('1917'!K133,'1916'!K133,'1915'!K133,'1914'!K133,'1913'!K133))*100</f>
        <v>133.33333333333331</v>
      </c>
      <c r="L133" s="8">
        <f>'1918'!L133/(MEDIAN('1917'!L133,'1916'!L133,'1915'!L133,'1914'!L133,'1913'!L133))*100</f>
        <v>233.33333333333334</v>
      </c>
      <c r="M133" s="8">
        <f>'1918'!M133/(MEDIAN('1917'!M133,'1916'!M133,'1915'!M133,'1914'!M133,'1913'!M133))*100</f>
        <v>266.66666666666663</v>
      </c>
      <c r="N133" s="8">
        <f>'1918'!N133/(MEDIAN('1917'!N133,'1916'!N133,'1915'!N133,'1914'!N133,'1913'!N133))*100</f>
        <v>600</v>
      </c>
      <c r="O133" s="8">
        <f>'1918'!O133/(MEDIAN('1917'!O133,'1916'!O133,'1915'!O133,'1914'!O133,'1913'!O133))*100</f>
        <v>166.66666666666669</v>
      </c>
      <c r="P133" s="8">
        <f>'1918'!P133/(MEDIAN('1917'!P133,'1916'!P133,'1915'!P133,'1914'!P133,'1913'!P133))*100</f>
        <v>500</v>
      </c>
      <c r="Q133" s="8">
        <f>'1918'!Q133/(MEDIAN('1917'!Q133,'1916'!Q133,'1915'!Q133,'1914'!Q133,'1913'!Q133))*100</f>
        <v>200</v>
      </c>
      <c r="R133" s="8">
        <f>'1918'!R133/(MEDIAN('1917'!R133,'1916'!R133,'1915'!R133,'1914'!R133,'1913'!R133))*100</f>
        <v>366.66666666666663</v>
      </c>
      <c r="S133" s="8">
        <f>'1918'!S133/(MEDIAN('1917'!S133,'1916'!S133,'1915'!S133,'1914'!S133,'1913'!S133))*100</f>
        <v>450</v>
      </c>
      <c r="T133" s="8">
        <f>'1918'!T133/(MEDIAN('1917'!T133,'1916'!T133,'1915'!T133,'1914'!T133,'1913'!T133))*100</f>
        <v>166.66666666666669</v>
      </c>
      <c r="U133" s="8">
        <f>'1918'!U133/(MEDIAN('1917'!U133,'1916'!U133,'1915'!U133,'1914'!U133,'1913'!U133))*100</f>
        <v>433.33333333333331</v>
      </c>
      <c r="V133" s="8">
        <f>'1918'!V133/(MEDIAN('1917'!V133,'1916'!V133,'1915'!V133,'1914'!V133,'1913'!V133))*100</f>
        <v>66.666666666666657</v>
      </c>
      <c r="W133" s="8">
        <f>'1918'!W133/(MEDIAN('1917'!W133,'1916'!W133,'1915'!W133,'1914'!W133,'1913'!W133))*100</f>
        <v>133.33333333333331</v>
      </c>
      <c r="X133" s="8">
        <f>'1918'!X133/(MEDIAN('1917'!X133,'1916'!X133,'1915'!X133,'1914'!X133,'1913'!X133))*100</f>
        <v>125</v>
      </c>
      <c r="Y133" s="8">
        <f>'1918'!Y133/(MEDIAN('1917'!Y133,'1916'!Y133,'1915'!Y133,'1914'!Y133,'1913'!Y133))*100</f>
        <v>100</v>
      </c>
      <c r="Z133" s="8">
        <f>'1918'!Z133/(MEDIAN('1917'!Z133,'1916'!Z133,'1915'!Z133,'1914'!Z133,'1913'!Z133))*100</f>
        <v>150</v>
      </c>
      <c r="AA133" s="8">
        <f>'1918'!AA133/(MEDIAN('1917'!AA133,'1916'!AA133,'1915'!AA133,'1914'!AA133,'1913'!AA133))*100</f>
        <v>155.55555555555557</v>
      </c>
      <c r="AB133" s="8">
        <f>'1918'!AB133/(MEDIAN('1917'!AB133,'1916'!AB133,'1915'!AB133,'1914'!AB133,'1913'!AB133))*100</f>
        <v>110.5263157894737</v>
      </c>
      <c r="AC133" s="8">
        <f>'1918'!AC133/(MEDIAN('1917'!AC133,'1916'!AC133,'1915'!AC133,'1914'!AC133,'1913'!AC133))*100</f>
        <v>73.91304347826086</v>
      </c>
    </row>
    <row r="134" spans="1:29" x14ac:dyDescent="0.2">
      <c r="A134">
        <v>133</v>
      </c>
      <c r="B134">
        <v>1</v>
      </c>
      <c r="F134" t="s">
        <v>132</v>
      </c>
      <c r="G134" s="8">
        <f>'1918'!G134/(MEDIAN('1917'!G134,'1916'!G134,'1915'!G134,'1914'!G134,'1913'!G134))*100</f>
        <v>138.87867647058823</v>
      </c>
      <c r="H134" s="8">
        <f>'1918'!H134/(MEDIAN('1917'!H134,'1916'!H134,'1915'!H134,'1914'!H134,'1913'!H134))*100</f>
        <v>140.10695187165777</v>
      </c>
      <c r="I134" s="8">
        <f>'1918'!I134/(MEDIAN('1917'!I134,'1916'!I134,'1915'!I134,'1914'!I134,'1913'!I134))*100</f>
        <v>138.27082008900192</v>
      </c>
      <c r="J134" s="8">
        <f>'1918'!J134/(MEDIAN('1917'!J134,'1916'!J134,'1915'!J134,'1914'!J134,'1913'!J134))*100</f>
        <v>105.35714285714286</v>
      </c>
      <c r="K134" s="8">
        <f>'1918'!K134/(MEDIAN('1917'!K134,'1916'!K134,'1915'!K134,'1914'!K134,'1913'!K134))*100</f>
        <v>111.66666666666667</v>
      </c>
      <c r="L134" s="8">
        <f>'1918'!L134/(MEDIAN('1917'!L134,'1916'!L134,'1915'!L134,'1914'!L134,'1913'!L134))*100</f>
        <v>162.85714285714286</v>
      </c>
      <c r="M134" s="8">
        <f>'1918'!M134/(MEDIAN('1917'!M134,'1916'!M134,'1915'!M134,'1914'!M134,'1913'!M134))*100</f>
        <v>160.56338028169014</v>
      </c>
      <c r="N134" s="8">
        <f>'1918'!N134/(MEDIAN('1917'!N134,'1916'!N134,'1915'!N134,'1914'!N134,'1913'!N134))*100</f>
        <v>176.92307692307691</v>
      </c>
      <c r="O134" s="8">
        <f>'1918'!O134/(MEDIAN('1917'!O134,'1916'!O134,'1915'!O134,'1914'!O134,'1913'!O134))*100</f>
        <v>220.93023255813952</v>
      </c>
      <c r="P134" s="8">
        <f>'1918'!P134/(MEDIAN('1917'!P134,'1916'!P134,'1915'!P134,'1914'!P134,'1913'!P134))*100</f>
        <v>191.89189189189187</v>
      </c>
      <c r="Q134" s="8">
        <f>'1918'!Q134/(MEDIAN('1917'!Q134,'1916'!Q134,'1915'!Q134,'1914'!Q134,'1913'!Q134))*100</f>
        <v>205.88235294117646</v>
      </c>
      <c r="R134" s="8">
        <f>'1918'!R134/(MEDIAN('1917'!R134,'1916'!R134,'1915'!R134,'1914'!R134,'1913'!R134))*100</f>
        <v>389.04109589041099</v>
      </c>
      <c r="S134" s="8">
        <f>'1918'!S134/(MEDIAN('1917'!S134,'1916'!S134,'1915'!S134,'1914'!S134,'1913'!S134))*100</f>
        <v>246.34146341463415</v>
      </c>
      <c r="T134" s="8">
        <f>'1918'!T134/(MEDIAN('1917'!T134,'1916'!T134,'1915'!T134,'1914'!T134,'1913'!T134))*100</f>
        <v>276.13636363636363</v>
      </c>
      <c r="U134" s="8">
        <f>'1918'!U134/(MEDIAN('1917'!U134,'1916'!U134,'1915'!U134,'1914'!U134,'1913'!U134))*100</f>
        <v>261.90476190476193</v>
      </c>
      <c r="V134" s="8">
        <f>'1918'!V134/(MEDIAN('1917'!V134,'1916'!V134,'1915'!V134,'1914'!V134,'1913'!V134))*100</f>
        <v>167.14285714285714</v>
      </c>
      <c r="W134" s="8">
        <f>'1918'!W134/(MEDIAN('1917'!W134,'1916'!W134,'1915'!W134,'1914'!W134,'1913'!W134))*100</f>
        <v>152.94117647058823</v>
      </c>
      <c r="X134" s="8">
        <f>'1918'!X134/(MEDIAN('1917'!X134,'1916'!X134,'1915'!X134,'1914'!X134,'1913'!X134))*100</f>
        <v>125.49019607843137</v>
      </c>
      <c r="Y134" s="8">
        <f>'1918'!Y134/(MEDIAN('1917'!Y134,'1916'!Y134,'1915'!Y134,'1914'!Y134,'1913'!Y134))*100</f>
        <v>119.39393939393939</v>
      </c>
      <c r="Z134" s="8">
        <f>'1918'!Z134/(MEDIAN('1917'!Z134,'1916'!Z134,'1915'!Z134,'1914'!Z134,'1913'!Z134))*100</f>
        <v>118.75</v>
      </c>
      <c r="AA134" s="8">
        <f>'1918'!AA134/(MEDIAN('1917'!AA134,'1916'!AA134,'1915'!AA134,'1914'!AA134,'1913'!AA134))*100</f>
        <v>107.3943661971831</v>
      </c>
      <c r="AB134" s="8">
        <f>'1918'!AB134/(MEDIAN('1917'!AB134,'1916'!AB134,'1915'!AB134,'1914'!AB134,'1913'!AB134))*100</f>
        <v>105.64516129032258</v>
      </c>
      <c r="AC134" s="8">
        <f>'1918'!AC134/(MEDIAN('1917'!AC134,'1916'!AC134,'1915'!AC134,'1914'!AC134,'1913'!AC134))*100</f>
        <v>107.89473684210526</v>
      </c>
    </row>
    <row r="135" spans="1:29" x14ac:dyDescent="0.2">
      <c r="A135">
        <v>134</v>
      </c>
      <c r="C135">
        <v>1</v>
      </c>
      <c r="D135" t="s">
        <v>409</v>
      </c>
      <c r="E135">
        <v>115</v>
      </c>
      <c r="F135" s="1" t="s">
        <v>133</v>
      </c>
      <c r="G135" s="8">
        <f>'1918'!G135/(MEDIAN('1917'!G135,'1916'!G135,'1915'!G135,'1914'!G135,'1913'!G135))*100</f>
        <v>145.45454545454547</v>
      </c>
      <c r="H135" s="8">
        <f>'1918'!H135/(MEDIAN('1917'!H135,'1916'!H135,'1915'!H135,'1914'!H135,'1913'!H135))*100</f>
        <v>162.94117647058823</v>
      </c>
      <c r="I135" s="8">
        <f>'1918'!I135/(MEDIAN('1917'!I135,'1916'!I135,'1915'!I135,'1914'!I135,'1913'!I135))*100</f>
        <v>135.05747126436782</v>
      </c>
      <c r="J135" s="8">
        <f>'1918'!J135/(MEDIAN('1917'!J135,'1916'!J135,'1915'!J135,'1914'!J135,'1913'!J135))*100</f>
        <v>72</v>
      </c>
      <c r="K135" s="8">
        <f>'1918'!K135/(MEDIAN('1917'!K135,'1916'!K135,'1915'!K135,'1914'!K135,'1913'!K135))*100</f>
        <v>70</v>
      </c>
      <c r="L135" s="8">
        <f>'1918'!L135/(MEDIAN('1917'!L135,'1916'!L135,'1915'!L135,'1914'!L135,'1913'!L135))*100</f>
        <v>137.5</v>
      </c>
      <c r="M135" s="8">
        <f>'1918'!M135/(MEDIAN('1917'!M135,'1916'!M135,'1915'!M135,'1914'!M135,'1913'!M135))*100</f>
        <v>133.33333333333331</v>
      </c>
      <c r="N135" s="8">
        <f>'1918'!N135/(MEDIAN('1917'!N135,'1916'!N135,'1915'!N135,'1914'!N135,'1913'!N135))*100</f>
        <v>340</v>
      </c>
      <c r="O135" s="8">
        <f>'1918'!O135/(MEDIAN('1917'!O135,'1916'!O135,'1915'!O135,'1914'!O135,'1913'!O135))*100</f>
        <v>200</v>
      </c>
      <c r="P135" s="8">
        <f>'1918'!P135/(MEDIAN('1917'!P135,'1916'!P135,'1915'!P135,'1914'!P135,'1913'!P135))*100</f>
        <v>366.66666666666663</v>
      </c>
      <c r="Q135" s="8">
        <f>'1918'!Q135/(MEDIAN('1917'!Q135,'1916'!Q135,'1915'!Q135,'1914'!Q135,'1913'!Q135))*100</f>
        <v>250</v>
      </c>
      <c r="R135" s="8">
        <f>'1918'!R135/(MEDIAN('1917'!R135,'1916'!R135,'1915'!R135,'1914'!R135,'1913'!R135))*100</f>
        <v>418.18181818181819</v>
      </c>
      <c r="S135" s="8">
        <f>'1918'!S135/(MEDIAN('1917'!S135,'1916'!S135,'1915'!S135,'1914'!S135,'1913'!S135))*100</f>
        <v>366.66666666666663</v>
      </c>
      <c r="T135" s="8">
        <f>'1918'!T135/(MEDIAN('1917'!T135,'1916'!T135,'1915'!T135,'1914'!T135,'1913'!T135))*100</f>
        <v>336.36363636363637</v>
      </c>
      <c r="U135" s="8">
        <f>'1918'!U135/(MEDIAN('1917'!U135,'1916'!U135,'1915'!U135,'1914'!U135,'1913'!U135))*100</f>
        <v>328.57142857142856</v>
      </c>
      <c r="V135" s="8">
        <f>'1918'!V135/(MEDIAN('1917'!V135,'1916'!V135,'1915'!V135,'1914'!V135,'1913'!V135))*100</f>
        <v>177.77777777777777</v>
      </c>
      <c r="W135" s="8">
        <f>'1918'!W135/(MEDIAN('1917'!W135,'1916'!W135,'1915'!W135,'1914'!W135,'1913'!W135))*100</f>
        <v>188.88888888888889</v>
      </c>
      <c r="X135" s="8">
        <f>'1918'!X135/(MEDIAN('1917'!X135,'1916'!X135,'1915'!X135,'1914'!X135,'1913'!X135))*100</f>
        <v>147.61904761904762</v>
      </c>
      <c r="Y135" s="8">
        <f>'1918'!Y135/(MEDIAN('1917'!Y135,'1916'!Y135,'1915'!Y135,'1914'!Y135,'1913'!Y135))*100</f>
        <v>104.76190476190477</v>
      </c>
      <c r="Z135" s="8">
        <f>'1918'!Z135/(MEDIAN('1917'!Z135,'1916'!Z135,'1915'!Z135,'1914'!Z135,'1913'!Z135))*100</f>
        <v>129.62962962962962</v>
      </c>
      <c r="AA135" s="8">
        <f>'1918'!AA135/(MEDIAN('1917'!AA135,'1916'!AA135,'1915'!AA135,'1914'!AA135,'1913'!AA135))*100</f>
        <v>107.40740740740742</v>
      </c>
      <c r="AB135" s="8">
        <f>'1918'!AB135/(MEDIAN('1917'!AB135,'1916'!AB135,'1915'!AB135,'1914'!AB135,'1913'!AB135))*100</f>
        <v>81.25</v>
      </c>
      <c r="AC135" s="8">
        <f>'1918'!AC135/(MEDIAN('1917'!AC135,'1916'!AC135,'1915'!AC135,'1914'!AC135,'1913'!AC135))*100</f>
        <v>100</v>
      </c>
    </row>
    <row r="136" spans="1:29" x14ac:dyDescent="0.2">
      <c r="A136">
        <v>135</v>
      </c>
      <c r="C136">
        <v>1</v>
      </c>
      <c r="D136" t="s">
        <v>410</v>
      </c>
      <c r="E136">
        <v>116</v>
      </c>
      <c r="F136" s="1" t="s">
        <v>134</v>
      </c>
      <c r="G136" s="8">
        <f>'1918'!G136/(MEDIAN('1917'!G136,'1916'!G136,'1915'!G136,'1914'!G136,'1913'!G136))*100</f>
        <v>141.1764705882353</v>
      </c>
      <c r="H136" s="8">
        <f>'1918'!H136/(MEDIAN('1917'!H136,'1916'!H136,'1915'!H136,'1914'!H136,'1913'!H136))*100</f>
        <v>140.41666666666666</v>
      </c>
      <c r="I136" s="8">
        <f>'1918'!I136/(MEDIAN('1917'!I136,'1916'!I136,'1915'!I136,'1914'!I136,'1913'!I136))*100</f>
        <v>148.8038277511962</v>
      </c>
      <c r="J136" s="8">
        <f>'1918'!J136/(MEDIAN('1917'!J136,'1916'!J136,'1915'!J136,'1914'!J136,'1913'!J136))*100</f>
        <v>108.33333333333333</v>
      </c>
      <c r="K136" s="8">
        <f>'1918'!K136/(MEDIAN('1917'!K136,'1916'!K136,'1915'!K136,'1914'!K136,'1913'!K136))*100</f>
        <v>188.88888888888889</v>
      </c>
      <c r="L136" s="8">
        <f>'1918'!L136/(MEDIAN('1917'!L136,'1916'!L136,'1915'!L136,'1914'!L136,'1913'!L136))*100</f>
        <v>150</v>
      </c>
      <c r="M136" s="8">
        <f>'1918'!M136/(MEDIAN('1917'!M136,'1916'!M136,'1915'!M136,'1914'!M136,'1913'!M136))*100</f>
        <v>240</v>
      </c>
      <c r="N136" s="8">
        <f>'1918'!N136/(MEDIAN('1917'!N136,'1916'!N136,'1915'!N136,'1914'!N136,'1913'!N136))*100</f>
        <v>145.45454545454547</v>
      </c>
      <c r="O136" s="8">
        <f>'1918'!O136/(MEDIAN('1917'!O136,'1916'!O136,'1915'!O136,'1914'!O136,'1913'!O136))*100</f>
        <v>120</v>
      </c>
      <c r="P136" s="8">
        <f>'1918'!P136/(MEDIAN('1917'!P136,'1916'!P136,'1915'!P136,'1914'!P136,'1913'!P136))*100</f>
        <v>183.33333333333331</v>
      </c>
      <c r="Q136" s="8">
        <f>'1918'!Q136/(MEDIAN('1917'!Q136,'1916'!Q136,'1915'!Q136,'1914'!Q136,'1913'!Q136))*100</f>
        <v>166.66666666666669</v>
      </c>
      <c r="R136" s="8">
        <f>'1918'!R136/(MEDIAN('1917'!R136,'1916'!R136,'1915'!R136,'1914'!R136,'1913'!R136))*100</f>
        <v>292.30769230769226</v>
      </c>
      <c r="S136" s="8">
        <f>'1918'!S136/(MEDIAN('1917'!S136,'1916'!S136,'1915'!S136,'1914'!S136,'1913'!S136))*100</f>
        <v>340</v>
      </c>
      <c r="T136" s="8">
        <f>'1918'!T136/(MEDIAN('1917'!T136,'1916'!T136,'1915'!T136,'1914'!T136,'1913'!T136))*100</f>
        <v>245.45454545454547</v>
      </c>
      <c r="U136" s="8">
        <f>'1918'!U136/(MEDIAN('1917'!U136,'1916'!U136,'1915'!U136,'1914'!U136,'1913'!U136))*100</f>
        <v>214.28571428571428</v>
      </c>
      <c r="V136" s="8">
        <f>'1918'!V136/(MEDIAN('1917'!V136,'1916'!V136,'1915'!V136,'1914'!V136,'1913'!V136))*100</f>
        <v>131.81818181818181</v>
      </c>
      <c r="W136" s="8">
        <f>'1918'!W136/(MEDIAN('1917'!W136,'1916'!W136,'1915'!W136,'1914'!W136,'1913'!W136))*100</f>
        <v>142.85714285714286</v>
      </c>
      <c r="X136" s="8">
        <f>'1918'!X136/(MEDIAN('1917'!X136,'1916'!X136,'1915'!X136,'1914'!X136,'1913'!X136))*100</f>
        <v>178.57142857142858</v>
      </c>
      <c r="Y136" s="8">
        <f>'1918'!Y136/(MEDIAN('1917'!Y136,'1916'!Y136,'1915'!Y136,'1914'!Y136,'1913'!Y136))*100</f>
        <v>118.18181818181819</v>
      </c>
      <c r="Z136" s="8">
        <f>'1918'!Z136/(MEDIAN('1917'!Z136,'1916'!Z136,'1915'!Z136,'1914'!Z136,'1913'!Z136))*100</f>
        <v>107.14285714285714</v>
      </c>
      <c r="AA136" s="8">
        <f>'1918'!AA136/(MEDIAN('1917'!AA136,'1916'!AA136,'1915'!AA136,'1914'!AA136,'1913'!AA136))*100</f>
        <v>108.8235294117647</v>
      </c>
      <c r="AB136" s="8">
        <f>'1918'!AB136/(MEDIAN('1917'!AB136,'1916'!AB136,'1915'!AB136,'1914'!AB136,'1913'!AB136))*100</f>
        <v>132</v>
      </c>
      <c r="AC136" s="8">
        <f>'1918'!AC136/(MEDIAN('1917'!AC136,'1916'!AC136,'1915'!AC136,'1914'!AC136,'1913'!AC136))*100</f>
        <v>109.8360655737705</v>
      </c>
    </row>
    <row r="137" spans="1:29" x14ac:dyDescent="0.2">
      <c r="A137">
        <v>136</v>
      </c>
      <c r="C137">
        <v>1</v>
      </c>
      <c r="D137" t="s">
        <v>411</v>
      </c>
      <c r="E137">
        <v>117</v>
      </c>
      <c r="F137" s="1" t="s">
        <v>135</v>
      </c>
      <c r="G137" s="8">
        <f>'1918'!G137/(MEDIAN('1917'!G137,'1916'!G137,'1915'!G137,'1914'!G137,'1913'!G137))*100</f>
        <v>123.17073170731707</v>
      </c>
      <c r="H137" s="8">
        <f>'1918'!H137/(MEDIAN('1917'!H137,'1916'!H137,'1915'!H137,'1914'!H137,'1913'!H137))*100</f>
        <v>108.4848484848485</v>
      </c>
      <c r="I137" s="8">
        <f>'1918'!I137/(MEDIAN('1917'!I137,'1916'!I137,'1915'!I137,'1914'!I137,'1913'!I137))*100</f>
        <v>140.625</v>
      </c>
      <c r="J137" s="8">
        <f>'1918'!J137/(MEDIAN('1917'!J137,'1916'!J137,'1915'!J137,'1914'!J137,'1913'!J137))*100</f>
        <v>76.19047619047619</v>
      </c>
      <c r="K137" s="8">
        <f>'1918'!K137/(MEDIAN('1917'!K137,'1916'!K137,'1915'!K137,'1914'!K137,'1913'!K137))*100</f>
        <v>153.33333333333334</v>
      </c>
      <c r="L137" s="8">
        <f>'1918'!L137/(MEDIAN('1917'!L137,'1916'!L137,'1915'!L137,'1914'!L137,'1913'!L137))*100</f>
        <v>133.33333333333331</v>
      </c>
      <c r="M137" s="8">
        <f>'1918'!M137/(MEDIAN('1917'!M137,'1916'!M137,'1915'!M137,'1914'!M137,'1913'!M137))*100</f>
        <v>450</v>
      </c>
      <c r="N137" s="8">
        <f>'1918'!N137/(MEDIAN('1917'!N137,'1916'!N137,'1915'!N137,'1914'!N137,'1913'!N137))*100</f>
        <v>100</v>
      </c>
      <c r="O137" s="8">
        <f>'1918'!O137/(MEDIAN('1917'!O137,'1916'!O137,'1915'!O137,'1914'!O137,'1913'!O137))*100</f>
        <v>300</v>
      </c>
      <c r="P137" s="8">
        <f>'1918'!P137/(MEDIAN('1917'!P137,'1916'!P137,'1915'!P137,'1914'!P137,'1913'!P137))*100</f>
        <v>200</v>
      </c>
      <c r="Q137" s="8">
        <f>'1918'!Q137/(MEDIAN('1917'!Q137,'1916'!Q137,'1915'!Q137,'1914'!Q137,'1913'!Q137))*100</f>
        <v>166.66666666666669</v>
      </c>
      <c r="R137" s="8">
        <f>'1918'!R137/(MEDIAN('1917'!R137,'1916'!R137,'1915'!R137,'1914'!R137,'1913'!R137))*100</f>
        <v>357.14285714285717</v>
      </c>
      <c r="S137" s="8">
        <f>'1918'!S137/(MEDIAN('1917'!S137,'1916'!S137,'1915'!S137,'1914'!S137,'1913'!S137))*100</f>
        <v>175</v>
      </c>
      <c r="T137" s="8">
        <f>'1918'!T137/(MEDIAN('1917'!T137,'1916'!T137,'1915'!T137,'1914'!T137,'1913'!T137))*100</f>
        <v>260</v>
      </c>
      <c r="U137" s="8">
        <f>'1918'!U137/(MEDIAN('1917'!U137,'1916'!U137,'1915'!U137,'1914'!U137,'1913'!U137))*100</f>
        <v>316.66666666666663</v>
      </c>
      <c r="V137" s="8">
        <f>'1918'!V137/(MEDIAN('1917'!V137,'1916'!V137,'1915'!V137,'1914'!V137,'1913'!V137))*100</f>
        <v>142.85714285714286</v>
      </c>
      <c r="W137" s="8">
        <f>'1918'!W137/(MEDIAN('1917'!W137,'1916'!W137,'1915'!W137,'1914'!W137,'1913'!W137))*100</f>
        <v>145.45454545454547</v>
      </c>
      <c r="X137" s="8">
        <f>'1918'!X137/(MEDIAN('1917'!X137,'1916'!X137,'1915'!X137,'1914'!X137,'1913'!X137))*100</f>
        <v>71.428571428571431</v>
      </c>
      <c r="Y137" s="8">
        <f>'1918'!Y137/(MEDIAN('1917'!Y137,'1916'!Y137,'1915'!Y137,'1914'!Y137,'1913'!Y137))*100</f>
        <v>100</v>
      </c>
      <c r="Z137" s="8">
        <f>'1918'!Z137/(MEDIAN('1917'!Z137,'1916'!Z137,'1915'!Z137,'1914'!Z137,'1913'!Z137))*100</f>
        <v>96.15384615384616</v>
      </c>
      <c r="AA137" s="8">
        <f>'1918'!AA137/(MEDIAN('1917'!AA137,'1916'!AA137,'1915'!AA137,'1914'!AA137,'1913'!AA137))*100</f>
        <v>151.85185185185185</v>
      </c>
      <c r="AB137" s="8">
        <f>'1918'!AB137/(MEDIAN('1917'!AB137,'1916'!AB137,'1915'!AB137,'1914'!AB137,'1913'!AB137))*100</f>
        <v>86.274509803921575</v>
      </c>
      <c r="AC137" s="8">
        <f>'1918'!AC137/(MEDIAN('1917'!AC137,'1916'!AC137,'1915'!AC137,'1914'!AC137,'1913'!AC137))*100</f>
        <v>98.360655737704917</v>
      </c>
    </row>
    <row r="138" spans="1:29" x14ac:dyDescent="0.2">
      <c r="A138">
        <v>137</v>
      </c>
      <c r="C138">
        <v>1</v>
      </c>
      <c r="D138" t="s">
        <v>412</v>
      </c>
      <c r="E138">
        <v>118</v>
      </c>
      <c r="F138" s="1" t="s">
        <v>136</v>
      </c>
      <c r="G138" s="8">
        <f>'1918'!G138/(MEDIAN('1917'!G138,'1916'!G138,'1915'!G138,'1914'!G138,'1913'!G138))*100</f>
        <v>132.54237288135593</v>
      </c>
      <c r="H138" s="8">
        <f>'1918'!H138/(MEDIAN('1917'!H138,'1916'!H138,'1915'!H138,'1914'!H138,'1913'!H138))*100</f>
        <v>142.06896551724137</v>
      </c>
      <c r="I138" s="8">
        <f>'1918'!I138/(MEDIAN('1917'!I138,'1916'!I138,'1915'!I138,'1914'!I138,'1913'!I138))*100</f>
        <v>121.71052631578947</v>
      </c>
      <c r="J138" s="8">
        <f>'1918'!J138/(MEDIAN('1917'!J138,'1916'!J138,'1915'!J138,'1914'!J138,'1913'!J138))*100</f>
        <v>107.69230769230769</v>
      </c>
      <c r="K138" s="8">
        <f>'1918'!K138/(MEDIAN('1917'!K138,'1916'!K138,'1915'!K138,'1914'!K138,'1913'!K138))*100</f>
        <v>118.18181818181819</v>
      </c>
      <c r="L138" s="8">
        <f>'1918'!L138/(MEDIAN('1917'!L138,'1916'!L138,'1915'!L138,'1914'!L138,'1913'!L138))*100</f>
        <v>142.85714285714286</v>
      </c>
      <c r="M138" s="8">
        <f>'1918'!M138/(MEDIAN('1917'!M138,'1916'!M138,'1915'!M138,'1914'!M138,'1913'!M138))*100</f>
        <v>66.666666666666657</v>
      </c>
      <c r="N138" s="8">
        <f>'1918'!N138/(MEDIAN('1917'!N138,'1916'!N138,'1915'!N138,'1914'!N138,'1913'!N138))*100</f>
        <v>233.33333333333334</v>
      </c>
      <c r="O138" s="8">
        <f>'1918'!O138/(MEDIAN('1917'!O138,'1916'!O138,'1915'!O138,'1914'!O138,'1913'!O138))*100</f>
        <v>160</v>
      </c>
      <c r="P138" s="8">
        <f>'1918'!P138/(MEDIAN('1917'!P138,'1916'!P138,'1915'!P138,'1914'!P138,'1913'!P138))*100</f>
        <v>50</v>
      </c>
      <c r="Q138" s="8">
        <f>'1918'!Q138/(MEDIAN('1917'!Q138,'1916'!Q138,'1915'!Q138,'1914'!Q138,'1913'!Q138))*100</f>
        <v>200</v>
      </c>
      <c r="R138" s="8">
        <f>'1918'!R138/(MEDIAN('1917'!R138,'1916'!R138,'1915'!R138,'1914'!R138,'1913'!R138))*100</f>
        <v>244.44444444444446</v>
      </c>
      <c r="S138" s="8">
        <f>'1918'!S138/(MEDIAN('1917'!S138,'1916'!S138,'1915'!S138,'1914'!S138,'1913'!S138))*100</f>
        <v>128.57142857142858</v>
      </c>
      <c r="T138" s="8">
        <f>'1918'!T138/(MEDIAN('1917'!T138,'1916'!T138,'1915'!T138,'1914'!T138,'1913'!T138))*100</f>
        <v>218.18181818181816</v>
      </c>
      <c r="U138" s="8">
        <f>'1918'!U138/(MEDIAN('1917'!U138,'1916'!U138,'1915'!U138,'1914'!U138,'1913'!U138))*100</f>
        <v>136.36363636363635</v>
      </c>
      <c r="V138" s="8">
        <f>'1918'!V138/(MEDIAN('1917'!V138,'1916'!V138,'1915'!V138,'1914'!V138,'1913'!V138))*100</f>
        <v>146.66666666666666</v>
      </c>
      <c r="W138" s="8">
        <f>'1918'!W138/(MEDIAN('1917'!W138,'1916'!W138,'1915'!W138,'1914'!W138,'1913'!W138))*100</f>
        <v>181.81818181818181</v>
      </c>
      <c r="X138" s="8">
        <f>'1918'!X138/(MEDIAN('1917'!X138,'1916'!X138,'1915'!X138,'1914'!X138,'1913'!X138))*100</f>
        <v>114.28571428571428</v>
      </c>
      <c r="Y138" s="8">
        <f>'1918'!Y138/(MEDIAN('1917'!Y138,'1916'!Y138,'1915'!Y138,'1914'!Y138,'1913'!Y138))*100</f>
        <v>135.71428571428572</v>
      </c>
      <c r="Z138" s="8">
        <f>'1918'!Z138/(MEDIAN('1917'!Z138,'1916'!Z138,'1915'!Z138,'1914'!Z138,'1913'!Z138))*100</f>
        <v>152.38095238095238</v>
      </c>
      <c r="AA138" s="8">
        <f>'1918'!AA138/(MEDIAN('1917'!AA138,'1916'!AA138,'1915'!AA138,'1914'!AA138,'1913'!AA138))*100</f>
        <v>106.89655172413792</v>
      </c>
      <c r="AB138" s="8">
        <f>'1918'!AB138/(MEDIAN('1917'!AB138,'1916'!AB138,'1915'!AB138,'1914'!AB138,'1913'!AB138))*100</f>
        <v>106.5217391304348</v>
      </c>
      <c r="AC138" s="8">
        <f>'1918'!AC138/(MEDIAN('1917'!AC138,'1916'!AC138,'1915'!AC138,'1914'!AC138,'1913'!AC138))*100</f>
        <v>119.23076923076923</v>
      </c>
    </row>
    <row r="139" spans="1:29" x14ac:dyDescent="0.2">
      <c r="A139">
        <v>138</v>
      </c>
      <c r="C139">
        <v>1</v>
      </c>
      <c r="D139" t="s">
        <v>413</v>
      </c>
      <c r="E139">
        <v>119</v>
      </c>
      <c r="F139" s="1" t="s">
        <v>137</v>
      </c>
      <c r="G139" s="8">
        <f>'1918'!G139/(MEDIAN('1917'!G139,'1916'!G139,'1915'!G139,'1914'!G139,'1913'!G139))*100</f>
        <v>139.92932862190813</v>
      </c>
      <c r="H139" s="8">
        <f>'1918'!H139/(MEDIAN('1917'!H139,'1916'!H139,'1915'!H139,'1914'!H139,'1913'!H139))*100</f>
        <v>143.44827586206895</v>
      </c>
      <c r="I139" s="8">
        <f>'1918'!I139/(MEDIAN('1917'!I139,'1916'!I139,'1915'!I139,'1914'!I139,'1913'!I139))*100</f>
        <v>131.46853146853147</v>
      </c>
      <c r="J139" s="8">
        <f>'1918'!J139/(MEDIAN('1917'!J139,'1916'!J139,'1915'!J139,'1914'!J139,'1913'!J139))*100</f>
        <v>122.22222222222223</v>
      </c>
      <c r="K139" s="8">
        <f>'1918'!K139/(MEDIAN('1917'!K139,'1916'!K139,'1915'!K139,'1914'!K139,'1913'!K139))*100</f>
        <v>100</v>
      </c>
      <c r="L139" s="8">
        <f>'1918'!L139/(MEDIAN('1917'!L139,'1916'!L139,'1915'!L139,'1914'!L139,'1913'!L139))*100</f>
        <v>100</v>
      </c>
      <c r="M139" s="8">
        <f>'1918'!M139/(MEDIAN('1917'!M139,'1916'!M139,'1915'!M139,'1914'!M139,'1913'!M139))*100</f>
        <v>166.66666666666669</v>
      </c>
      <c r="N139" s="8">
        <f>'1918'!N139/(MEDIAN('1917'!N139,'1916'!N139,'1915'!N139,'1914'!N139,'1913'!N139))*100</f>
        <v>233.33333333333334</v>
      </c>
      <c r="O139" s="8">
        <f>'1918'!O139/(MEDIAN('1917'!O139,'1916'!O139,'1915'!O139,'1914'!O139,'1913'!O139))*100</f>
        <v>125</v>
      </c>
      <c r="P139" s="8">
        <f>'1918'!P139/(MEDIAN('1917'!P139,'1916'!P139,'1915'!P139,'1914'!P139,'1913'!P139))*100</f>
        <v>200</v>
      </c>
      <c r="Q139" s="8">
        <f>'1918'!Q139/(MEDIAN('1917'!Q139,'1916'!Q139,'1915'!Q139,'1914'!Q139,'1913'!Q139))*100</f>
        <v>166.66666666666669</v>
      </c>
      <c r="R139" s="8">
        <f>'1918'!R139/(MEDIAN('1917'!R139,'1916'!R139,'1915'!R139,'1914'!R139,'1913'!R139))*100</f>
        <v>833.33333333333337</v>
      </c>
      <c r="S139" s="8">
        <f>'1918'!S139/(MEDIAN('1917'!S139,'1916'!S139,'1915'!S139,'1914'!S139,'1913'!S139))*100</f>
        <v>283.33333333333337</v>
      </c>
      <c r="T139" s="8">
        <f>'1918'!T139/(MEDIAN('1917'!T139,'1916'!T139,'1915'!T139,'1914'!T139,'1913'!T139))*100</f>
        <v>385.71428571428572</v>
      </c>
      <c r="U139" s="8">
        <f>'1918'!U139/(MEDIAN('1917'!U139,'1916'!U139,'1915'!U139,'1914'!U139,'1913'!U139))*100</f>
        <v>366.66666666666663</v>
      </c>
      <c r="V139" s="8">
        <f>'1918'!V139/(MEDIAN('1917'!V139,'1916'!V139,'1915'!V139,'1914'!V139,'1913'!V139))*100</f>
        <v>229.99999999999997</v>
      </c>
      <c r="W139" s="8">
        <f>'1918'!W139/(MEDIAN('1917'!W139,'1916'!W139,'1915'!W139,'1914'!W139,'1913'!W139))*100</f>
        <v>136.36363636363635</v>
      </c>
      <c r="X139" s="8">
        <f>'1918'!X139/(MEDIAN('1917'!X139,'1916'!X139,'1915'!X139,'1914'!X139,'1913'!X139))*100</f>
        <v>105</v>
      </c>
      <c r="Y139" s="8">
        <f>'1918'!Y139/(MEDIAN('1917'!Y139,'1916'!Y139,'1915'!Y139,'1914'!Y139,'1913'!Y139))*100</f>
        <v>192.85714285714286</v>
      </c>
      <c r="Z139" s="8">
        <f>'1918'!Z139/(MEDIAN('1917'!Z139,'1916'!Z139,'1915'!Z139,'1914'!Z139,'1913'!Z139))*100</f>
        <v>107.40740740740742</v>
      </c>
      <c r="AA139" s="8">
        <f>'1918'!AA139/(MEDIAN('1917'!AA139,'1916'!AA139,'1915'!AA139,'1914'!AA139,'1913'!AA139))*100</f>
        <v>107.40740740740742</v>
      </c>
      <c r="AB139" s="8">
        <f>'1918'!AB139/(MEDIAN('1917'!AB139,'1916'!AB139,'1915'!AB139,'1914'!AB139,'1913'!AB139))*100</f>
        <v>79.629629629629633</v>
      </c>
      <c r="AC139" s="8">
        <f>'1918'!AC139/(MEDIAN('1917'!AC139,'1916'!AC139,'1915'!AC139,'1914'!AC139,'1913'!AC139))*100</f>
        <v>90.909090909090907</v>
      </c>
    </row>
    <row r="140" spans="1:29" x14ac:dyDescent="0.2">
      <c r="A140">
        <v>139</v>
      </c>
      <c r="C140">
        <v>1</v>
      </c>
      <c r="D140" t="s">
        <v>414</v>
      </c>
      <c r="E140">
        <v>120</v>
      </c>
      <c r="F140" s="1" t="s">
        <v>138</v>
      </c>
      <c r="G140" s="8">
        <f>'1918'!G140/(MEDIAN('1917'!G140,'1916'!G140,'1915'!G140,'1914'!G140,'1913'!G140))*100</f>
        <v>128.76712328767124</v>
      </c>
      <c r="H140" s="8">
        <f>'1918'!H140/(MEDIAN('1917'!H140,'1916'!H140,'1915'!H140,'1914'!H140,'1913'!H140))*100</f>
        <v>126.16822429906543</v>
      </c>
      <c r="I140" s="8">
        <f>'1918'!I140/(MEDIAN('1917'!I140,'1916'!I140,'1915'!I140,'1914'!I140,'1913'!I140))*100</f>
        <v>127.82608695652173</v>
      </c>
      <c r="J140" s="8">
        <f>'1918'!J140/(MEDIAN('1917'!J140,'1916'!J140,'1915'!J140,'1914'!J140,'1913'!J140))*100</f>
        <v>78.571428571428569</v>
      </c>
      <c r="K140" s="8">
        <f>'1918'!K140/(MEDIAN('1917'!K140,'1916'!K140,'1915'!K140,'1914'!K140,'1913'!K140))*100</f>
        <v>94.117647058823522</v>
      </c>
      <c r="L140" s="8">
        <f>'1918'!L140/(MEDIAN('1917'!L140,'1916'!L140,'1915'!L140,'1914'!L140,'1913'!L140))*100</f>
        <v>166.66666666666669</v>
      </c>
      <c r="M140" s="8">
        <f>'1918'!M140/(MEDIAN('1917'!M140,'1916'!M140,'1915'!M140,'1914'!M140,'1913'!M140))*100</f>
        <v>150</v>
      </c>
      <c r="N140" s="8">
        <f>'1918'!N140/(MEDIAN('1917'!N140,'1916'!N140,'1915'!N140,'1914'!N140,'1913'!N140))*100</f>
        <v>166.66666666666669</v>
      </c>
      <c r="O140" s="8">
        <f>'1918'!O140/(MEDIAN('1917'!O140,'1916'!O140,'1915'!O140,'1914'!O140,'1913'!O140))*100</f>
        <v>250</v>
      </c>
      <c r="P140" s="8">
        <f>'1918'!P140/(MEDIAN('1917'!P140,'1916'!P140,'1915'!P140,'1914'!P140,'1913'!P140))*100</f>
        <v>100</v>
      </c>
      <c r="Q140" s="8">
        <f>'1918'!Q140/(MEDIAN('1917'!Q140,'1916'!Q140,'1915'!Q140,'1914'!Q140,'1913'!Q140))*100</f>
        <v>800</v>
      </c>
      <c r="R140" s="8">
        <f>'1918'!R140/(MEDIAN('1917'!R140,'1916'!R140,'1915'!R140,'1914'!R140,'1913'!R140))*100</f>
        <v>300</v>
      </c>
      <c r="S140" s="8">
        <f>'1918'!S140/(MEDIAN('1917'!S140,'1916'!S140,'1915'!S140,'1914'!S140,'1913'!S140))*100</f>
        <v>280</v>
      </c>
      <c r="T140" s="8">
        <f>'1918'!T140/(MEDIAN('1917'!T140,'1916'!T140,'1915'!T140,'1914'!T140,'1913'!T140))*100</f>
        <v>375</v>
      </c>
      <c r="U140" s="8">
        <f>'1918'!U140/(MEDIAN('1917'!U140,'1916'!U140,'1915'!U140,'1914'!U140,'1913'!U140))*100</f>
        <v>300</v>
      </c>
      <c r="V140" s="8">
        <f>'1918'!V140/(MEDIAN('1917'!V140,'1916'!V140,'1915'!V140,'1914'!V140,'1913'!V140))*100</f>
        <v>144.44444444444443</v>
      </c>
      <c r="W140" s="8">
        <f>'1918'!W140/(MEDIAN('1917'!W140,'1916'!W140,'1915'!W140,'1914'!W140,'1913'!W140))*100</f>
        <v>150</v>
      </c>
      <c r="X140" s="8">
        <f>'1918'!X140/(MEDIAN('1917'!X140,'1916'!X140,'1915'!X140,'1914'!X140,'1913'!X140))*100</f>
        <v>140</v>
      </c>
      <c r="Y140" s="8">
        <f>'1918'!Y140/(MEDIAN('1917'!Y140,'1916'!Y140,'1915'!Y140,'1914'!Y140,'1913'!Y140))*100</f>
        <v>108.33333333333333</v>
      </c>
      <c r="Z140" s="8">
        <f>'1918'!Z140/(MEDIAN('1917'!Z140,'1916'!Z140,'1915'!Z140,'1914'!Z140,'1913'!Z140))*100</f>
        <v>133.33333333333331</v>
      </c>
      <c r="AA140" s="8">
        <f>'1918'!AA140/(MEDIAN('1917'!AA140,'1916'!AA140,'1915'!AA140,'1914'!AA140,'1913'!AA140))*100</f>
        <v>100</v>
      </c>
      <c r="AB140" s="8">
        <f>'1918'!AB140/(MEDIAN('1917'!AB140,'1916'!AB140,'1915'!AB140,'1914'!AB140,'1913'!AB140))*100</f>
        <v>100</v>
      </c>
      <c r="AC140" s="8">
        <f>'1918'!AC140/(MEDIAN('1917'!AC140,'1916'!AC140,'1915'!AC140,'1914'!AC140,'1913'!AC140))*100</f>
        <v>113.88888888888889</v>
      </c>
    </row>
    <row r="141" spans="1:29" x14ac:dyDescent="0.2">
      <c r="A141">
        <v>140</v>
      </c>
      <c r="C141">
        <v>1</v>
      </c>
      <c r="D141" t="s">
        <v>415</v>
      </c>
      <c r="E141">
        <v>121</v>
      </c>
      <c r="F141" s="1" t="s">
        <v>139</v>
      </c>
      <c r="G141" s="8">
        <f>'1918'!G141/(MEDIAN('1917'!G141,'1916'!G141,'1915'!G141,'1914'!G141,'1913'!G141))*100</f>
        <v>140.53030303030303</v>
      </c>
      <c r="H141" s="8">
        <f>'1918'!H141/(MEDIAN('1917'!H141,'1916'!H141,'1915'!H141,'1914'!H141,'1913'!H141))*100</f>
        <v>153.78787878787878</v>
      </c>
      <c r="I141" s="8">
        <f>'1918'!I141/(MEDIAN('1917'!I141,'1916'!I141,'1915'!I141,'1914'!I141,'1913'!I141))*100</f>
        <v>125.37313432835822</v>
      </c>
      <c r="J141" s="8">
        <f>'1918'!J141/(MEDIAN('1917'!J141,'1916'!J141,'1915'!J141,'1914'!J141,'1913'!J141))*100</f>
        <v>105.88235294117648</v>
      </c>
      <c r="K141" s="8">
        <f>'1918'!K141/(MEDIAN('1917'!K141,'1916'!K141,'1915'!K141,'1914'!K141,'1913'!K141))*100</f>
        <v>120</v>
      </c>
      <c r="L141" s="8">
        <f>'1918'!L141/(MEDIAN('1917'!L141,'1916'!L141,'1915'!L141,'1914'!L141,'1913'!L141))*100</f>
        <v>425</v>
      </c>
      <c r="M141" s="8">
        <f>'1918'!M141/(MEDIAN('1917'!M141,'1916'!M141,'1915'!M141,'1914'!M141,'1913'!M141))*100</f>
        <v>85.714285714285708</v>
      </c>
      <c r="N141" s="8">
        <f>'1918'!N141/(MEDIAN('1917'!N141,'1916'!N141,'1915'!N141,'1914'!N141,'1913'!N141))*100</f>
        <v>200</v>
      </c>
      <c r="O141" s="8">
        <f>'1918'!O141/(MEDIAN('1917'!O141,'1916'!O141,'1915'!O141,'1914'!O141,'1913'!O141))*100</f>
        <v>100</v>
      </c>
      <c r="P141" s="8">
        <f>'1918'!P141/(MEDIAN('1917'!P141,'1916'!P141,'1915'!P141,'1914'!P141,'1913'!P141))*100</f>
        <v>500</v>
      </c>
      <c r="Q141" s="8">
        <f>'1918'!Q141/(MEDIAN('1917'!Q141,'1916'!Q141,'1915'!Q141,'1914'!Q141,'1913'!Q141))*100</f>
        <v>150</v>
      </c>
      <c r="R141" s="8">
        <f>'1918'!R141/(MEDIAN('1917'!R141,'1916'!R141,'1915'!R141,'1914'!R141,'1913'!R141))*100</f>
        <v>270</v>
      </c>
      <c r="S141" s="8">
        <f>'1918'!S141/(MEDIAN('1917'!S141,'1916'!S141,'1915'!S141,'1914'!S141,'1913'!S141))*100</f>
        <v>255.55555555555554</v>
      </c>
      <c r="T141" s="8">
        <f>'1918'!T141/(MEDIAN('1917'!T141,'1916'!T141,'1915'!T141,'1914'!T141,'1913'!T141))*100</f>
        <v>285.71428571428572</v>
      </c>
      <c r="U141" s="8">
        <f>'1918'!U141/(MEDIAN('1917'!U141,'1916'!U141,'1915'!U141,'1914'!U141,'1913'!U141))*100</f>
        <v>271.42857142857144</v>
      </c>
      <c r="V141" s="8">
        <f>'1918'!V141/(MEDIAN('1917'!V141,'1916'!V141,'1915'!V141,'1914'!V141,'1913'!V141))*100</f>
        <v>154.54545454545453</v>
      </c>
      <c r="W141" s="8">
        <f>'1918'!W141/(MEDIAN('1917'!W141,'1916'!W141,'1915'!W141,'1914'!W141,'1913'!W141))*100</f>
        <v>172.72727272727272</v>
      </c>
      <c r="X141" s="8">
        <f>'1918'!X141/(MEDIAN('1917'!X141,'1916'!X141,'1915'!X141,'1914'!X141,'1913'!X141))*100</f>
        <v>105.26315789473684</v>
      </c>
      <c r="Y141" s="8">
        <f>'1918'!Y141/(MEDIAN('1917'!Y141,'1916'!Y141,'1915'!Y141,'1914'!Y141,'1913'!Y141))*100</f>
        <v>133.33333333333331</v>
      </c>
      <c r="Z141" s="8">
        <f>'1918'!Z141/(MEDIAN('1917'!Z141,'1916'!Z141,'1915'!Z141,'1914'!Z141,'1913'!Z141))*100</f>
        <v>88.888888888888886</v>
      </c>
      <c r="AA141" s="8">
        <f>'1918'!AA141/(MEDIAN('1917'!AA141,'1916'!AA141,'1915'!AA141,'1914'!AA141,'1913'!AA141))*100</f>
        <v>70.967741935483872</v>
      </c>
      <c r="AB141" s="8">
        <f>'1918'!AB141/(MEDIAN('1917'!AB141,'1916'!AB141,'1915'!AB141,'1914'!AB141,'1913'!AB141))*100</f>
        <v>111.11111111111111</v>
      </c>
      <c r="AC141" s="8">
        <f>'1918'!AC141/(MEDIAN('1917'!AC141,'1916'!AC141,'1915'!AC141,'1914'!AC141,'1913'!AC141))*100</f>
        <v>80.392156862745097</v>
      </c>
    </row>
    <row r="142" spans="1:29" x14ac:dyDescent="0.2">
      <c r="A142">
        <v>141</v>
      </c>
      <c r="C142">
        <v>1</v>
      </c>
      <c r="D142" t="s">
        <v>416</v>
      </c>
      <c r="E142">
        <v>122</v>
      </c>
      <c r="F142" s="1" t="s">
        <v>140</v>
      </c>
      <c r="G142" s="8">
        <f>'1918'!G142/(MEDIAN('1917'!G142,'1916'!G142,'1915'!G142,'1914'!G142,'1913'!G142))*100</f>
        <v>160.37735849056605</v>
      </c>
      <c r="H142" s="8">
        <f>'1918'!H142/(MEDIAN('1917'!H142,'1916'!H142,'1915'!H142,'1914'!H142,'1913'!H142))*100</f>
        <v>159.85401459854015</v>
      </c>
      <c r="I142" s="8">
        <f>'1918'!I142/(MEDIAN('1917'!I142,'1916'!I142,'1915'!I142,'1914'!I142,'1913'!I142))*100</f>
        <v>149.27536231884056</v>
      </c>
      <c r="J142" s="8">
        <f>'1918'!J142/(MEDIAN('1917'!J142,'1916'!J142,'1915'!J142,'1914'!J142,'1913'!J142))*100</f>
        <v>126.66666666666666</v>
      </c>
      <c r="K142" s="8">
        <f>'1918'!K142/(MEDIAN('1917'!K142,'1916'!K142,'1915'!K142,'1914'!K142,'1913'!K142))*100</f>
        <v>105.55555555555556</v>
      </c>
      <c r="L142" s="8">
        <f>'1918'!L142/(MEDIAN('1917'!L142,'1916'!L142,'1915'!L142,'1914'!L142,'1913'!L142))*100</f>
        <v>183.33333333333331</v>
      </c>
      <c r="M142" s="8">
        <f>'1918'!M142/(MEDIAN('1917'!M142,'1916'!M142,'1915'!M142,'1914'!M142,'1913'!M142))*100</f>
        <v>200</v>
      </c>
      <c r="N142" s="8">
        <f>'1918'!N142/(MEDIAN('1917'!N142,'1916'!N142,'1915'!N142,'1914'!N142,'1913'!N142))*100</f>
        <v>66.666666666666657</v>
      </c>
      <c r="O142" s="8">
        <f>'1918'!O142/(MEDIAN('1917'!O142,'1916'!O142,'1915'!O142,'1914'!O142,'1913'!O142))*100</f>
        <v>233.33333333333334</v>
      </c>
      <c r="P142" s="8">
        <f>'1918'!P142/(MEDIAN('1917'!P142,'1916'!P142,'1915'!P142,'1914'!P142,'1913'!P142))*100</f>
        <v>133.33333333333331</v>
      </c>
      <c r="Q142" s="8">
        <f>'1918'!Q142/(MEDIAN('1917'!Q142,'1916'!Q142,'1915'!Q142,'1914'!Q142,'1913'!Q142))*100</f>
        <v>300</v>
      </c>
      <c r="R142" s="8">
        <f>'1918'!R142/(MEDIAN('1917'!R142,'1916'!R142,'1915'!R142,'1914'!R142,'1913'!R142))*100</f>
        <v>280</v>
      </c>
      <c r="S142" s="8">
        <f>'1918'!S142/(MEDIAN('1917'!S142,'1916'!S142,'1915'!S142,'1914'!S142,'1913'!S142))*100</f>
        <v>157.14285714285714</v>
      </c>
      <c r="T142" s="8">
        <f>'1918'!T142/(MEDIAN('1917'!T142,'1916'!T142,'1915'!T142,'1914'!T142,'1913'!T142))*100</f>
        <v>328.57142857142856</v>
      </c>
      <c r="U142" s="8">
        <f>'1918'!U142/(MEDIAN('1917'!U142,'1916'!U142,'1915'!U142,'1914'!U142,'1913'!U142))*100</f>
        <v>300</v>
      </c>
      <c r="V142" s="8">
        <f>'1918'!V142/(MEDIAN('1917'!V142,'1916'!V142,'1915'!V142,'1914'!V142,'1913'!V142))*100</f>
        <v>220.00000000000003</v>
      </c>
      <c r="W142" s="8">
        <f>'1918'!W142/(MEDIAN('1917'!W142,'1916'!W142,'1915'!W142,'1914'!W142,'1913'!W142))*100</f>
        <v>137.5</v>
      </c>
      <c r="X142" s="8">
        <f>'1918'!X142/(MEDIAN('1917'!X142,'1916'!X142,'1915'!X142,'1914'!X142,'1913'!X142))*100</f>
        <v>147.05882352941177</v>
      </c>
      <c r="Y142" s="8">
        <f>'1918'!Y142/(MEDIAN('1917'!Y142,'1916'!Y142,'1915'!Y142,'1914'!Y142,'1913'!Y142))*100</f>
        <v>214.28571428571428</v>
      </c>
      <c r="Z142" s="8">
        <f>'1918'!Z142/(MEDIAN('1917'!Z142,'1916'!Z142,'1915'!Z142,'1914'!Z142,'1913'!Z142))*100</f>
        <v>150</v>
      </c>
      <c r="AA142" s="8">
        <f>'1918'!AA142/(MEDIAN('1917'!AA142,'1916'!AA142,'1915'!AA142,'1914'!AA142,'1913'!AA142))*100</f>
        <v>111.11111111111111</v>
      </c>
      <c r="AB142" s="8">
        <f>'1918'!AB142/(MEDIAN('1917'!AB142,'1916'!AB142,'1915'!AB142,'1914'!AB142,'1913'!AB142))*100</f>
        <v>126.92307692307692</v>
      </c>
      <c r="AC142" s="8">
        <f>'1918'!AC142/(MEDIAN('1917'!AC142,'1916'!AC142,'1915'!AC142,'1914'!AC142,'1913'!AC142))*100</f>
        <v>124.24242424242425</v>
      </c>
    </row>
    <row r="143" spans="1:29" x14ac:dyDescent="0.2">
      <c r="A143">
        <v>142</v>
      </c>
      <c r="C143">
        <v>1</v>
      </c>
      <c r="D143" t="s">
        <v>417</v>
      </c>
      <c r="E143">
        <v>123</v>
      </c>
      <c r="F143" s="1" t="s">
        <v>141</v>
      </c>
      <c r="G143" s="8">
        <f>'1918'!G143/(MEDIAN('1917'!G143,'1916'!G143,'1915'!G143,'1914'!G143,'1913'!G143))*100</f>
        <v>125.36585365853658</v>
      </c>
      <c r="H143" s="8">
        <f>'1918'!H143/(MEDIAN('1917'!H143,'1916'!H143,'1915'!H143,'1914'!H143,'1913'!H143))*100</f>
        <v>143</v>
      </c>
      <c r="I143" s="8">
        <f>'1918'!I143/(MEDIAN('1917'!I143,'1916'!I143,'1915'!I143,'1914'!I143,'1913'!I143))*100</f>
        <v>117.5257731958763</v>
      </c>
      <c r="J143" s="8">
        <f>'1918'!J143/(MEDIAN('1917'!J143,'1916'!J143,'1915'!J143,'1914'!J143,'1913'!J143))*100</f>
        <v>52.631578947368418</v>
      </c>
      <c r="K143" s="8">
        <f>'1918'!K143/(MEDIAN('1917'!K143,'1916'!K143,'1915'!K143,'1914'!K143,'1913'!K143))*100</f>
        <v>63.636363636363633</v>
      </c>
      <c r="L143" s="8">
        <f>'1918'!L143/(MEDIAN('1917'!L143,'1916'!L143,'1915'!L143,'1914'!L143,'1913'!L143))*100</f>
        <v>250</v>
      </c>
      <c r="M143" s="8">
        <f>'1918'!M143/(MEDIAN('1917'!M143,'1916'!M143,'1915'!M143,'1914'!M143,'1913'!M143))*100</f>
        <v>140</v>
      </c>
      <c r="N143" s="8">
        <f>'1918'!N143/(MEDIAN('1917'!N143,'1916'!N143,'1915'!N143,'1914'!N143,'1913'!N143))*100</f>
        <v>100</v>
      </c>
      <c r="O143" s="8">
        <f>'1918'!O143/(MEDIAN('1917'!O143,'1916'!O143,'1915'!O143,'1914'!O143,'1913'!O143))*100</f>
        <v>266.66666666666663</v>
      </c>
      <c r="P143" s="8">
        <f>'1918'!P143/(MEDIAN('1917'!P143,'1916'!P143,'1915'!P143,'1914'!P143,'1913'!P143))*100</f>
        <v>133.33333333333331</v>
      </c>
      <c r="Q143" s="8">
        <f>'1918'!Q143/(MEDIAN('1917'!Q143,'1916'!Q143,'1915'!Q143,'1914'!Q143,'1913'!Q143))*100</f>
        <v>200</v>
      </c>
      <c r="R143" s="8">
        <f>'1918'!R143/(MEDIAN('1917'!R143,'1916'!R143,'1915'!R143,'1914'!R143,'1913'!R143))*100</f>
        <v>320</v>
      </c>
      <c r="S143" s="8">
        <f>'1918'!S143/(MEDIAN('1917'!S143,'1916'!S143,'1915'!S143,'1914'!S143,'1913'!S143))*100</f>
        <v>200</v>
      </c>
      <c r="T143" s="8">
        <f>'1918'!T143/(MEDIAN('1917'!T143,'1916'!T143,'1915'!T143,'1914'!T143,'1913'!T143))*100</f>
        <v>271.42857142857144</v>
      </c>
      <c r="U143" s="8">
        <f>'1918'!U143/(MEDIAN('1917'!U143,'1916'!U143,'1915'!U143,'1914'!U143,'1913'!U143))*100</f>
        <v>320</v>
      </c>
      <c r="V143" s="8">
        <f>'1918'!V143/(MEDIAN('1917'!V143,'1916'!V143,'1915'!V143,'1914'!V143,'1913'!V143))*100</f>
        <v>237.5</v>
      </c>
      <c r="W143" s="8">
        <f>'1918'!W143/(MEDIAN('1917'!W143,'1916'!W143,'1915'!W143,'1914'!W143,'1913'!W143))*100</f>
        <v>180</v>
      </c>
      <c r="X143" s="8">
        <f>'1918'!X143/(MEDIAN('1917'!X143,'1916'!X143,'1915'!X143,'1914'!X143,'1913'!X143))*100</f>
        <v>150</v>
      </c>
      <c r="Y143" s="8">
        <f>'1918'!Y143/(MEDIAN('1917'!Y143,'1916'!Y143,'1915'!Y143,'1914'!Y143,'1913'!Y143))*100</f>
        <v>100</v>
      </c>
      <c r="Z143" s="8">
        <f>'1918'!Z143/(MEDIAN('1917'!Z143,'1916'!Z143,'1915'!Z143,'1914'!Z143,'1913'!Z143))*100</f>
        <v>105.55555555555556</v>
      </c>
      <c r="AA143" s="8">
        <f>'1918'!AA143/(MEDIAN('1917'!AA143,'1916'!AA143,'1915'!AA143,'1914'!AA143,'1913'!AA143))*100</f>
        <v>61.904761904761905</v>
      </c>
      <c r="AB143" s="8">
        <f>'1918'!AB143/(MEDIAN('1917'!AB143,'1916'!AB143,'1915'!AB143,'1914'!AB143,'1913'!AB143))*100</f>
        <v>118.5185185185185</v>
      </c>
      <c r="AC143" s="8">
        <f>'1918'!AC143/(MEDIAN('1917'!AC143,'1916'!AC143,'1915'!AC143,'1914'!AC143,'1913'!AC143))*100</f>
        <v>103.44827586206897</v>
      </c>
    </row>
    <row r="144" spans="1:29" x14ac:dyDescent="0.2">
      <c r="A144">
        <v>143</v>
      </c>
      <c r="C144">
        <v>1</v>
      </c>
      <c r="D144" t="s">
        <v>418</v>
      </c>
      <c r="E144">
        <v>124</v>
      </c>
      <c r="F144" s="1" t="s">
        <v>142</v>
      </c>
      <c r="G144" s="8">
        <f>'1918'!G144/(MEDIAN('1917'!G144,'1916'!G144,'1915'!G144,'1914'!G144,'1913'!G144))*100</f>
        <v>141.99475065616798</v>
      </c>
      <c r="H144" s="8">
        <f>'1918'!H144/(MEDIAN('1917'!H144,'1916'!H144,'1915'!H144,'1914'!H144,'1913'!H144))*100</f>
        <v>151.05263157894737</v>
      </c>
      <c r="I144" s="8">
        <f>'1918'!I144/(MEDIAN('1917'!I144,'1916'!I144,'1915'!I144,'1914'!I144,'1913'!I144))*100</f>
        <v>130.9278350515464</v>
      </c>
      <c r="J144" s="8">
        <f>'1918'!J144/(MEDIAN('1917'!J144,'1916'!J144,'1915'!J144,'1914'!J144,'1913'!J144))*100</f>
        <v>121.42857142857142</v>
      </c>
      <c r="K144" s="8">
        <f>'1918'!K144/(MEDIAN('1917'!K144,'1916'!K144,'1915'!K144,'1914'!K144,'1913'!K144))*100</f>
        <v>110.00000000000001</v>
      </c>
      <c r="L144" s="8">
        <f>'1918'!L144/(MEDIAN('1917'!L144,'1916'!L144,'1915'!L144,'1914'!L144,'1913'!L144))*100</f>
        <v>177.77777777777777</v>
      </c>
      <c r="M144" s="8">
        <f>'1918'!M144/(MEDIAN('1917'!M144,'1916'!M144,'1915'!M144,'1914'!M144,'1913'!M144))*100</f>
        <v>185.71428571428572</v>
      </c>
      <c r="N144" s="8">
        <f>'1918'!N144/(MEDIAN('1917'!N144,'1916'!N144,'1915'!N144,'1914'!N144,'1913'!N144))*100</f>
        <v>150</v>
      </c>
      <c r="O144" s="8">
        <f>'1918'!O144/(MEDIAN('1917'!O144,'1916'!O144,'1915'!O144,'1914'!O144,'1913'!O144))*100</f>
        <v>200</v>
      </c>
      <c r="P144" s="8">
        <f>'1918'!P144/(MEDIAN('1917'!P144,'1916'!P144,'1915'!P144,'1914'!P144,'1913'!P144))*100</f>
        <v>200</v>
      </c>
      <c r="Q144" s="8">
        <f>'1918'!Q144/(MEDIAN('1917'!Q144,'1916'!Q144,'1915'!Q144,'1914'!Q144,'1913'!Q144))*100</f>
        <v>366.66666666666663</v>
      </c>
      <c r="R144" s="8">
        <f>'1918'!R144/(MEDIAN('1917'!R144,'1916'!R144,'1915'!R144,'1914'!R144,'1913'!R144))*100</f>
        <v>366.66666666666663</v>
      </c>
      <c r="S144" s="8">
        <f>'1918'!S144/(MEDIAN('1917'!S144,'1916'!S144,'1915'!S144,'1914'!S144,'1913'!S144))*100</f>
        <v>225</v>
      </c>
      <c r="T144" s="8">
        <f>'1918'!T144/(MEDIAN('1917'!T144,'1916'!T144,'1915'!T144,'1914'!T144,'1913'!T144))*100</f>
        <v>277.77777777777777</v>
      </c>
      <c r="U144" s="8">
        <f>'1918'!U144/(MEDIAN('1917'!U144,'1916'!U144,'1915'!U144,'1914'!U144,'1913'!U144))*100</f>
        <v>290.90909090909093</v>
      </c>
      <c r="V144" s="8">
        <f>'1918'!V144/(MEDIAN('1917'!V144,'1916'!V144,'1915'!V144,'1914'!V144,'1913'!V144))*100</f>
        <v>227.27272727272728</v>
      </c>
      <c r="W144" s="8">
        <f>'1918'!W144/(MEDIAN('1917'!W144,'1916'!W144,'1915'!W144,'1914'!W144,'1913'!W144))*100</f>
        <v>109.09090909090908</v>
      </c>
      <c r="X144" s="8">
        <f>'1918'!X144/(MEDIAN('1917'!X144,'1916'!X144,'1915'!X144,'1914'!X144,'1913'!X144))*100</f>
        <v>122.72727272727273</v>
      </c>
      <c r="Y144" s="8">
        <f>'1918'!Y144/(MEDIAN('1917'!Y144,'1916'!Y144,'1915'!Y144,'1914'!Y144,'1913'!Y144))*100</f>
        <v>100</v>
      </c>
      <c r="Z144" s="8">
        <f>'1918'!Z144/(MEDIAN('1917'!Z144,'1916'!Z144,'1915'!Z144,'1914'!Z144,'1913'!Z144))*100</f>
        <v>90.625</v>
      </c>
      <c r="AA144" s="8">
        <f>'1918'!AA144/(MEDIAN('1917'!AA144,'1916'!AA144,'1915'!AA144,'1914'!AA144,'1913'!AA144))*100</f>
        <v>91.428571428571431</v>
      </c>
      <c r="AB144" s="8">
        <f>'1918'!AB144/(MEDIAN('1917'!AB144,'1916'!AB144,'1915'!AB144,'1914'!AB144,'1913'!AB144))*100</f>
        <v>98.4375</v>
      </c>
      <c r="AC144" s="8">
        <f>'1918'!AC144/(MEDIAN('1917'!AC144,'1916'!AC144,'1915'!AC144,'1914'!AC144,'1913'!AC144))*100</f>
        <v>104.28571428571429</v>
      </c>
    </row>
    <row r="145" spans="1:29" x14ac:dyDescent="0.2">
      <c r="A145">
        <v>144</v>
      </c>
      <c r="C145">
        <v>1</v>
      </c>
      <c r="D145" t="s">
        <v>419</v>
      </c>
      <c r="E145">
        <v>125</v>
      </c>
      <c r="F145" s="1" t="s">
        <v>143</v>
      </c>
      <c r="G145" s="8">
        <f>'1918'!G145/(MEDIAN('1917'!G145,'1916'!G145,'1915'!G145,'1914'!G145,'1913'!G145))*100</f>
        <v>143.66197183098592</v>
      </c>
      <c r="H145" s="8">
        <f>'1918'!H145/(MEDIAN('1917'!H145,'1916'!H145,'1915'!H145,'1914'!H145,'1913'!H145))*100</f>
        <v>143.85964912280701</v>
      </c>
      <c r="I145" s="8">
        <f>'1918'!I145/(MEDIAN('1917'!I145,'1916'!I145,'1915'!I145,'1914'!I145,'1913'!I145))*100</f>
        <v>135.23809523809524</v>
      </c>
      <c r="J145" s="8">
        <f>'1918'!J145/(MEDIAN('1917'!J145,'1916'!J145,'1915'!J145,'1914'!J145,'1913'!J145))*100</f>
        <v>146.66666666666666</v>
      </c>
      <c r="K145" s="8">
        <f>'1918'!K145/(MEDIAN('1917'!K145,'1916'!K145,'1915'!K145,'1914'!K145,'1913'!K145))*100</f>
        <v>78.571428571428569</v>
      </c>
      <c r="L145" s="8">
        <f>'1918'!L145/(MEDIAN('1917'!L145,'1916'!L145,'1915'!L145,'1914'!L145,'1913'!L145))*100</f>
        <v>160</v>
      </c>
      <c r="M145" s="8">
        <f>'1918'!M145/(MEDIAN('1917'!M145,'1916'!M145,'1915'!M145,'1914'!M145,'1913'!M145))*100</f>
        <v>300</v>
      </c>
      <c r="N145" s="8">
        <f>'1918'!N145/(MEDIAN('1917'!N145,'1916'!N145,'1915'!N145,'1914'!N145,'1913'!N145))*100</f>
        <v>250</v>
      </c>
      <c r="O145" s="8">
        <f>'1918'!O145/(MEDIAN('1917'!O145,'1916'!O145,'1915'!O145,'1914'!O145,'1913'!O145))*100</f>
        <v>266.66666666666663</v>
      </c>
      <c r="P145" s="8">
        <f>'1918'!P145/(MEDIAN('1917'!P145,'1916'!P145,'1915'!P145,'1914'!P145,'1913'!P145))*100</f>
        <v>150</v>
      </c>
      <c r="Q145" s="8">
        <f>'1918'!Q145/(MEDIAN('1917'!Q145,'1916'!Q145,'1915'!Q145,'1914'!Q145,'1913'!Q145))*100</f>
        <v>200</v>
      </c>
      <c r="R145" s="8">
        <f>'1918'!R145/(MEDIAN('1917'!R145,'1916'!R145,'1915'!R145,'1914'!R145,'1913'!R145))*100</f>
        <v>375</v>
      </c>
      <c r="S145" s="8">
        <f>'1918'!S145/(MEDIAN('1917'!S145,'1916'!S145,'1915'!S145,'1914'!S145,'1913'!S145))*100</f>
        <v>333.33333333333337</v>
      </c>
      <c r="T145" s="8">
        <f>'1918'!T145/(MEDIAN('1917'!T145,'1916'!T145,'1915'!T145,'1914'!T145,'1913'!T145))*100</f>
        <v>260</v>
      </c>
      <c r="U145" s="8">
        <f>'1918'!U145/(MEDIAN('1917'!U145,'1916'!U145,'1915'!U145,'1914'!U145,'1913'!U145))*100</f>
        <v>220.00000000000003</v>
      </c>
      <c r="V145" s="8">
        <f>'1918'!V145/(MEDIAN('1917'!V145,'1916'!V145,'1915'!V145,'1914'!V145,'1913'!V145))*100</f>
        <v>150</v>
      </c>
      <c r="W145" s="8">
        <f>'1918'!W145/(MEDIAN('1917'!W145,'1916'!W145,'1915'!W145,'1914'!W145,'1913'!W145))*100</f>
        <v>160</v>
      </c>
      <c r="X145" s="8">
        <f>'1918'!X145/(MEDIAN('1917'!X145,'1916'!X145,'1915'!X145,'1914'!X145,'1913'!X145))*100</f>
        <v>100</v>
      </c>
      <c r="Y145" s="8">
        <f>'1918'!Y145/(MEDIAN('1917'!Y145,'1916'!Y145,'1915'!Y145,'1914'!Y145,'1913'!Y145))*100</f>
        <v>160</v>
      </c>
      <c r="Z145" s="8">
        <f>'1918'!Z145/(MEDIAN('1917'!Z145,'1916'!Z145,'1915'!Z145,'1914'!Z145,'1913'!Z145))*100</f>
        <v>175</v>
      </c>
      <c r="AA145" s="8">
        <f>'1918'!AA145/(MEDIAN('1917'!AA145,'1916'!AA145,'1915'!AA145,'1914'!AA145,'1913'!AA145))*100</f>
        <v>131.25</v>
      </c>
      <c r="AB145" s="8">
        <f>'1918'!AB145/(MEDIAN('1917'!AB145,'1916'!AB145,'1915'!AB145,'1914'!AB145,'1913'!AB145))*100</f>
        <v>102.32558139534885</v>
      </c>
      <c r="AC145" s="8">
        <f>'1918'!AC145/(MEDIAN('1917'!AC145,'1916'!AC145,'1915'!AC145,'1914'!AC145,'1913'!AC145))*100</f>
        <v>110.00000000000001</v>
      </c>
    </row>
    <row r="146" spans="1:29" x14ac:dyDescent="0.2">
      <c r="A146">
        <v>145</v>
      </c>
      <c r="B146">
        <v>1</v>
      </c>
      <c r="F146" t="s">
        <v>144</v>
      </c>
      <c r="G146" s="8">
        <f>'1918'!G146/(MEDIAN('1917'!G146,'1916'!G146,'1915'!G146,'1914'!G146,'1913'!G146))*100</f>
        <v>141.369710467706</v>
      </c>
      <c r="H146" s="8">
        <f>'1918'!H146/(MEDIAN('1917'!H146,'1916'!H146,'1915'!H146,'1914'!H146,'1913'!H146))*100</f>
        <v>142.90288153681965</v>
      </c>
      <c r="I146" s="8">
        <f>'1918'!I146/(MEDIAN('1917'!I146,'1916'!I146,'1915'!I146,'1914'!I146,'1913'!I146))*100</f>
        <v>139.69732246798603</v>
      </c>
      <c r="J146" s="8">
        <f>'1918'!J146/(MEDIAN('1917'!J146,'1916'!J146,'1915'!J146,'1914'!J146,'1913'!J146))*100</f>
        <v>91.538461538461533</v>
      </c>
      <c r="K146" s="8">
        <f>'1918'!K146/(MEDIAN('1917'!K146,'1916'!K146,'1915'!K146,'1914'!K146,'1913'!K146))*100</f>
        <v>97.826086956521735</v>
      </c>
      <c r="L146" s="8">
        <f>'1918'!L146/(MEDIAN('1917'!L146,'1916'!L146,'1915'!L146,'1914'!L146,'1913'!L146))*100</f>
        <v>102.56410256410255</v>
      </c>
      <c r="M146" s="8">
        <f>'1918'!M146/(MEDIAN('1917'!M146,'1916'!M146,'1915'!M146,'1914'!M146,'1913'!M146))*100</f>
        <v>140.54054054054055</v>
      </c>
      <c r="N146" s="8">
        <f>'1918'!N146/(MEDIAN('1917'!N146,'1916'!N146,'1915'!N146,'1914'!N146,'1913'!N146))*100</f>
        <v>153.33333333333334</v>
      </c>
      <c r="O146" s="8">
        <f>'1918'!O146/(MEDIAN('1917'!O146,'1916'!O146,'1915'!O146,'1914'!O146,'1913'!O146))*100</f>
        <v>133.33333333333331</v>
      </c>
      <c r="P146" s="8">
        <f>'1918'!P146/(MEDIAN('1917'!P146,'1916'!P146,'1915'!P146,'1914'!P146,'1913'!P146))*100</f>
        <v>306.25</v>
      </c>
      <c r="Q146" s="8">
        <f>'1918'!Q146/(MEDIAN('1917'!Q146,'1916'!Q146,'1915'!Q146,'1914'!Q146,'1913'!Q146))*100</f>
        <v>205.55555555555554</v>
      </c>
      <c r="R146" s="8">
        <f>'1918'!R146/(MEDIAN('1917'!R146,'1916'!R146,'1915'!R146,'1914'!R146,'1913'!R146))*100</f>
        <v>493.33333333333337</v>
      </c>
      <c r="S146" s="8">
        <f>'1918'!S146/(MEDIAN('1917'!S146,'1916'!S146,'1915'!S146,'1914'!S146,'1913'!S146))*100</f>
        <v>323.25581395348837</v>
      </c>
      <c r="T146" s="8">
        <f>'1918'!T146/(MEDIAN('1917'!T146,'1916'!T146,'1915'!T146,'1914'!T146,'1913'!T146))*100</f>
        <v>317.39130434782606</v>
      </c>
      <c r="U146" s="8">
        <f>'1918'!U146/(MEDIAN('1917'!U146,'1916'!U146,'1915'!U146,'1914'!U146,'1913'!U146))*100</f>
        <v>244.68085106382978</v>
      </c>
      <c r="V146" s="8">
        <f>'1918'!V146/(MEDIAN('1917'!V146,'1916'!V146,'1915'!V146,'1914'!V146,'1913'!V146))*100</f>
        <v>160.65573770491804</v>
      </c>
      <c r="W146" s="8">
        <f>'1918'!W146/(MEDIAN('1917'!W146,'1916'!W146,'1915'!W146,'1914'!W146,'1913'!W146))*100</f>
        <v>166.66666666666669</v>
      </c>
      <c r="X146" s="8">
        <f>'1918'!X146/(MEDIAN('1917'!X146,'1916'!X146,'1915'!X146,'1914'!X146,'1913'!X146))*100</f>
        <v>111.11111111111111</v>
      </c>
      <c r="Y146" s="8">
        <f>'1918'!Y146/(MEDIAN('1917'!Y146,'1916'!Y146,'1915'!Y146,'1914'!Y146,'1913'!Y146))*100</f>
        <v>141.48936170212767</v>
      </c>
      <c r="Z146" s="8">
        <f>'1918'!Z146/(MEDIAN('1917'!Z146,'1916'!Z146,'1915'!Z146,'1914'!Z146,'1913'!Z146))*100</f>
        <v>130.37974683544306</v>
      </c>
      <c r="AA146" s="8">
        <f>'1918'!AA146/(MEDIAN('1917'!AA146,'1916'!AA146,'1915'!AA146,'1914'!AA146,'1913'!AA146))*100</f>
        <v>111.40939597315436</v>
      </c>
      <c r="AB146" s="8">
        <f>'1918'!AB146/(MEDIAN('1917'!AB146,'1916'!AB146,'1915'!AB146,'1914'!AB146,'1913'!AB146))*100</f>
        <v>102.44755244755244</v>
      </c>
      <c r="AC146" s="8">
        <f>'1918'!AC146/(MEDIAN('1917'!AC146,'1916'!AC146,'1915'!AC146,'1914'!AC146,'1913'!AC146))*100</f>
        <v>110.29900332225913</v>
      </c>
    </row>
    <row r="147" spans="1:29" x14ac:dyDescent="0.2">
      <c r="A147">
        <v>146</v>
      </c>
      <c r="C147">
        <v>1</v>
      </c>
      <c r="D147" t="s">
        <v>420</v>
      </c>
      <c r="E147">
        <v>126</v>
      </c>
      <c r="F147" s="1" t="s">
        <v>145</v>
      </c>
      <c r="G147" s="8">
        <f>'1918'!G147/(MEDIAN('1917'!G147,'1916'!G147,'1915'!G147,'1914'!G147,'1913'!G147))*100</f>
        <v>135.35031847133757</v>
      </c>
      <c r="H147" s="8">
        <f>'1918'!H147/(MEDIAN('1917'!H147,'1916'!H147,'1915'!H147,'1914'!H147,'1913'!H147))*100</f>
        <v>135.32934131736528</v>
      </c>
      <c r="I147" s="8">
        <f>'1918'!I147/(MEDIAN('1917'!I147,'1916'!I147,'1915'!I147,'1914'!I147,'1913'!I147))*100</f>
        <v>128.38709677419357</v>
      </c>
      <c r="J147" s="8">
        <f>'1918'!J147/(MEDIAN('1917'!J147,'1916'!J147,'1915'!J147,'1914'!J147,'1913'!J147))*100</f>
        <v>108.69565217391303</v>
      </c>
      <c r="K147" s="8">
        <f>'1918'!K147/(MEDIAN('1917'!K147,'1916'!K147,'1915'!K147,'1914'!K147,'1913'!K147))*100</f>
        <v>83.333333333333343</v>
      </c>
      <c r="L147" s="8">
        <f>'1918'!L147/(MEDIAN('1917'!L147,'1916'!L147,'1915'!L147,'1914'!L147,'1913'!L147))*100</f>
        <v>57.142857142857139</v>
      </c>
      <c r="M147" s="8">
        <f>'1918'!M147/(MEDIAN('1917'!M147,'1916'!M147,'1915'!M147,'1914'!M147,'1913'!M147))*100</f>
        <v>200</v>
      </c>
      <c r="N147" s="8">
        <f>'1918'!N147/(MEDIAN('1917'!N147,'1916'!N147,'1915'!N147,'1914'!N147,'1913'!N147))*100</f>
        <v>175</v>
      </c>
      <c r="O147" s="8">
        <f>'1918'!O147/(MEDIAN('1917'!O147,'1916'!O147,'1915'!O147,'1914'!O147,'1913'!O147))*100</f>
        <v>250</v>
      </c>
      <c r="P147" s="8">
        <f>'1918'!P147/(MEDIAN('1917'!P147,'1916'!P147,'1915'!P147,'1914'!P147,'1913'!P147))*100</f>
        <v>200</v>
      </c>
      <c r="Q147" s="8">
        <f>'1918'!Q147/(MEDIAN('1917'!Q147,'1916'!Q147,'1915'!Q147,'1914'!Q147,'1913'!Q147))*100</f>
        <v>133.33333333333331</v>
      </c>
      <c r="R147" s="8">
        <f>'1918'!R147/(MEDIAN('1917'!R147,'1916'!R147,'1915'!R147,'1914'!R147,'1913'!R147))*100</f>
        <v>387.5</v>
      </c>
      <c r="S147" s="8">
        <f>'1918'!S147/(MEDIAN('1917'!S147,'1916'!S147,'1915'!S147,'1914'!S147,'1913'!S147))*100</f>
        <v>350</v>
      </c>
      <c r="T147" s="8">
        <f>'1918'!T147/(MEDIAN('1917'!T147,'1916'!T147,'1915'!T147,'1914'!T147,'1913'!T147))*100</f>
        <v>284.61538461538464</v>
      </c>
      <c r="U147" s="8">
        <f>'1918'!U147/(MEDIAN('1917'!U147,'1916'!U147,'1915'!U147,'1914'!U147,'1913'!U147))*100</f>
        <v>200</v>
      </c>
      <c r="V147" s="8">
        <f>'1918'!V147/(MEDIAN('1917'!V147,'1916'!V147,'1915'!V147,'1914'!V147,'1913'!V147))*100</f>
        <v>142.85714285714286</v>
      </c>
      <c r="W147" s="8">
        <f>'1918'!W147/(MEDIAN('1917'!W147,'1916'!W147,'1915'!W147,'1914'!W147,'1913'!W147))*100</f>
        <v>125</v>
      </c>
      <c r="X147" s="8">
        <f>'1918'!X147/(MEDIAN('1917'!X147,'1916'!X147,'1915'!X147,'1914'!X147,'1913'!X147))*100</f>
        <v>104</v>
      </c>
      <c r="Y147" s="8">
        <f>'1918'!Y147/(MEDIAN('1917'!Y147,'1916'!Y147,'1915'!Y147,'1914'!Y147,'1913'!Y147))*100</f>
        <v>135.71428571428572</v>
      </c>
      <c r="Z147" s="8">
        <f>'1918'!Z147/(MEDIAN('1917'!Z147,'1916'!Z147,'1915'!Z147,'1914'!Z147,'1913'!Z147))*100</f>
        <v>110.71428571428572</v>
      </c>
      <c r="AA147" s="8">
        <f>'1918'!AA147/(MEDIAN('1917'!AA147,'1916'!AA147,'1915'!AA147,'1914'!AA147,'1913'!AA147))*100</f>
        <v>142.85714285714286</v>
      </c>
      <c r="AB147" s="8">
        <f>'1918'!AB147/(MEDIAN('1917'!AB147,'1916'!AB147,'1915'!AB147,'1914'!AB147,'1913'!AB147))*100</f>
        <v>87.5</v>
      </c>
      <c r="AC147" s="8">
        <f>'1918'!AC147/(MEDIAN('1917'!AC147,'1916'!AC147,'1915'!AC147,'1914'!AC147,'1913'!AC147))*100</f>
        <v>93.61702127659575</v>
      </c>
    </row>
    <row r="148" spans="1:29" x14ac:dyDescent="0.2">
      <c r="A148">
        <v>147</v>
      </c>
      <c r="C148">
        <v>1</v>
      </c>
      <c r="D148" t="s">
        <v>421</v>
      </c>
      <c r="E148">
        <v>127</v>
      </c>
      <c r="F148" s="1" t="s">
        <v>146</v>
      </c>
      <c r="G148" s="8">
        <f>'1918'!G148/(MEDIAN('1917'!G148,'1916'!G148,'1915'!G148,'1914'!G148,'1913'!G148))*100</f>
        <v>138.99082568807339</v>
      </c>
      <c r="H148" s="8">
        <f>'1918'!H148/(MEDIAN('1917'!H148,'1916'!H148,'1915'!H148,'1914'!H148,'1913'!H148))*100</f>
        <v>137.16814159292034</v>
      </c>
      <c r="I148" s="8">
        <f>'1918'!I148/(MEDIAN('1917'!I148,'1916'!I148,'1915'!I148,'1914'!I148,'1913'!I148))*100</f>
        <v>137.03703703703704</v>
      </c>
      <c r="J148" s="8">
        <f>'1918'!J148/(MEDIAN('1917'!J148,'1916'!J148,'1915'!J148,'1914'!J148,'1913'!J148))*100</f>
        <v>64.705882352941174</v>
      </c>
      <c r="K148" s="8">
        <f>'1918'!K148/(MEDIAN('1917'!K148,'1916'!K148,'1915'!K148,'1914'!K148,'1913'!K148))*100</f>
        <v>154.54545454545453</v>
      </c>
      <c r="L148" s="8">
        <f>'1918'!L148/(MEDIAN('1917'!L148,'1916'!L148,'1915'!L148,'1914'!L148,'1913'!L148))*100</f>
        <v>100</v>
      </c>
      <c r="M148" s="8">
        <f>'1918'!M148/(MEDIAN('1917'!M148,'1916'!M148,'1915'!M148,'1914'!M148,'1913'!M148))*100</f>
        <v>100</v>
      </c>
      <c r="N148" s="8">
        <f>'1918'!N148/(MEDIAN('1917'!N148,'1916'!N148,'1915'!N148,'1914'!N148,'1913'!N148))*100</f>
        <v>75</v>
      </c>
      <c r="O148" s="8">
        <f>'1918'!O148/(MEDIAN('1917'!O148,'1916'!O148,'1915'!O148,'1914'!O148,'1913'!O148))*100</f>
        <v>50</v>
      </c>
      <c r="P148" s="8">
        <f>'1918'!P148/(MEDIAN('1917'!P148,'1916'!P148,'1915'!P148,'1914'!P148,'1913'!P148))*100</f>
        <v>250</v>
      </c>
      <c r="Q148" s="8">
        <f>'1918'!Q148/(MEDIAN('1917'!Q148,'1916'!Q148,'1915'!Q148,'1914'!Q148,'1913'!Q148))*100</f>
        <v>133.33333333333331</v>
      </c>
      <c r="R148" s="8">
        <f>'1918'!R148/(MEDIAN('1917'!R148,'1916'!R148,'1915'!R148,'1914'!R148,'1913'!R148))*100</f>
        <v>480</v>
      </c>
      <c r="S148" s="8">
        <f>'1918'!S148/(MEDIAN('1917'!S148,'1916'!S148,'1915'!S148,'1914'!S148,'1913'!S148))*100</f>
        <v>260</v>
      </c>
      <c r="T148" s="8">
        <f>'1918'!T148/(MEDIAN('1917'!T148,'1916'!T148,'1915'!T148,'1914'!T148,'1913'!T148))*100</f>
        <v>300</v>
      </c>
      <c r="U148" s="8">
        <f>'1918'!U148/(MEDIAN('1917'!U148,'1916'!U148,'1915'!U148,'1914'!U148,'1913'!U148))*100</f>
        <v>400</v>
      </c>
      <c r="V148" s="8">
        <f>'1918'!V148/(MEDIAN('1917'!V148,'1916'!V148,'1915'!V148,'1914'!V148,'1913'!V148))*100</f>
        <v>242.85714285714283</v>
      </c>
      <c r="W148" s="8">
        <f>'1918'!W148/(MEDIAN('1917'!W148,'1916'!W148,'1915'!W148,'1914'!W148,'1913'!W148))*100</f>
        <v>250</v>
      </c>
      <c r="X148" s="8">
        <f>'1918'!X148/(MEDIAN('1917'!X148,'1916'!X148,'1915'!X148,'1914'!X148,'1913'!X148))*100</f>
        <v>92.857142857142861</v>
      </c>
      <c r="Y148" s="8">
        <f>'1918'!Y148/(MEDIAN('1917'!Y148,'1916'!Y148,'1915'!Y148,'1914'!Y148,'1913'!Y148))*100</f>
        <v>83.333333333333343</v>
      </c>
      <c r="Z148" s="8">
        <f>'1918'!Z148/(MEDIAN('1917'!Z148,'1916'!Z148,'1915'!Z148,'1914'!Z148,'1913'!Z148))*100</f>
        <v>162.5</v>
      </c>
      <c r="AA148" s="8">
        <f>'1918'!AA148/(MEDIAN('1917'!AA148,'1916'!AA148,'1915'!AA148,'1914'!AA148,'1913'!AA148))*100</f>
        <v>117.64705882352942</v>
      </c>
      <c r="AB148" s="8">
        <f>'1918'!AB148/(MEDIAN('1917'!AB148,'1916'!AB148,'1915'!AB148,'1914'!AB148,'1913'!AB148))*100</f>
        <v>123.33333333333334</v>
      </c>
      <c r="AC148" s="8">
        <f>'1918'!AC148/(MEDIAN('1917'!AC148,'1916'!AC148,'1915'!AC148,'1914'!AC148,'1913'!AC148))*100</f>
        <v>113.51351351351352</v>
      </c>
    </row>
    <row r="149" spans="1:29" x14ac:dyDescent="0.2">
      <c r="A149">
        <v>148</v>
      </c>
      <c r="C149">
        <v>1</v>
      </c>
      <c r="D149" t="s">
        <v>422</v>
      </c>
      <c r="E149">
        <v>128</v>
      </c>
      <c r="F149" s="1" t="s">
        <v>147</v>
      </c>
      <c r="G149" s="8">
        <f>'1918'!G149/(MEDIAN('1917'!G149,'1916'!G149,'1915'!G149,'1914'!G149,'1913'!G149))*100</f>
        <v>166.01941747572815</v>
      </c>
      <c r="H149" s="8">
        <f>'1918'!H149/(MEDIAN('1917'!H149,'1916'!H149,'1915'!H149,'1914'!H149,'1913'!H149))*100</f>
        <v>162.06896551724137</v>
      </c>
      <c r="I149" s="8">
        <f>'1918'!I149/(MEDIAN('1917'!I149,'1916'!I149,'1915'!I149,'1914'!I149,'1913'!I149))*100</f>
        <v>163.82978723404256</v>
      </c>
      <c r="J149" s="8">
        <f>'1918'!J149/(MEDIAN('1917'!J149,'1916'!J149,'1915'!J149,'1914'!J149,'1913'!J149))*100</f>
        <v>71.428571428571431</v>
      </c>
      <c r="K149" s="8">
        <f>'1918'!K149/(MEDIAN('1917'!K149,'1916'!K149,'1915'!K149,'1914'!K149,'1913'!K149))*100</f>
        <v>75</v>
      </c>
      <c r="L149" s="8">
        <f>'1918'!L149/(MEDIAN('1917'!L149,'1916'!L149,'1915'!L149,'1914'!L149,'1913'!L149))*100</f>
        <v>50</v>
      </c>
      <c r="M149" s="8">
        <f>'1918'!M149/(MEDIAN('1917'!M149,'1916'!M149,'1915'!M149,'1914'!M149,'1913'!M149))*100</f>
        <v>200</v>
      </c>
      <c r="N149" s="8">
        <f>'1918'!N149/(MEDIAN('1917'!N149,'1916'!N149,'1915'!N149,'1914'!N149,'1913'!N149))*100</f>
        <v>300</v>
      </c>
      <c r="O149" s="8" t="e">
        <f>'1918'!O149/(MEDIAN('1917'!O149,'1916'!O149,'1915'!O149,'1914'!O149,'1913'!O149))*100</f>
        <v>#DIV/0!</v>
      </c>
      <c r="P149" s="8" t="e">
        <f>'1918'!P149/(MEDIAN('1917'!P149,'1916'!P149,'1915'!P149,'1914'!P149,'1913'!P149))*100</f>
        <v>#DIV/0!</v>
      </c>
      <c r="Q149" s="8" t="e">
        <f>'1918'!Q149/(MEDIAN('1917'!Q149,'1916'!Q149,'1915'!Q149,'1914'!Q149,'1913'!Q149))*100</f>
        <v>#DIV/0!</v>
      </c>
      <c r="R149" s="8">
        <f>'1918'!R149/(MEDIAN('1917'!R149,'1916'!R149,'1915'!R149,'1914'!R149,'1913'!R149))*100</f>
        <v>800</v>
      </c>
      <c r="S149" s="8">
        <f>'1918'!S149/(MEDIAN('1917'!S149,'1916'!S149,'1915'!S149,'1914'!S149,'1913'!S149))*100</f>
        <v>900</v>
      </c>
      <c r="T149" s="8">
        <f>'1918'!T149/(MEDIAN('1917'!T149,'1916'!T149,'1915'!T149,'1914'!T149,'1913'!T149))*100</f>
        <v>200</v>
      </c>
      <c r="U149" s="8" t="e">
        <f>'1918'!U149/(MEDIAN('1917'!U149,'1916'!U149,'1915'!U149,'1914'!U149,'1913'!U149))*100</f>
        <v>#DIV/0!</v>
      </c>
      <c r="V149" s="8">
        <f>'1918'!V149/(MEDIAN('1917'!V149,'1916'!V149,'1915'!V149,'1914'!V149,'1913'!V149))*100</f>
        <v>400</v>
      </c>
      <c r="W149" s="8">
        <f>'1918'!W149/(MEDIAN('1917'!W149,'1916'!W149,'1915'!W149,'1914'!W149,'1913'!W149))*100</f>
        <v>166.66666666666669</v>
      </c>
      <c r="X149" s="8">
        <f>'1918'!X149/(MEDIAN('1917'!X149,'1916'!X149,'1915'!X149,'1914'!X149,'1913'!X149))*100</f>
        <v>450</v>
      </c>
      <c r="Y149" s="8">
        <f>'1918'!Y149/(MEDIAN('1917'!Y149,'1916'!Y149,'1915'!Y149,'1914'!Y149,'1913'!Y149))*100</f>
        <v>350</v>
      </c>
      <c r="Z149" s="8">
        <f>'1918'!Z149/(MEDIAN('1917'!Z149,'1916'!Z149,'1915'!Z149,'1914'!Z149,'1913'!Z149))*100</f>
        <v>109.09090909090908</v>
      </c>
      <c r="AA149" s="8">
        <f>'1918'!AA149/(MEDIAN('1917'!AA149,'1916'!AA149,'1915'!AA149,'1914'!AA149,'1913'!AA149))*100</f>
        <v>44.444444444444443</v>
      </c>
      <c r="AB149" s="8">
        <f>'1918'!AB149/(MEDIAN('1917'!AB149,'1916'!AB149,'1915'!AB149,'1914'!AB149,'1913'!AB149))*100</f>
        <v>125</v>
      </c>
      <c r="AC149" s="8">
        <f>'1918'!AC149/(MEDIAN('1917'!AC149,'1916'!AC149,'1915'!AC149,'1914'!AC149,'1913'!AC149))*100</f>
        <v>180.95238095238096</v>
      </c>
    </row>
    <row r="150" spans="1:29" x14ac:dyDescent="0.2">
      <c r="A150">
        <v>149</v>
      </c>
      <c r="C150">
        <v>1</v>
      </c>
      <c r="D150" t="s">
        <v>423</v>
      </c>
      <c r="E150">
        <v>129</v>
      </c>
      <c r="F150" s="1" t="s">
        <v>148</v>
      </c>
      <c r="G150" s="8">
        <f>'1918'!G150/(MEDIAN('1917'!G150,'1916'!G150,'1915'!G150,'1914'!G150,'1913'!G150))*100</f>
        <v>143.77682403433477</v>
      </c>
      <c r="H150" s="8">
        <f>'1918'!H150/(MEDIAN('1917'!H150,'1916'!H150,'1915'!H150,'1914'!H150,'1913'!H150))*100</f>
        <v>153.44827586206898</v>
      </c>
      <c r="I150" s="8">
        <f>'1918'!I150/(MEDIAN('1917'!I150,'1916'!I150,'1915'!I150,'1914'!I150,'1913'!I150))*100</f>
        <v>138.93805309734512</v>
      </c>
      <c r="J150" s="8">
        <f>'1918'!J150/(MEDIAN('1917'!J150,'1916'!J150,'1915'!J150,'1914'!J150,'1913'!J150))*100</f>
        <v>111.76470588235294</v>
      </c>
      <c r="K150" s="8">
        <f>'1918'!K150/(MEDIAN('1917'!K150,'1916'!K150,'1915'!K150,'1914'!K150,'1913'!K150))*100</f>
        <v>92.307692307692307</v>
      </c>
      <c r="L150" s="8">
        <f>'1918'!L150/(MEDIAN('1917'!L150,'1916'!L150,'1915'!L150,'1914'!L150,'1913'!L150))*100</f>
        <v>175</v>
      </c>
      <c r="M150" s="8">
        <f>'1918'!M150/(MEDIAN('1917'!M150,'1916'!M150,'1915'!M150,'1914'!M150,'1913'!M150))*100</f>
        <v>100</v>
      </c>
      <c r="N150" s="8">
        <f>'1918'!N150/(MEDIAN('1917'!N150,'1916'!N150,'1915'!N150,'1914'!N150,'1913'!N150))*100</f>
        <v>350</v>
      </c>
      <c r="O150" s="8">
        <f>'1918'!O150/(MEDIAN('1917'!O150,'1916'!O150,'1915'!O150,'1914'!O150,'1913'!O150))*100</f>
        <v>250</v>
      </c>
      <c r="P150" s="8">
        <f>'1918'!P150/(MEDIAN('1917'!P150,'1916'!P150,'1915'!P150,'1914'!P150,'1913'!P150))*100</f>
        <v>250</v>
      </c>
      <c r="Q150" s="8">
        <f>'1918'!Q150/(MEDIAN('1917'!Q150,'1916'!Q150,'1915'!Q150,'1914'!Q150,'1913'!Q150))*100</f>
        <v>500</v>
      </c>
      <c r="R150" s="8">
        <f>'1918'!R150/(MEDIAN('1917'!R150,'1916'!R150,'1915'!R150,'1914'!R150,'1913'!R150))*100</f>
        <v>500</v>
      </c>
      <c r="S150" s="8">
        <f>'1918'!S150/(MEDIAN('1917'!S150,'1916'!S150,'1915'!S150,'1914'!S150,'1913'!S150))*100</f>
        <v>400</v>
      </c>
      <c r="T150" s="8">
        <f>'1918'!T150/(MEDIAN('1917'!T150,'1916'!T150,'1915'!T150,'1914'!T150,'1913'!T150))*100</f>
        <v>420</v>
      </c>
      <c r="U150" s="8">
        <f>'1918'!U150/(MEDIAN('1917'!U150,'1916'!U150,'1915'!U150,'1914'!U150,'1913'!U150))*100</f>
        <v>175</v>
      </c>
      <c r="V150" s="8">
        <f>'1918'!V150/(MEDIAN('1917'!V150,'1916'!V150,'1915'!V150,'1914'!V150,'1913'!V150))*100</f>
        <v>200</v>
      </c>
      <c r="W150" s="8">
        <f>'1918'!W150/(MEDIAN('1917'!W150,'1916'!W150,'1915'!W150,'1914'!W150,'1913'!W150))*100</f>
        <v>175</v>
      </c>
      <c r="X150" s="8">
        <f>'1918'!X150/(MEDIAN('1917'!X150,'1916'!X150,'1915'!X150,'1914'!X150,'1913'!X150))*100</f>
        <v>84.615384615384613</v>
      </c>
      <c r="Y150" s="8">
        <f>'1918'!Y150/(MEDIAN('1917'!Y150,'1916'!Y150,'1915'!Y150,'1914'!Y150,'1913'!Y150))*100</f>
        <v>166.66666666666669</v>
      </c>
      <c r="Z150" s="8">
        <f>'1918'!Z150/(MEDIAN('1917'!Z150,'1916'!Z150,'1915'!Z150,'1914'!Z150,'1913'!Z150))*100</f>
        <v>152.38095238095238</v>
      </c>
      <c r="AA150" s="8">
        <f>'1918'!AA150/(MEDIAN('1917'!AA150,'1916'!AA150,'1915'!AA150,'1914'!AA150,'1913'!AA150))*100</f>
        <v>72.727272727272734</v>
      </c>
      <c r="AB150" s="8">
        <f>'1918'!AB150/(MEDIAN('1917'!AB150,'1916'!AB150,'1915'!AB150,'1914'!AB150,'1913'!AB150))*100</f>
        <v>94.117647058823522</v>
      </c>
      <c r="AC150" s="8">
        <f>'1918'!AC150/(MEDIAN('1917'!AC150,'1916'!AC150,'1915'!AC150,'1914'!AC150,'1913'!AC150))*100</f>
        <v>114.63414634146341</v>
      </c>
    </row>
    <row r="151" spans="1:29" x14ac:dyDescent="0.2">
      <c r="A151">
        <v>150</v>
      </c>
      <c r="C151">
        <v>1</v>
      </c>
      <c r="D151" t="s">
        <v>424</v>
      </c>
      <c r="E151">
        <v>130</v>
      </c>
      <c r="F151" s="1" t="s">
        <v>149</v>
      </c>
      <c r="G151" s="8">
        <f>'1918'!G151/(MEDIAN('1917'!G151,'1916'!G151,'1915'!G151,'1914'!G151,'1913'!G151))*100</f>
        <v>131.63636363636363</v>
      </c>
      <c r="H151" s="8">
        <f>'1918'!H151/(MEDIAN('1917'!H151,'1916'!H151,'1915'!H151,'1914'!H151,'1913'!H151))*100</f>
        <v>130.06993006993005</v>
      </c>
      <c r="I151" s="8">
        <f>'1918'!I151/(MEDIAN('1917'!I151,'1916'!I151,'1915'!I151,'1914'!I151,'1913'!I151))*100</f>
        <v>136.43410852713177</v>
      </c>
      <c r="J151" s="8">
        <f>'1918'!J151/(MEDIAN('1917'!J151,'1916'!J151,'1915'!J151,'1914'!J151,'1913'!J151))*100</f>
        <v>68.181818181818173</v>
      </c>
      <c r="K151" s="8">
        <f>'1918'!K151/(MEDIAN('1917'!K151,'1916'!K151,'1915'!K151,'1914'!K151,'1913'!K151))*100</f>
        <v>84.615384615384613</v>
      </c>
      <c r="L151" s="8">
        <f>'1918'!L151/(MEDIAN('1917'!L151,'1916'!L151,'1915'!L151,'1914'!L151,'1913'!L151))*100</f>
        <v>400</v>
      </c>
      <c r="M151" s="8">
        <f>'1918'!M151/(MEDIAN('1917'!M151,'1916'!M151,'1915'!M151,'1914'!M151,'1913'!M151))*100</f>
        <v>183.33333333333331</v>
      </c>
      <c r="N151" s="8">
        <f>'1918'!N151/(MEDIAN('1917'!N151,'1916'!N151,'1915'!N151,'1914'!N151,'1913'!N151))*100</f>
        <v>200</v>
      </c>
      <c r="O151" s="8">
        <f>'1918'!O151/(MEDIAN('1917'!O151,'1916'!O151,'1915'!O151,'1914'!O151,'1913'!O151))*100</f>
        <v>225</v>
      </c>
      <c r="P151" s="8">
        <f>'1918'!P151/(MEDIAN('1917'!P151,'1916'!P151,'1915'!P151,'1914'!P151,'1913'!P151))*100</f>
        <v>266.66666666666663</v>
      </c>
      <c r="Q151" s="8">
        <f>'1918'!Q151/(MEDIAN('1917'!Q151,'1916'!Q151,'1915'!Q151,'1914'!Q151,'1913'!Q151))*100</f>
        <v>300</v>
      </c>
      <c r="R151" s="8">
        <f>'1918'!R151/(MEDIAN('1917'!R151,'1916'!R151,'1915'!R151,'1914'!R151,'1913'!R151))*100</f>
        <v>620</v>
      </c>
      <c r="S151" s="8">
        <f>'1918'!S151/(MEDIAN('1917'!S151,'1916'!S151,'1915'!S151,'1914'!S151,'1913'!S151))*100</f>
        <v>425</v>
      </c>
      <c r="T151" s="8">
        <f>'1918'!T151/(MEDIAN('1917'!T151,'1916'!T151,'1915'!T151,'1914'!T151,'1913'!T151))*100</f>
        <v>262.5</v>
      </c>
      <c r="U151" s="8">
        <f>'1918'!U151/(MEDIAN('1917'!U151,'1916'!U151,'1915'!U151,'1914'!U151,'1913'!U151))*100</f>
        <v>187.5</v>
      </c>
      <c r="V151" s="8">
        <f>'1918'!V151/(MEDIAN('1917'!V151,'1916'!V151,'1915'!V151,'1914'!V151,'1913'!V151))*100</f>
        <v>100</v>
      </c>
      <c r="W151" s="8">
        <f>'1918'!W151/(MEDIAN('1917'!W151,'1916'!W151,'1915'!W151,'1914'!W151,'1913'!W151))*100</f>
        <v>200</v>
      </c>
      <c r="X151" s="8">
        <f>'1918'!X151/(MEDIAN('1917'!X151,'1916'!X151,'1915'!X151,'1914'!X151,'1913'!X151))*100</f>
        <v>118.75</v>
      </c>
      <c r="Y151" s="8">
        <f>'1918'!Y151/(MEDIAN('1917'!Y151,'1916'!Y151,'1915'!Y151,'1914'!Y151,'1913'!Y151))*100</f>
        <v>100</v>
      </c>
      <c r="Z151" s="8">
        <f>'1918'!Z151/(MEDIAN('1917'!Z151,'1916'!Z151,'1915'!Z151,'1914'!Z151,'1913'!Z151))*100</f>
        <v>104.34782608695652</v>
      </c>
      <c r="AA151" s="8">
        <f>'1918'!AA151/(MEDIAN('1917'!AA151,'1916'!AA151,'1915'!AA151,'1914'!AA151,'1913'!AA151))*100</f>
        <v>108.33333333333333</v>
      </c>
      <c r="AB151" s="8">
        <f>'1918'!AB151/(MEDIAN('1917'!AB151,'1916'!AB151,'1915'!AB151,'1914'!AB151,'1913'!AB151))*100</f>
        <v>114.28571428571428</v>
      </c>
      <c r="AC151" s="8">
        <f>'1918'!AC151/(MEDIAN('1917'!AC151,'1916'!AC151,'1915'!AC151,'1914'!AC151,'1913'!AC151))*100</f>
        <v>102.38095238095238</v>
      </c>
    </row>
    <row r="152" spans="1:29" x14ac:dyDescent="0.2">
      <c r="A152">
        <v>151</v>
      </c>
      <c r="C152">
        <v>1</v>
      </c>
      <c r="D152" t="s">
        <v>425</v>
      </c>
      <c r="E152">
        <v>131</v>
      </c>
      <c r="F152" s="1" t="s">
        <v>150</v>
      </c>
      <c r="G152" s="8">
        <f>'1918'!G152/(MEDIAN('1917'!G152,'1916'!G152,'1915'!G152,'1914'!G152,'1913'!G152))*100</f>
        <v>142.56055363321801</v>
      </c>
      <c r="H152" s="8">
        <f>'1918'!H152/(MEDIAN('1917'!H152,'1916'!H152,'1915'!H152,'1914'!H152,'1913'!H152))*100</f>
        <v>146</v>
      </c>
      <c r="I152" s="8">
        <f>'1918'!I152/(MEDIAN('1917'!I152,'1916'!I152,'1915'!I152,'1914'!I152,'1913'!I152))*100</f>
        <v>140.87591240875912</v>
      </c>
      <c r="J152" s="8">
        <f>'1918'!J152/(MEDIAN('1917'!J152,'1916'!J152,'1915'!J152,'1914'!J152,'1913'!J152))*100</f>
        <v>100</v>
      </c>
      <c r="K152" s="8">
        <f>'1918'!K152/(MEDIAN('1917'!K152,'1916'!K152,'1915'!K152,'1914'!K152,'1913'!K152))*100</f>
        <v>92.857142857142861</v>
      </c>
      <c r="L152" s="8">
        <f>'1918'!L152/(MEDIAN('1917'!L152,'1916'!L152,'1915'!L152,'1914'!L152,'1913'!L152))*100</f>
        <v>142.85714285714286</v>
      </c>
      <c r="M152" s="8">
        <f>'1918'!M152/(MEDIAN('1917'!M152,'1916'!M152,'1915'!M152,'1914'!M152,'1913'!M152))*100</f>
        <v>125</v>
      </c>
      <c r="N152" s="8">
        <f>'1918'!N152/(MEDIAN('1917'!N152,'1916'!N152,'1915'!N152,'1914'!N152,'1913'!N152))*100</f>
        <v>325</v>
      </c>
      <c r="O152" s="8">
        <f>'1918'!O152/(MEDIAN('1917'!O152,'1916'!O152,'1915'!O152,'1914'!O152,'1913'!O152))*100</f>
        <v>50</v>
      </c>
      <c r="P152" s="8">
        <f>'1918'!P152/(MEDIAN('1917'!P152,'1916'!P152,'1915'!P152,'1914'!P152,'1913'!P152))*100</f>
        <v>1200</v>
      </c>
      <c r="Q152" s="8">
        <f>'1918'!Q152/(MEDIAN('1917'!Q152,'1916'!Q152,'1915'!Q152,'1914'!Q152,'1913'!Q152))*100</f>
        <v>166.66666666666669</v>
      </c>
      <c r="R152" s="8">
        <f>'1918'!R152/(MEDIAN('1917'!R152,'1916'!R152,'1915'!R152,'1914'!R152,'1913'!R152))*100</f>
        <v>616.66666666666674</v>
      </c>
      <c r="S152" s="8">
        <f>'1918'!S152/(MEDIAN('1917'!S152,'1916'!S152,'1915'!S152,'1914'!S152,'1913'!S152))*100</f>
        <v>300</v>
      </c>
      <c r="T152" s="8">
        <f>'1918'!T152/(MEDIAN('1917'!T152,'1916'!T152,'1915'!T152,'1914'!T152,'1913'!T152))*100</f>
        <v>285.71428571428572</v>
      </c>
      <c r="U152" s="8">
        <f>'1918'!U152/(MEDIAN('1917'!U152,'1916'!U152,'1915'!U152,'1914'!U152,'1913'!U152))*100</f>
        <v>300</v>
      </c>
      <c r="V152" s="8">
        <f>'1918'!V152/(MEDIAN('1917'!V152,'1916'!V152,'1915'!V152,'1914'!V152,'1913'!V152))*100</f>
        <v>137.5</v>
      </c>
      <c r="W152" s="8">
        <f>'1918'!W152/(MEDIAN('1917'!W152,'1916'!W152,'1915'!W152,'1914'!W152,'1913'!W152))*100</f>
        <v>136.36363636363635</v>
      </c>
      <c r="X152" s="8">
        <f>'1918'!X152/(MEDIAN('1917'!X152,'1916'!X152,'1915'!X152,'1914'!X152,'1913'!X152))*100</f>
        <v>94.444444444444443</v>
      </c>
      <c r="Y152" s="8">
        <f>'1918'!Y152/(MEDIAN('1917'!Y152,'1916'!Y152,'1915'!Y152,'1914'!Y152,'1913'!Y152))*100</f>
        <v>207.14285714285717</v>
      </c>
      <c r="Z152" s="8">
        <f>'1918'!Z152/(MEDIAN('1917'!Z152,'1916'!Z152,'1915'!Z152,'1914'!Z152,'1913'!Z152))*100</f>
        <v>139.13043478260869</v>
      </c>
      <c r="AA152" s="8">
        <f>'1918'!AA152/(MEDIAN('1917'!AA152,'1916'!AA152,'1915'!AA152,'1914'!AA152,'1913'!AA152))*100</f>
        <v>123.80952380952381</v>
      </c>
      <c r="AB152" s="8">
        <f>'1918'!AB152/(MEDIAN('1917'!AB152,'1916'!AB152,'1915'!AB152,'1914'!AB152,'1913'!AB152))*100</f>
        <v>91.489361702127653</v>
      </c>
      <c r="AC152" s="8">
        <f>'1918'!AC152/(MEDIAN('1917'!AC152,'1916'!AC152,'1915'!AC152,'1914'!AC152,'1913'!AC152))*100</f>
        <v>102.04081632653062</v>
      </c>
    </row>
    <row r="153" spans="1:29" x14ac:dyDescent="0.2">
      <c r="A153">
        <v>152</v>
      </c>
      <c r="C153">
        <v>1</v>
      </c>
      <c r="D153" t="s">
        <v>426</v>
      </c>
      <c r="E153">
        <v>132</v>
      </c>
      <c r="F153" s="1" t="s">
        <v>151</v>
      </c>
      <c r="G153" s="8">
        <f>'1918'!G153/(MEDIAN('1917'!G153,'1916'!G153,'1915'!G153,'1914'!G153,'1913'!G153))*100</f>
        <v>144.51219512195121</v>
      </c>
      <c r="H153" s="8">
        <f>'1918'!H153/(MEDIAN('1917'!H153,'1916'!H153,'1915'!H153,'1914'!H153,'1913'!H153))*100</f>
        <v>156.62650602409639</v>
      </c>
      <c r="I153" s="8">
        <f>'1918'!I153/(MEDIAN('1917'!I153,'1916'!I153,'1915'!I153,'1914'!I153,'1913'!I153))*100</f>
        <v>144.59459459459461</v>
      </c>
      <c r="J153" s="8">
        <f>'1918'!J153/(MEDIAN('1917'!J153,'1916'!J153,'1915'!J153,'1914'!J153,'1913'!J153))*100</f>
        <v>120</v>
      </c>
      <c r="K153" s="8">
        <f>'1918'!K153/(MEDIAN('1917'!K153,'1916'!K153,'1915'!K153,'1914'!K153,'1913'!K153))*100</f>
        <v>88.888888888888886</v>
      </c>
      <c r="L153" s="8">
        <f>'1918'!L153/(MEDIAN('1917'!L153,'1916'!L153,'1915'!L153,'1914'!L153,'1913'!L153))*100</f>
        <v>66.666666666666657</v>
      </c>
      <c r="M153" s="8">
        <f>'1918'!M153/(MEDIAN('1917'!M153,'1916'!M153,'1915'!M153,'1914'!M153,'1913'!M153))*100</f>
        <v>240</v>
      </c>
      <c r="N153" s="8">
        <f>'1918'!N153/(MEDIAN('1917'!N153,'1916'!N153,'1915'!N153,'1914'!N153,'1913'!N153))*100</f>
        <v>150</v>
      </c>
      <c r="O153" s="8">
        <f>'1918'!O153/(MEDIAN('1917'!O153,'1916'!O153,'1915'!O153,'1914'!O153,'1913'!O153))*100</f>
        <v>100</v>
      </c>
      <c r="P153" s="8">
        <f>'1918'!P153/(MEDIAN('1917'!P153,'1916'!P153,'1915'!P153,'1914'!P153,'1913'!P153))*100</f>
        <v>66.666666666666657</v>
      </c>
      <c r="Q153" s="8">
        <f>'1918'!Q153/(MEDIAN('1917'!Q153,'1916'!Q153,'1915'!Q153,'1914'!Q153,'1913'!Q153))*100</f>
        <v>133.33333333333331</v>
      </c>
      <c r="R153" s="8">
        <f>'1918'!R153/(MEDIAN('1917'!R153,'1916'!R153,'1915'!R153,'1914'!R153,'1913'!R153))*100</f>
        <v>625</v>
      </c>
      <c r="S153" s="8">
        <f>'1918'!S153/(MEDIAN('1917'!S153,'1916'!S153,'1915'!S153,'1914'!S153,'1913'!S153))*100</f>
        <v>233.33333333333334</v>
      </c>
      <c r="T153" s="8">
        <f>'1918'!T153/(MEDIAN('1917'!T153,'1916'!T153,'1915'!T153,'1914'!T153,'1913'!T153))*100</f>
        <v>166.66666666666669</v>
      </c>
      <c r="U153" s="8">
        <f>'1918'!U153/(MEDIAN('1917'!U153,'1916'!U153,'1915'!U153,'1914'!U153,'1913'!U153))*100</f>
        <v>200</v>
      </c>
      <c r="V153" s="8">
        <f>'1918'!V153/(MEDIAN('1917'!V153,'1916'!V153,'1915'!V153,'1914'!V153,'1913'!V153))*100</f>
        <v>171.42857142857142</v>
      </c>
      <c r="W153" s="8">
        <f>'1918'!W153/(MEDIAN('1917'!W153,'1916'!W153,'1915'!W153,'1914'!W153,'1913'!W153))*100</f>
        <v>60</v>
      </c>
      <c r="X153" s="8">
        <f>'1918'!X153/(MEDIAN('1917'!X153,'1916'!X153,'1915'!X153,'1914'!X153,'1913'!X153))*100</f>
        <v>110.00000000000001</v>
      </c>
      <c r="Y153" s="8">
        <f>'1918'!Y153/(MEDIAN('1917'!Y153,'1916'!Y153,'1915'!Y153,'1914'!Y153,'1913'!Y153))*100</f>
        <v>162.5</v>
      </c>
      <c r="Z153" s="8">
        <f>'1918'!Z153/(MEDIAN('1917'!Z153,'1916'!Z153,'1915'!Z153,'1914'!Z153,'1913'!Z153))*100</f>
        <v>178.57142857142858</v>
      </c>
      <c r="AA153" s="8">
        <f>'1918'!AA153/(MEDIAN('1917'!AA153,'1916'!AA153,'1915'!AA153,'1914'!AA153,'1913'!AA153))*100</f>
        <v>135.71428571428572</v>
      </c>
      <c r="AB153" s="8">
        <f>'1918'!AB153/(MEDIAN('1917'!AB153,'1916'!AB153,'1915'!AB153,'1914'!AB153,'1913'!AB153))*100</f>
        <v>107.69230769230769</v>
      </c>
      <c r="AC153" s="8">
        <f>'1918'!AC153/(MEDIAN('1917'!AC153,'1916'!AC153,'1915'!AC153,'1914'!AC153,'1913'!AC153))*100</f>
        <v>140</v>
      </c>
    </row>
    <row r="154" spans="1:29" x14ac:dyDescent="0.2">
      <c r="A154">
        <v>153</v>
      </c>
      <c r="C154">
        <v>1</v>
      </c>
      <c r="D154" t="s">
        <v>427</v>
      </c>
      <c r="E154">
        <v>133</v>
      </c>
      <c r="F154" s="1" t="s">
        <v>152</v>
      </c>
      <c r="G154" s="8">
        <f>'1918'!G154/(MEDIAN('1917'!G154,'1916'!G154,'1915'!G154,'1914'!G154,'1913'!G154))*100</f>
        <v>134.24657534246575</v>
      </c>
      <c r="H154" s="8">
        <f>'1918'!H154/(MEDIAN('1917'!H154,'1916'!H154,'1915'!H154,'1914'!H154,'1913'!H154))*100</f>
        <v>131.30434782608694</v>
      </c>
      <c r="I154" s="8">
        <f>'1918'!I154/(MEDIAN('1917'!I154,'1916'!I154,'1915'!I154,'1914'!I154,'1913'!I154))*100</f>
        <v>140.19607843137254</v>
      </c>
      <c r="J154" s="8">
        <f>'1918'!J154/(MEDIAN('1917'!J154,'1916'!J154,'1915'!J154,'1914'!J154,'1913'!J154))*100</f>
        <v>57.142857142857139</v>
      </c>
      <c r="K154" s="8">
        <f>'1918'!K154/(MEDIAN('1917'!K154,'1916'!K154,'1915'!K154,'1914'!K154,'1913'!K154))*100</f>
        <v>91.666666666666657</v>
      </c>
      <c r="L154" s="8">
        <f>'1918'!L154/(MEDIAN('1917'!L154,'1916'!L154,'1915'!L154,'1914'!L154,'1913'!L154))*100</f>
        <v>133.33333333333331</v>
      </c>
      <c r="M154" s="8">
        <f>'1918'!M154/(MEDIAN('1917'!M154,'1916'!M154,'1915'!M154,'1914'!M154,'1913'!M154))*100</f>
        <v>150</v>
      </c>
      <c r="N154" s="8">
        <f>'1918'!N154/(MEDIAN('1917'!N154,'1916'!N154,'1915'!N154,'1914'!N154,'1913'!N154))*100</f>
        <v>200</v>
      </c>
      <c r="O154" s="8">
        <f>'1918'!O154/(MEDIAN('1917'!O154,'1916'!O154,'1915'!O154,'1914'!O154,'1913'!O154))*100</f>
        <v>100</v>
      </c>
      <c r="P154" s="8">
        <f>'1918'!P154/(MEDIAN('1917'!P154,'1916'!P154,'1915'!P154,'1914'!P154,'1913'!P154))*100</f>
        <v>400</v>
      </c>
      <c r="Q154" s="8">
        <f>'1918'!Q154/(MEDIAN('1917'!Q154,'1916'!Q154,'1915'!Q154,'1914'!Q154,'1913'!Q154))*100</f>
        <v>300</v>
      </c>
      <c r="R154" s="8">
        <f>'1918'!R154/(MEDIAN('1917'!R154,'1916'!R154,'1915'!R154,'1914'!R154,'1913'!R154))*100</f>
        <v>466.66666666666669</v>
      </c>
      <c r="S154" s="8">
        <f>'1918'!S154/(MEDIAN('1917'!S154,'1916'!S154,'1915'!S154,'1914'!S154,'1913'!S154))*100</f>
        <v>360</v>
      </c>
      <c r="T154" s="8">
        <f>'1918'!T154/(MEDIAN('1917'!T154,'1916'!T154,'1915'!T154,'1914'!T154,'1913'!T154))*100</f>
        <v>400</v>
      </c>
      <c r="U154" s="8">
        <f>'1918'!U154/(MEDIAN('1917'!U154,'1916'!U154,'1915'!U154,'1914'!U154,'1913'!U154))*100</f>
        <v>325</v>
      </c>
      <c r="V154" s="8">
        <f>'1918'!V154/(MEDIAN('1917'!V154,'1916'!V154,'1915'!V154,'1914'!V154,'1913'!V154))*100</f>
        <v>100</v>
      </c>
      <c r="W154" s="8">
        <f>'1918'!W154/(MEDIAN('1917'!W154,'1916'!W154,'1915'!W154,'1914'!W154,'1913'!W154))*100</f>
        <v>183.33333333333331</v>
      </c>
      <c r="X154" s="8">
        <f>'1918'!X154/(MEDIAN('1917'!X154,'1916'!X154,'1915'!X154,'1914'!X154,'1913'!X154))*100</f>
        <v>93.333333333333329</v>
      </c>
      <c r="Y154" s="8">
        <f>'1918'!Y154/(MEDIAN('1917'!Y154,'1916'!Y154,'1915'!Y154,'1914'!Y154,'1913'!Y154))*100</f>
        <v>146.15384615384613</v>
      </c>
      <c r="Z154" s="8">
        <f>'1918'!Z154/(MEDIAN('1917'!Z154,'1916'!Z154,'1915'!Z154,'1914'!Z154,'1913'!Z154))*100</f>
        <v>120</v>
      </c>
      <c r="AA154" s="8">
        <f>'1918'!AA154/(MEDIAN('1917'!AA154,'1916'!AA154,'1915'!AA154,'1914'!AA154,'1913'!AA154))*100</f>
        <v>131.57894736842107</v>
      </c>
      <c r="AB154" s="8">
        <f>'1918'!AB154/(MEDIAN('1917'!AB154,'1916'!AB154,'1915'!AB154,'1914'!AB154,'1913'!AB154))*100</f>
        <v>110.25641025641026</v>
      </c>
      <c r="AC154" s="8">
        <f>'1918'!AC154/(MEDIAN('1917'!AC154,'1916'!AC154,'1915'!AC154,'1914'!AC154,'1913'!AC154))*100</f>
        <v>84.615384615384613</v>
      </c>
    </row>
    <row r="155" spans="1:29" x14ac:dyDescent="0.2">
      <c r="A155">
        <v>154</v>
      </c>
      <c r="B155">
        <v>1</v>
      </c>
      <c r="F155" t="s">
        <v>153</v>
      </c>
      <c r="G155" s="8">
        <f>'1918'!G155/(MEDIAN('1917'!G155,'1916'!G155,'1915'!G155,'1914'!G155,'1913'!G155))*100</f>
        <v>125.84147665580889</v>
      </c>
      <c r="H155" s="8">
        <f>'1918'!H155/(MEDIAN('1917'!H155,'1916'!H155,'1915'!H155,'1914'!H155,'1913'!H155))*100</f>
        <v>125.84269662921348</v>
      </c>
      <c r="I155" s="8">
        <f>'1918'!I155/(MEDIAN('1917'!I155,'1916'!I155,'1915'!I155,'1914'!I155,'1913'!I155))*100</f>
        <v>125.84033613445378</v>
      </c>
      <c r="J155" s="8">
        <f>'1918'!J155/(MEDIAN('1917'!J155,'1916'!J155,'1915'!J155,'1914'!J155,'1913'!J155))*100</f>
        <v>68.965517241379317</v>
      </c>
      <c r="K155" s="8">
        <f>'1918'!K155/(MEDIAN('1917'!K155,'1916'!K155,'1915'!K155,'1914'!K155,'1913'!K155))*100</f>
        <v>61.883408071748882</v>
      </c>
      <c r="L155" s="8">
        <f>'1918'!L155/(MEDIAN('1917'!L155,'1916'!L155,'1915'!L155,'1914'!L155,'1913'!L155))*100</f>
        <v>85.576923076923066</v>
      </c>
      <c r="M155" s="8">
        <f>'1918'!M155/(MEDIAN('1917'!M155,'1916'!M155,'1915'!M155,'1914'!M155,'1913'!M155))*100</f>
        <v>144.70588235294116</v>
      </c>
      <c r="N155" s="8">
        <f>'1918'!N155/(MEDIAN('1917'!N155,'1916'!N155,'1915'!N155,'1914'!N155,'1913'!N155))*100</f>
        <v>195</v>
      </c>
      <c r="O155" s="8">
        <f>'1918'!O155/(MEDIAN('1917'!O155,'1916'!O155,'1915'!O155,'1914'!O155,'1913'!O155))*100</f>
        <v>187.03703703703704</v>
      </c>
      <c r="P155" s="8">
        <f>'1918'!P155/(MEDIAN('1917'!P155,'1916'!P155,'1915'!P155,'1914'!P155,'1913'!P155))*100</f>
        <v>196.55172413793102</v>
      </c>
      <c r="Q155" s="8">
        <f>'1918'!Q155/(MEDIAN('1917'!Q155,'1916'!Q155,'1915'!Q155,'1914'!Q155,'1913'!Q155))*100</f>
        <v>174.41860465116278</v>
      </c>
      <c r="R155" s="8">
        <f>'1918'!R155/(MEDIAN('1917'!R155,'1916'!R155,'1915'!R155,'1914'!R155,'1913'!R155))*100</f>
        <v>340.67796610169489</v>
      </c>
      <c r="S155" s="8">
        <f>'1918'!S155/(MEDIAN('1917'!S155,'1916'!S155,'1915'!S155,'1914'!S155,'1913'!S155))*100</f>
        <v>284.93150684931504</v>
      </c>
      <c r="T155" s="8">
        <f>'1918'!T155/(MEDIAN('1917'!T155,'1916'!T155,'1915'!T155,'1914'!T155,'1913'!T155))*100</f>
        <v>291.30434782608694</v>
      </c>
      <c r="U155" s="8">
        <f>'1918'!U155/(MEDIAN('1917'!U155,'1916'!U155,'1915'!U155,'1914'!U155,'1913'!U155))*100</f>
        <v>226.82926829268291</v>
      </c>
      <c r="V155" s="8">
        <f>'1918'!V155/(MEDIAN('1917'!V155,'1916'!V155,'1915'!V155,'1914'!V155,'1913'!V155))*100</f>
        <v>167.53246753246754</v>
      </c>
      <c r="W155" s="8">
        <f>'1918'!W155/(MEDIAN('1917'!W155,'1916'!W155,'1915'!W155,'1914'!W155,'1913'!W155))*100</f>
        <v>164.63414634146341</v>
      </c>
      <c r="X155" s="8">
        <f>'1918'!X155/(MEDIAN('1917'!X155,'1916'!X155,'1915'!X155,'1914'!X155,'1913'!X155))*100</f>
        <v>123.96694214876034</v>
      </c>
      <c r="Y155" s="8">
        <f>'1918'!Y155/(MEDIAN('1917'!Y155,'1916'!Y155,'1915'!Y155,'1914'!Y155,'1913'!Y155))*100</f>
        <v>120.83333333333333</v>
      </c>
      <c r="Z155" s="8">
        <f>'1918'!Z155/(MEDIAN('1917'!Z155,'1916'!Z155,'1915'!Z155,'1914'!Z155,'1913'!Z155))*100</f>
        <v>127.21893491124261</v>
      </c>
      <c r="AA155" s="8">
        <f>'1918'!AA155/(MEDIAN('1917'!AA155,'1916'!AA155,'1915'!AA155,'1914'!AA155,'1913'!AA155))*100</f>
        <v>108.25242718446601</v>
      </c>
      <c r="AB155" s="8">
        <f>'1918'!AB155/(MEDIAN('1917'!AB155,'1916'!AB155,'1915'!AB155,'1914'!AB155,'1913'!AB155))*100</f>
        <v>110.09174311926606</v>
      </c>
      <c r="AC155" s="8">
        <f>'1918'!AC155/(MEDIAN('1917'!AC155,'1916'!AC155,'1915'!AC155,'1914'!AC155,'1913'!AC155))*100</f>
        <v>101.98237885462555</v>
      </c>
    </row>
    <row r="156" spans="1:29" x14ac:dyDescent="0.2">
      <c r="A156">
        <v>155</v>
      </c>
      <c r="C156">
        <v>1</v>
      </c>
      <c r="D156" t="s">
        <v>428</v>
      </c>
      <c r="E156">
        <v>134</v>
      </c>
      <c r="F156" s="1" t="s">
        <v>154</v>
      </c>
      <c r="G156" s="8">
        <f>'1918'!G156/(MEDIAN('1917'!G156,'1916'!G156,'1915'!G156,'1914'!G156,'1913'!G156))*100</f>
        <v>137.53665689149562</v>
      </c>
      <c r="H156" s="8">
        <f>'1918'!H156/(MEDIAN('1917'!H156,'1916'!H156,'1915'!H156,'1914'!H156,'1913'!H156))*100</f>
        <v>145.14285714285714</v>
      </c>
      <c r="I156" s="8">
        <f>'1918'!I156/(MEDIAN('1917'!I156,'1916'!I156,'1915'!I156,'1914'!I156,'1913'!I156))*100</f>
        <v>130.30303030303031</v>
      </c>
      <c r="J156" s="8">
        <f>'1918'!J156/(MEDIAN('1917'!J156,'1916'!J156,'1915'!J156,'1914'!J156,'1913'!J156))*100</f>
        <v>80</v>
      </c>
      <c r="K156" s="8">
        <f>'1918'!K156/(MEDIAN('1917'!K156,'1916'!K156,'1915'!K156,'1914'!K156,'1913'!K156))*100</f>
        <v>58.620689655172406</v>
      </c>
      <c r="L156" s="8">
        <f>'1918'!L156/(MEDIAN('1917'!L156,'1916'!L156,'1915'!L156,'1914'!L156,'1913'!L156))*100</f>
        <v>72.727272727272734</v>
      </c>
      <c r="M156" s="8">
        <f>'1918'!M156/(MEDIAN('1917'!M156,'1916'!M156,'1915'!M156,'1914'!M156,'1913'!M156))*100</f>
        <v>54.54545454545454</v>
      </c>
      <c r="N156" s="8">
        <f>'1918'!N156/(MEDIAN('1917'!N156,'1916'!N156,'1915'!N156,'1914'!N156,'1913'!N156))*100</f>
        <v>366.66666666666663</v>
      </c>
      <c r="O156" s="8">
        <f>'1918'!O156/(MEDIAN('1917'!O156,'1916'!O156,'1915'!O156,'1914'!O156,'1913'!O156))*100</f>
        <v>150</v>
      </c>
      <c r="P156" s="8">
        <f>'1918'!P156/(MEDIAN('1917'!P156,'1916'!P156,'1915'!P156,'1914'!P156,'1913'!P156))*100</f>
        <v>300</v>
      </c>
      <c r="Q156" s="8">
        <f>'1918'!Q156/(MEDIAN('1917'!Q156,'1916'!Q156,'1915'!Q156,'1914'!Q156,'1913'!Q156))*100</f>
        <v>150</v>
      </c>
      <c r="R156" s="8">
        <f>'1918'!R156/(MEDIAN('1917'!R156,'1916'!R156,'1915'!R156,'1914'!R156,'1913'!R156))*100</f>
        <v>411.11111111111109</v>
      </c>
      <c r="S156" s="8">
        <f>'1918'!S156/(MEDIAN('1917'!S156,'1916'!S156,'1915'!S156,'1914'!S156,'1913'!S156))*100</f>
        <v>322.22222222222223</v>
      </c>
      <c r="T156" s="8">
        <f>'1918'!T156/(MEDIAN('1917'!T156,'1916'!T156,'1915'!T156,'1914'!T156,'1913'!T156))*100</f>
        <v>371.42857142857144</v>
      </c>
      <c r="U156" s="8">
        <f>'1918'!U156/(MEDIAN('1917'!U156,'1916'!U156,'1915'!U156,'1914'!U156,'1913'!U156))*100</f>
        <v>275</v>
      </c>
      <c r="V156" s="8">
        <f>'1918'!V156/(MEDIAN('1917'!V156,'1916'!V156,'1915'!V156,'1914'!V156,'1913'!V156))*100</f>
        <v>244.44444444444446</v>
      </c>
      <c r="W156" s="8">
        <f>'1918'!W156/(MEDIAN('1917'!W156,'1916'!W156,'1915'!W156,'1914'!W156,'1913'!W156))*100</f>
        <v>237.5</v>
      </c>
      <c r="X156" s="8">
        <f>'1918'!X156/(MEDIAN('1917'!X156,'1916'!X156,'1915'!X156,'1914'!X156,'1913'!X156))*100</f>
        <v>176.92307692307691</v>
      </c>
      <c r="Y156" s="8">
        <f>'1918'!Y156/(MEDIAN('1917'!Y156,'1916'!Y156,'1915'!Y156,'1914'!Y156,'1913'!Y156))*100</f>
        <v>153.84615384615387</v>
      </c>
      <c r="Z156" s="8">
        <f>'1918'!Z156/(MEDIAN('1917'!Z156,'1916'!Z156,'1915'!Z156,'1914'!Z156,'1913'!Z156))*100</f>
        <v>111.76470588235294</v>
      </c>
      <c r="AA156" s="8">
        <f>'1918'!AA156/(MEDIAN('1917'!AA156,'1916'!AA156,'1915'!AA156,'1914'!AA156,'1913'!AA156))*100</f>
        <v>108.69565217391303</v>
      </c>
      <c r="AB156" s="8">
        <f>'1918'!AB156/(MEDIAN('1917'!AB156,'1916'!AB156,'1915'!AB156,'1914'!AB156,'1913'!AB156))*100</f>
        <v>167.74193548387098</v>
      </c>
      <c r="AC156" s="8">
        <f>'1918'!AC156/(MEDIAN('1917'!AC156,'1916'!AC156,'1915'!AC156,'1914'!AC156,'1913'!AC156))*100</f>
        <v>90.697674418604649</v>
      </c>
    </row>
    <row r="157" spans="1:29" x14ac:dyDescent="0.2">
      <c r="A157">
        <v>156</v>
      </c>
      <c r="C157">
        <v>1</v>
      </c>
      <c r="D157" t="s">
        <v>429</v>
      </c>
      <c r="E157">
        <v>135</v>
      </c>
      <c r="F157" s="1" t="s">
        <v>155</v>
      </c>
      <c r="G157" s="8">
        <f>'1918'!G157/(MEDIAN('1917'!G157,'1916'!G157,'1915'!G157,'1914'!G157,'1913'!G157))*100</f>
        <v>124.78632478632478</v>
      </c>
      <c r="H157" s="8">
        <f>'1918'!H157/(MEDIAN('1917'!H157,'1916'!H157,'1915'!H157,'1914'!H157,'1913'!H157))*100</f>
        <v>134.61538461538461</v>
      </c>
      <c r="I157" s="8">
        <f>'1918'!I157/(MEDIAN('1917'!I157,'1916'!I157,'1915'!I157,'1914'!I157,'1913'!I157))*100</f>
        <v>115.15151515151516</v>
      </c>
      <c r="J157" s="8">
        <f>'1918'!J157/(MEDIAN('1917'!J157,'1916'!J157,'1915'!J157,'1914'!J157,'1913'!J157))*100</f>
        <v>100</v>
      </c>
      <c r="K157" s="8">
        <f>'1918'!K157/(MEDIAN('1917'!K157,'1916'!K157,'1915'!K157,'1914'!K157,'1913'!K157))*100</f>
        <v>33.333333333333329</v>
      </c>
      <c r="L157" s="8">
        <f>'1918'!L157/(MEDIAN('1917'!L157,'1916'!L157,'1915'!L157,'1914'!L157,'1913'!L157))*100</f>
        <v>150</v>
      </c>
      <c r="M157" s="8">
        <f>'1918'!M157/(MEDIAN('1917'!M157,'1916'!M157,'1915'!M157,'1914'!M157,'1913'!M157))*100</f>
        <v>200</v>
      </c>
      <c r="N157" s="8" t="e">
        <f>'1918'!N157/(MEDIAN('1917'!N157,'1916'!N157,'1915'!N157,'1914'!N157,'1913'!N157))*100</f>
        <v>#DIV/0!</v>
      </c>
      <c r="O157" s="8">
        <f>'1918'!O157/(MEDIAN('1917'!O157,'1916'!O157,'1915'!O157,'1914'!O157,'1913'!O157))*100</f>
        <v>100</v>
      </c>
      <c r="P157" s="8">
        <f>'1918'!P157/(MEDIAN('1917'!P157,'1916'!P157,'1915'!P157,'1914'!P157,'1913'!P157))*100</f>
        <v>300</v>
      </c>
      <c r="Q157" s="8" t="e">
        <f>'1918'!Q157/(MEDIAN('1917'!Q157,'1916'!Q157,'1915'!Q157,'1914'!Q157,'1913'!Q157))*100</f>
        <v>#DIV/0!</v>
      </c>
      <c r="R157" s="8">
        <f>'1918'!R157/(MEDIAN('1917'!R157,'1916'!R157,'1915'!R157,'1914'!R157,'1913'!R157))*100</f>
        <v>600</v>
      </c>
      <c r="S157" s="8">
        <f>'1918'!S157/(MEDIAN('1917'!S157,'1916'!S157,'1915'!S157,'1914'!S157,'1913'!S157))*100</f>
        <v>300</v>
      </c>
      <c r="T157" s="8">
        <f>'1918'!T157/(MEDIAN('1917'!T157,'1916'!T157,'1915'!T157,'1914'!T157,'1913'!T157))*100</f>
        <v>133.33333333333331</v>
      </c>
      <c r="U157" s="8">
        <f>'1918'!U157/(MEDIAN('1917'!U157,'1916'!U157,'1915'!U157,'1914'!U157,'1913'!U157))*100</f>
        <v>400</v>
      </c>
      <c r="V157" s="8">
        <f>'1918'!V157/(MEDIAN('1917'!V157,'1916'!V157,'1915'!V157,'1914'!V157,'1913'!V157))*100</f>
        <v>160</v>
      </c>
      <c r="W157" s="8">
        <f>'1918'!W157/(MEDIAN('1917'!W157,'1916'!W157,'1915'!W157,'1914'!W157,'1913'!W157))*100</f>
        <v>80</v>
      </c>
      <c r="X157" s="8">
        <f>'1918'!X157/(MEDIAN('1917'!X157,'1916'!X157,'1915'!X157,'1914'!X157,'1913'!X157))*100</f>
        <v>125</v>
      </c>
      <c r="Y157" s="8">
        <f>'1918'!Y157/(MEDIAN('1917'!Y157,'1916'!Y157,'1915'!Y157,'1914'!Y157,'1913'!Y157))*100</f>
        <v>71.428571428571431</v>
      </c>
      <c r="Z157" s="8">
        <f>'1918'!Z157/(MEDIAN('1917'!Z157,'1916'!Z157,'1915'!Z157,'1914'!Z157,'1913'!Z157))*100</f>
        <v>130</v>
      </c>
      <c r="AA157" s="8">
        <f>'1918'!AA157/(MEDIAN('1917'!AA157,'1916'!AA157,'1915'!AA157,'1914'!AA157,'1913'!AA157))*100</f>
        <v>187.5</v>
      </c>
      <c r="AB157" s="8">
        <f>'1918'!AB157/(MEDIAN('1917'!AB157,'1916'!AB157,'1915'!AB157,'1914'!AB157,'1913'!AB157))*100</f>
        <v>100</v>
      </c>
      <c r="AC157" s="8">
        <f>'1918'!AC157/(MEDIAN('1917'!AC157,'1916'!AC157,'1915'!AC157,'1914'!AC157,'1913'!AC157))*100</f>
        <v>80.645161290322577</v>
      </c>
    </row>
    <row r="158" spans="1:29" x14ac:dyDescent="0.2">
      <c r="A158">
        <v>157</v>
      </c>
      <c r="C158">
        <v>1</v>
      </c>
      <c r="D158" t="s">
        <v>430</v>
      </c>
      <c r="E158">
        <v>136</v>
      </c>
      <c r="F158" s="1" t="s">
        <v>156</v>
      </c>
      <c r="G158" s="8">
        <f>'1918'!G158/(MEDIAN('1917'!G158,'1916'!G158,'1915'!G158,'1914'!G158,'1913'!G158))*100</f>
        <v>139.88764044943821</v>
      </c>
      <c r="H158" s="8">
        <f>'1918'!H158/(MEDIAN('1917'!H158,'1916'!H158,'1915'!H158,'1914'!H158,'1913'!H158))*100</f>
        <v>163.41463414634146</v>
      </c>
      <c r="I158" s="8">
        <f>'1918'!I158/(MEDIAN('1917'!I158,'1916'!I158,'1915'!I158,'1914'!I158,'1913'!I158))*100</f>
        <v>121.05263157894737</v>
      </c>
      <c r="J158" s="8">
        <f>'1918'!J158/(MEDIAN('1917'!J158,'1916'!J158,'1915'!J158,'1914'!J158,'1913'!J158))*100</f>
        <v>100</v>
      </c>
      <c r="K158" s="8">
        <f>'1918'!K158/(MEDIAN('1917'!K158,'1916'!K158,'1915'!K158,'1914'!K158,'1913'!K158))*100</f>
        <v>130.76923076923077</v>
      </c>
      <c r="L158" s="8">
        <f>'1918'!L158/(MEDIAN('1917'!L158,'1916'!L158,'1915'!L158,'1914'!L158,'1913'!L158))*100</f>
        <v>300</v>
      </c>
      <c r="M158" s="8">
        <f>'1918'!M158/(MEDIAN('1917'!M158,'1916'!M158,'1915'!M158,'1914'!M158,'1913'!M158))*100</f>
        <v>233.33333333333334</v>
      </c>
      <c r="N158" s="8">
        <f>'1918'!N158/(MEDIAN('1917'!N158,'1916'!N158,'1915'!N158,'1914'!N158,'1913'!N158))*100</f>
        <v>233.33333333333334</v>
      </c>
      <c r="O158" s="8">
        <f>'1918'!O158/(MEDIAN('1917'!O158,'1916'!O158,'1915'!O158,'1914'!O158,'1913'!O158))*100</f>
        <v>250</v>
      </c>
      <c r="P158" s="8">
        <f>'1918'!P158/(MEDIAN('1917'!P158,'1916'!P158,'1915'!P158,'1914'!P158,'1913'!P158))*100</f>
        <v>300</v>
      </c>
      <c r="Q158" s="8">
        <f>'1918'!Q158/(MEDIAN('1917'!Q158,'1916'!Q158,'1915'!Q158,'1914'!Q158,'1913'!Q158))*100</f>
        <v>100</v>
      </c>
      <c r="R158" s="8">
        <f>'1918'!R158/(MEDIAN('1917'!R158,'1916'!R158,'1915'!R158,'1914'!R158,'1913'!R158))*100</f>
        <v>525</v>
      </c>
      <c r="S158" s="8">
        <f>'1918'!S158/(MEDIAN('1917'!S158,'1916'!S158,'1915'!S158,'1914'!S158,'1913'!S158))*100</f>
        <v>400</v>
      </c>
      <c r="T158" s="8">
        <f>'1918'!T158/(MEDIAN('1917'!T158,'1916'!T158,'1915'!T158,'1914'!T158,'1913'!T158))*100</f>
        <v>933.33333333333337</v>
      </c>
      <c r="U158" s="8">
        <f>'1918'!U158/(MEDIAN('1917'!U158,'1916'!U158,'1915'!U158,'1914'!U158,'1913'!U158))*100</f>
        <v>220.00000000000003</v>
      </c>
      <c r="V158" s="8">
        <f>'1918'!V158/(MEDIAN('1917'!V158,'1916'!V158,'1915'!V158,'1914'!V158,'1913'!V158))*100</f>
        <v>133.33333333333331</v>
      </c>
      <c r="W158" s="8">
        <f>'1918'!W158/(MEDIAN('1917'!W158,'1916'!W158,'1915'!W158,'1914'!W158,'1913'!W158))*100</f>
        <v>200</v>
      </c>
      <c r="X158" s="8">
        <f>'1918'!X158/(MEDIAN('1917'!X158,'1916'!X158,'1915'!X158,'1914'!X158,'1913'!X158))*100</f>
        <v>125</v>
      </c>
      <c r="Y158" s="8">
        <f>'1918'!Y158/(MEDIAN('1917'!Y158,'1916'!Y158,'1915'!Y158,'1914'!Y158,'1913'!Y158))*100</f>
        <v>85.714285714285708</v>
      </c>
      <c r="Z158" s="8">
        <f>'1918'!Z158/(MEDIAN('1917'!Z158,'1916'!Z158,'1915'!Z158,'1914'!Z158,'1913'!Z158))*100</f>
        <v>107.69230769230769</v>
      </c>
      <c r="AA158" s="8">
        <f>'1918'!AA158/(MEDIAN('1917'!AA158,'1916'!AA158,'1915'!AA158,'1914'!AA158,'1913'!AA158))*100</f>
        <v>75</v>
      </c>
      <c r="AB158" s="8">
        <f>'1918'!AB158/(MEDIAN('1917'!AB158,'1916'!AB158,'1915'!AB158,'1914'!AB158,'1913'!AB158))*100</f>
        <v>72.727272727272734</v>
      </c>
      <c r="AC158" s="8">
        <f>'1918'!AC158/(MEDIAN('1917'!AC158,'1916'!AC158,'1915'!AC158,'1914'!AC158,'1913'!AC158))*100</f>
        <v>80</v>
      </c>
    </row>
    <row r="159" spans="1:29" x14ac:dyDescent="0.2">
      <c r="A159">
        <v>158</v>
      </c>
      <c r="C159">
        <v>1</v>
      </c>
      <c r="D159" t="s">
        <v>431</v>
      </c>
      <c r="E159">
        <v>137</v>
      </c>
      <c r="F159" s="1" t="s">
        <v>157</v>
      </c>
      <c r="G159" s="8">
        <f>'1918'!G159/(MEDIAN('1917'!G159,'1916'!G159,'1915'!G159,'1914'!G159,'1913'!G159))*100</f>
        <v>118.73684210526316</v>
      </c>
      <c r="H159" s="8">
        <f>'1918'!H159/(MEDIAN('1917'!H159,'1916'!H159,'1915'!H159,'1914'!H159,'1913'!H159))*100</f>
        <v>130.76923076923077</v>
      </c>
      <c r="I159" s="8">
        <f>'1918'!I159/(MEDIAN('1917'!I159,'1916'!I159,'1915'!I159,'1914'!I159,'1913'!I159))*100</f>
        <v>109.36329588014982</v>
      </c>
      <c r="J159" s="8">
        <f>'1918'!J159/(MEDIAN('1917'!J159,'1916'!J159,'1915'!J159,'1914'!J159,'1913'!J159))*100</f>
        <v>88.571428571428569</v>
      </c>
      <c r="K159" s="8">
        <f>'1918'!K159/(MEDIAN('1917'!K159,'1916'!K159,'1915'!K159,'1914'!K159,'1913'!K159))*100</f>
        <v>72.41379310344827</v>
      </c>
      <c r="L159" s="8">
        <f>'1918'!L159/(MEDIAN('1917'!L159,'1916'!L159,'1915'!L159,'1914'!L159,'1913'!L159))*100</f>
        <v>84.615384615384613</v>
      </c>
      <c r="M159" s="8">
        <f>'1918'!M159/(MEDIAN('1917'!M159,'1916'!M159,'1915'!M159,'1914'!M159,'1913'!M159))*100</f>
        <v>108.33333333333333</v>
      </c>
      <c r="N159" s="8">
        <f>'1918'!N159/(MEDIAN('1917'!N159,'1916'!N159,'1915'!N159,'1914'!N159,'1913'!N159))*100</f>
        <v>157.14285714285714</v>
      </c>
      <c r="O159" s="8">
        <f>'1918'!O159/(MEDIAN('1917'!O159,'1916'!O159,'1915'!O159,'1914'!O159,'1913'!O159))*100</f>
        <v>181.81818181818181</v>
      </c>
      <c r="P159" s="8">
        <f>'1918'!P159/(MEDIAN('1917'!P159,'1916'!P159,'1915'!P159,'1914'!P159,'1913'!P159))*100</f>
        <v>150</v>
      </c>
      <c r="Q159" s="8">
        <f>'1918'!Q159/(MEDIAN('1917'!Q159,'1916'!Q159,'1915'!Q159,'1914'!Q159,'1913'!Q159))*100</f>
        <v>166.66666666666669</v>
      </c>
      <c r="R159" s="8">
        <f>'1918'!R159/(MEDIAN('1917'!R159,'1916'!R159,'1915'!R159,'1914'!R159,'1913'!R159))*100</f>
        <v>269.23076923076923</v>
      </c>
      <c r="S159" s="8">
        <f>'1918'!S159/(MEDIAN('1917'!S159,'1916'!S159,'1915'!S159,'1914'!S159,'1913'!S159))*100</f>
        <v>228.57142857142856</v>
      </c>
      <c r="T159" s="8">
        <f>'1918'!T159/(MEDIAN('1917'!T159,'1916'!T159,'1915'!T159,'1914'!T159,'1913'!T159))*100</f>
        <v>191.66666666666669</v>
      </c>
      <c r="U159" s="8">
        <f>'1918'!U159/(MEDIAN('1917'!U159,'1916'!U159,'1915'!U159,'1914'!U159,'1913'!U159))*100</f>
        <v>150</v>
      </c>
      <c r="V159" s="8">
        <f>'1918'!V159/(MEDIAN('1917'!V159,'1916'!V159,'1915'!V159,'1914'!V159,'1913'!V159))*100</f>
        <v>136.36363636363635</v>
      </c>
      <c r="W159" s="8">
        <f>'1918'!W159/(MEDIAN('1917'!W159,'1916'!W159,'1915'!W159,'1914'!W159,'1913'!W159))*100</f>
        <v>120</v>
      </c>
      <c r="X159" s="8">
        <f>'1918'!X159/(MEDIAN('1917'!X159,'1916'!X159,'1915'!X159,'1914'!X159,'1913'!X159))*100</f>
        <v>114.99999999999999</v>
      </c>
      <c r="Y159" s="8">
        <f>'1918'!Y159/(MEDIAN('1917'!Y159,'1916'!Y159,'1915'!Y159,'1914'!Y159,'1913'!Y159))*100</f>
        <v>104.34782608695652</v>
      </c>
      <c r="Z159" s="8">
        <f>'1918'!Z159/(MEDIAN('1917'!Z159,'1916'!Z159,'1915'!Z159,'1914'!Z159,'1913'!Z159))*100</f>
        <v>180.76923076923077</v>
      </c>
      <c r="AA159" s="8">
        <f>'1918'!AA159/(MEDIAN('1917'!AA159,'1916'!AA159,'1915'!AA159,'1914'!AA159,'1913'!AA159))*100</f>
        <v>82.926829268292678</v>
      </c>
      <c r="AB159" s="8">
        <f>'1918'!AB159/(MEDIAN('1917'!AB159,'1916'!AB159,'1915'!AB159,'1914'!AB159,'1913'!AB159))*100</f>
        <v>108.06451612903226</v>
      </c>
      <c r="AC159" s="8">
        <f>'1918'!AC159/(MEDIAN('1917'!AC159,'1916'!AC159,'1915'!AC159,'1914'!AC159,'1913'!AC159))*100</f>
        <v>102.17391304347827</v>
      </c>
    </row>
    <row r="160" spans="1:29" x14ac:dyDescent="0.2">
      <c r="A160">
        <v>159</v>
      </c>
      <c r="C160">
        <v>1</v>
      </c>
      <c r="D160" t="s">
        <v>432</v>
      </c>
      <c r="E160">
        <v>138</v>
      </c>
      <c r="F160" s="1" t="s">
        <v>158</v>
      </c>
      <c r="G160" s="8">
        <f>'1918'!G160/(MEDIAN('1917'!G160,'1916'!G160,'1915'!G160,'1914'!G160,'1913'!G160))*100</f>
        <v>118.5635359116022</v>
      </c>
      <c r="H160" s="8">
        <f>'1918'!H160/(MEDIAN('1917'!H160,'1916'!H160,'1915'!H160,'1914'!H160,'1913'!H160))*100</f>
        <v>114.59694989106754</v>
      </c>
      <c r="I160" s="8">
        <f>'1918'!I160/(MEDIAN('1917'!I160,'1916'!I160,'1915'!I160,'1914'!I160,'1913'!I160))*100</f>
        <v>122.64573991031391</v>
      </c>
      <c r="J160" s="8">
        <f>'1918'!J160/(MEDIAN('1917'!J160,'1916'!J160,'1915'!J160,'1914'!J160,'1913'!J160))*100</f>
        <v>64.705882352941174</v>
      </c>
      <c r="K160" s="8">
        <f>'1918'!K160/(MEDIAN('1917'!K160,'1916'!K160,'1915'!K160,'1914'!K160,'1913'!K160))*100</f>
        <v>64</v>
      </c>
      <c r="L160" s="8">
        <f>'1918'!L160/(MEDIAN('1917'!L160,'1916'!L160,'1915'!L160,'1914'!L160,'1913'!L160))*100</f>
        <v>116.66666666666667</v>
      </c>
      <c r="M160" s="8">
        <f>'1918'!M160/(MEDIAN('1917'!M160,'1916'!M160,'1915'!M160,'1914'!M160,'1913'!M160))*100</f>
        <v>185.71428571428572</v>
      </c>
      <c r="N160" s="8">
        <f>'1918'!N160/(MEDIAN('1917'!N160,'1916'!N160,'1915'!N160,'1914'!N160,'1913'!N160))*100</f>
        <v>233.33333333333334</v>
      </c>
      <c r="O160" s="8">
        <f>'1918'!O160/(MEDIAN('1917'!O160,'1916'!O160,'1915'!O160,'1914'!O160,'1913'!O160))*100</f>
        <v>158.8235294117647</v>
      </c>
      <c r="P160" s="8">
        <f>'1918'!P160/(MEDIAN('1917'!P160,'1916'!P160,'1915'!P160,'1914'!P160,'1913'!P160))*100</f>
        <v>142.85714285714286</v>
      </c>
      <c r="Q160" s="8">
        <f>'1918'!Q160/(MEDIAN('1917'!Q160,'1916'!Q160,'1915'!Q160,'1914'!Q160,'1913'!Q160))*100</f>
        <v>190.90909090909091</v>
      </c>
      <c r="R160" s="8">
        <f>'1918'!R160/(MEDIAN('1917'!R160,'1916'!R160,'1915'!R160,'1914'!R160,'1913'!R160))*100</f>
        <v>268.42105263157896</v>
      </c>
      <c r="S160" s="8">
        <f>'1918'!S160/(MEDIAN('1917'!S160,'1916'!S160,'1915'!S160,'1914'!S160,'1913'!S160))*100</f>
        <v>196.2962962962963</v>
      </c>
      <c r="T160" s="8">
        <f>'1918'!T160/(MEDIAN('1917'!T160,'1916'!T160,'1915'!T160,'1914'!T160,'1913'!T160))*100</f>
        <v>233.33333333333334</v>
      </c>
      <c r="U160" s="8">
        <f>'1918'!U160/(MEDIAN('1917'!U160,'1916'!U160,'1915'!U160,'1914'!U160,'1913'!U160))*100</f>
        <v>203.84615384615384</v>
      </c>
      <c r="V160" s="8">
        <f>'1918'!V160/(MEDIAN('1917'!V160,'1916'!V160,'1915'!V160,'1914'!V160,'1913'!V160))*100</f>
        <v>157.69230769230768</v>
      </c>
      <c r="W160" s="8">
        <f>'1918'!W160/(MEDIAN('1917'!W160,'1916'!W160,'1915'!W160,'1914'!W160,'1913'!W160))*100</f>
        <v>120.68965517241379</v>
      </c>
      <c r="X160" s="8">
        <f>'1918'!X160/(MEDIAN('1917'!X160,'1916'!X160,'1915'!X160,'1914'!X160,'1913'!X160))*100</f>
        <v>126.19047619047619</v>
      </c>
      <c r="Y160" s="8">
        <f>'1918'!Y160/(MEDIAN('1917'!Y160,'1916'!Y160,'1915'!Y160,'1914'!Y160,'1913'!Y160))*100</f>
        <v>104.76190476190477</v>
      </c>
      <c r="Z160" s="8">
        <f>'1918'!Z160/(MEDIAN('1917'!Z160,'1916'!Z160,'1915'!Z160,'1914'!Z160,'1913'!Z160))*100</f>
        <v>103.27868852459017</v>
      </c>
      <c r="AA160" s="8">
        <f>'1918'!AA160/(MEDIAN('1917'!AA160,'1916'!AA160,'1915'!AA160,'1914'!AA160,'1913'!AA160))*100</f>
        <v>100</v>
      </c>
      <c r="AB160" s="8">
        <f>'1918'!AB160/(MEDIAN('1917'!AB160,'1916'!AB160,'1915'!AB160,'1914'!AB160,'1913'!AB160))*100</f>
        <v>105.45454545454544</v>
      </c>
      <c r="AC160" s="8">
        <f>'1918'!AC160/(MEDIAN('1917'!AC160,'1916'!AC160,'1915'!AC160,'1914'!AC160,'1913'!AC160))*100</f>
        <v>112.03007518796993</v>
      </c>
    </row>
    <row r="161" spans="1:29" x14ac:dyDescent="0.2">
      <c r="A161">
        <v>160</v>
      </c>
      <c r="C161">
        <v>1</v>
      </c>
      <c r="D161" t="s">
        <v>433</v>
      </c>
      <c r="E161">
        <v>139</v>
      </c>
      <c r="F161" s="1" t="s">
        <v>159</v>
      </c>
      <c r="G161" s="8">
        <f>'1918'!G161/(MEDIAN('1917'!G161,'1916'!G161,'1915'!G161,'1914'!G161,'1913'!G161))*100</f>
        <v>140.71856287425152</v>
      </c>
      <c r="H161" s="8">
        <f>'1918'!H161/(MEDIAN('1917'!H161,'1916'!H161,'1915'!H161,'1914'!H161,'1913'!H161))*100</f>
        <v>134.85477178423238</v>
      </c>
      <c r="I161" s="8">
        <f>'1918'!I161/(MEDIAN('1917'!I161,'1916'!I161,'1915'!I161,'1914'!I161,'1913'!I161))*100</f>
        <v>146.15384615384613</v>
      </c>
      <c r="J161" s="8">
        <f>'1918'!J161/(MEDIAN('1917'!J161,'1916'!J161,'1915'!J161,'1914'!J161,'1913'!J161))*100</f>
        <v>59.322033898305079</v>
      </c>
      <c r="K161" s="8">
        <f>'1918'!K161/(MEDIAN('1917'!K161,'1916'!K161,'1915'!K161,'1914'!K161,'1913'!K161))*100</f>
        <v>53.191489361702125</v>
      </c>
      <c r="L161" s="8">
        <f>'1918'!L161/(MEDIAN('1917'!L161,'1916'!L161,'1915'!L161,'1914'!L161,'1913'!L161))*100</f>
        <v>61.111111111111114</v>
      </c>
      <c r="M161" s="8">
        <f>'1918'!M161/(MEDIAN('1917'!M161,'1916'!M161,'1915'!M161,'1914'!M161,'1913'!M161))*100</f>
        <v>138.88888888888889</v>
      </c>
      <c r="N161" s="8">
        <f>'1918'!N161/(MEDIAN('1917'!N161,'1916'!N161,'1915'!N161,'1914'!N161,'1913'!N161))*100</f>
        <v>185.71428571428572</v>
      </c>
      <c r="O161" s="8">
        <f>'1918'!O161/(MEDIAN('1917'!O161,'1916'!O161,'1915'!O161,'1914'!O161,'1913'!O161))*100</f>
        <v>200</v>
      </c>
      <c r="P161" s="8">
        <f>'1918'!P161/(MEDIAN('1917'!P161,'1916'!P161,'1915'!P161,'1914'!P161,'1913'!P161))*100</f>
        <v>433.33333333333331</v>
      </c>
      <c r="Q161" s="8">
        <f>'1918'!Q161/(MEDIAN('1917'!Q161,'1916'!Q161,'1915'!Q161,'1914'!Q161,'1913'!Q161))*100</f>
        <v>222.22222222222223</v>
      </c>
      <c r="R161" s="8">
        <f>'1918'!R161/(MEDIAN('1917'!R161,'1916'!R161,'1915'!R161,'1914'!R161,'1913'!R161))*100</f>
        <v>422.22222222222223</v>
      </c>
      <c r="S161" s="8">
        <f>'1918'!S161/(MEDIAN('1917'!S161,'1916'!S161,'1915'!S161,'1914'!S161,'1913'!S161))*100</f>
        <v>282.35294117647061</v>
      </c>
      <c r="T161" s="8">
        <f>'1918'!T161/(MEDIAN('1917'!T161,'1916'!T161,'1915'!T161,'1914'!T161,'1913'!T161))*100</f>
        <v>400</v>
      </c>
      <c r="U161" s="8">
        <f>'1918'!U161/(MEDIAN('1917'!U161,'1916'!U161,'1915'!U161,'1914'!U161,'1913'!U161))*100</f>
        <v>287.5</v>
      </c>
      <c r="V161" s="8">
        <f>'1918'!V161/(MEDIAN('1917'!V161,'1916'!V161,'1915'!V161,'1914'!V161,'1913'!V161))*100</f>
        <v>173.33333333333334</v>
      </c>
      <c r="W161" s="8">
        <f>'1918'!W161/(MEDIAN('1917'!W161,'1916'!W161,'1915'!W161,'1914'!W161,'1913'!W161))*100</f>
        <v>194.44444444444443</v>
      </c>
      <c r="X161" s="8">
        <f>'1918'!X161/(MEDIAN('1917'!X161,'1916'!X161,'1915'!X161,'1914'!X161,'1913'!X161))*100</f>
        <v>135</v>
      </c>
      <c r="Y161" s="8">
        <f>'1918'!Y161/(MEDIAN('1917'!Y161,'1916'!Y161,'1915'!Y161,'1914'!Y161,'1913'!Y161))*100</f>
        <v>161.9047619047619</v>
      </c>
      <c r="Z161" s="8">
        <f>'1918'!Z161/(MEDIAN('1917'!Z161,'1916'!Z161,'1915'!Z161,'1914'!Z161,'1913'!Z161))*100</f>
        <v>154.83870967741936</v>
      </c>
      <c r="AA161" s="8">
        <f>'1918'!AA161/(MEDIAN('1917'!AA161,'1916'!AA161,'1915'!AA161,'1914'!AA161,'1913'!AA161))*100</f>
        <v>116.27906976744187</v>
      </c>
      <c r="AB161" s="8">
        <f>'1918'!AB161/(MEDIAN('1917'!AB161,'1916'!AB161,'1915'!AB161,'1914'!AB161,'1913'!AB161))*100</f>
        <v>115.78947368421053</v>
      </c>
      <c r="AC161" s="8">
        <f>'1918'!AC161/(MEDIAN('1917'!AC161,'1916'!AC161,'1915'!AC161,'1914'!AC161,'1913'!AC161))*100</f>
        <v>110.00000000000001</v>
      </c>
    </row>
    <row r="162" spans="1:29" x14ac:dyDescent="0.2">
      <c r="A162">
        <v>161</v>
      </c>
      <c r="C162">
        <v>1</v>
      </c>
      <c r="D162" t="s">
        <v>434</v>
      </c>
      <c r="E162">
        <v>140</v>
      </c>
      <c r="F162" s="1" t="s">
        <v>160</v>
      </c>
      <c r="G162" s="8">
        <f>'1918'!G162/(MEDIAN('1917'!G162,'1916'!G162,'1915'!G162,'1914'!G162,'1913'!G162))*100</f>
        <v>144.33962264150944</v>
      </c>
      <c r="H162" s="8">
        <f>'1918'!H162/(MEDIAN('1917'!H162,'1916'!H162,'1915'!H162,'1914'!H162,'1913'!H162))*100</f>
        <v>120.75471698113208</v>
      </c>
      <c r="I162" s="8">
        <f>'1918'!I162/(MEDIAN('1917'!I162,'1916'!I162,'1915'!I162,'1914'!I162,'1913'!I162))*100</f>
        <v>171.15384615384613</v>
      </c>
      <c r="J162" s="8">
        <f>'1918'!J162/(MEDIAN('1917'!J162,'1916'!J162,'1915'!J162,'1914'!J162,'1913'!J162))*100</f>
        <v>26.666666666666668</v>
      </c>
      <c r="K162" s="8">
        <f>'1918'!K162/(MEDIAN('1917'!K162,'1916'!K162,'1915'!K162,'1914'!K162,'1913'!K162))*100</f>
        <v>70</v>
      </c>
      <c r="L162" s="8">
        <f>'1918'!L162/(MEDIAN('1917'!L162,'1916'!L162,'1915'!L162,'1914'!L162,'1913'!L162))*100</f>
        <v>150</v>
      </c>
      <c r="M162" s="8">
        <f>'1918'!M162/(MEDIAN('1917'!M162,'1916'!M162,'1915'!M162,'1914'!M162,'1913'!M162))*100</f>
        <v>166.66666666666669</v>
      </c>
      <c r="N162" s="8">
        <f>'1918'!N162/(MEDIAN('1917'!N162,'1916'!N162,'1915'!N162,'1914'!N162,'1913'!N162))*100</f>
        <v>400</v>
      </c>
      <c r="O162" s="8">
        <f>'1918'!O162/(MEDIAN('1917'!O162,'1916'!O162,'1915'!O162,'1914'!O162,'1913'!O162))*100</f>
        <v>400</v>
      </c>
      <c r="P162" s="8">
        <f>'1918'!P162/(MEDIAN('1917'!P162,'1916'!P162,'1915'!P162,'1914'!P162,'1913'!P162))*100</f>
        <v>400</v>
      </c>
      <c r="Q162" s="8">
        <f>'1918'!Q162/(MEDIAN('1917'!Q162,'1916'!Q162,'1915'!Q162,'1914'!Q162,'1913'!Q162))*100</f>
        <v>150</v>
      </c>
      <c r="R162" s="8">
        <f>'1918'!R162/(MEDIAN('1917'!R162,'1916'!R162,'1915'!R162,'1914'!R162,'1913'!R162))*100</f>
        <v>550</v>
      </c>
      <c r="S162" s="8">
        <f>'1918'!S162/(MEDIAN('1917'!S162,'1916'!S162,'1915'!S162,'1914'!S162,'1913'!S162))*100</f>
        <v>600</v>
      </c>
      <c r="T162" s="8">
        <f>'1918'!T162/(MEDIAN('1917'!T162,'1916'!T162,'1915'!T162,'1914'!T162,'1913'!T162))*100</f>
        <v>200</v>
      </c>
      <c r="U162" s="8">
        <f>'1918'!U162/(MEDIAN('1917'!U162,'1916'!U162,'1915'!U162,'1914'!U162,'1913'!U162))*100</f>
        <v>150</v>
      </c>
      <c r="V162" s="8">
        <f>'1918'!V162/(MEDIAN('1917'!V162,'1916'!V162,'1915'!V162,'1914'!V162,'1913'!V162))*100</f>
        <v>400</v>
      </c>
      <c r="W162" s="8">
        <f>'1918'!W162/(MEDIAN('1917'!W162,'1916'!W162,'1915'!W162,'1914'!W162,'1913'!W162))*100</f>
        <v>450</v>
      </c>
      <c r="X162" s="8">
        <f>'1918'!X162/(MEDIAN('1917'!X162,'1916'!X162,'1915'!X162,'1914'!X162,'1913'!X162))*100</f>
        <v>66.666666666666657</v>
      </c>
      <c r="Y162" s="8">
        <f>'1918'!Y162/(MEDIAN('1917'!Y162,'1916'!Y162,'1915'!Y162,'1914'!Y162,'1913'!Y162))*100</f>
        <v>450</v>
      </c>
      <c r="Z162" s="8">
        <f>'1918'!Z162/(MEDIAN('1917'!Z162,'1916'!Z162,'1915'!Z162,'1914'!Z162,'1913'!Z162))*100</f>
        <v>100</v>
      </c>
      <c r="AA162" s="8">
        <f>'1918'!AA162/(MEDIAN('1917'!AA162,'1916'!AA162,'1915'!AA162,'1914'!AA162,'1913'!AA162))*100</f>
        <v>166.66666666666669</v>
      </c>
      <c r="AB162" s="8">
        <f>'1918'!AB162/(MEDIAN('1917'!AB162,'1916'!AB162,'1915'!AB162,'1914'!AB162,'1913'!AB162))*100</f>
        <v>100</v>
      </c>
      <c r="AC162" s="8">
        <f>'1918'!AC162/(MEDIAN('1917'!AC162,'1916'!AC162,'1915'!AC162,'1914'!AC162,'1913'!AC162))*100</f>
        <v>88.888888888888886</v>
      </c>
    </row>
    <row r="163" spans="1:29" x14ac:dyDescent="0.2">
      <c r="A163">
        <v>162</v>
      </c>
      <c r="C163">
        <v>1</v>
      </c>
      <c r="D163" t="s">
        <v>435</v>
      </c>
      <c r="E163">
        <v>141</v>
      </c>
      <c r="F163" s="1" t="s">
        <v>161</v>
      </c>
      <c r="G163" s="8">
        <f>'1918'!G163/(MEDIAN('1917'!G163,'1916'!G163,'1915'!G163,'1914'!G163,'1913'!G163))*100</f>
        <v>119.19191919191918</v>
      </c>
      <c r="H163" s="8">
        <f>'1918'!H163/(MEDIAN('1917'!H163,'1916'!H163,'1915'!H163,'1914'!H163,'1913'!H163))*100</f>
        <v>97.222222222222214</v>
      </c>
      <c r="I163" s="8">
        <f>'1918'!I163/(MEDIAN('1917'!I163,'1916'!I163,'1915'!I163,'1914'!I163,'1913'!I163))*100</f>
        <v>148.21428571428572</v>
      </c>
      <c r="J163" s="8">
        <f>'1918'!J163/(MEDIAN('1917'!J163,'1916'!J163,'1915'!J163,'1914'!J163,'1913'!J163))*100</f>
        <v>133.33333333333331</v>
      </c>
      <c r="K163" s="8">
        <f>'1918'!K163/(MEDIAN('1917'!K163,'1916'!K163,'1915'!K163,'1914'!K163,'1913'!K163))*100</f>
        <v>20</v>
      </c>
      <c r="L163" s="8">
        <f>'1918'!L163/(MEDIAN('1917'!L163,'1916'!L163,'1915'!L163,'1914'!L163,'1913'!L163))*100</f>
        <v>50</v>
      </c>
      <c r="M163" s="8">
        <f>'1918'!M163/(MEDIAN('1917'!M163,'1916'!M163,'1915'!M163,'1914'!M163,'1913'!M163))*100</f>
        <v>300</v>
      </c>
      <c r="N163" s="8">
        <f>'1918'!N163/(MEDIAN('1917'!N163,'1916'!N163,'1915'!N163,'1914'!N163,'1913'!N163))*100</f>
        <v>100</v>
      </c>
      <c r="O163" s="8">
        <f>'1918'!O163/(MEDIAN('1917'!O163,'1916'!O163,'1915'!O163,'1914'!O163,'1913'!O163))*100</f>
        <v>400</v>
      </c>
      <c r="P163" s="8">
        <f>'1918'!P163/(MEDIAN('1917'!P163,'1916'!P163,'1915'!P163,'1914'!P163,'1913'!P163))*100</f>
        <v>0</v>
      </c>
      <c r="Q163" s="8" t="e">
        <f>'1918'!Q163/(MEDIAN('1917'!Q163,'1916'!Q163,'1915'!Q163,'1914'!Q163,'1913'!Q163))*100</f>
        <v>#DIV/0!</v>
      </c>
      <c r="R163" s="8">
        <f>'1918'!R163/(MEDIAN('1917'!R163,'1916'!R163,'1915'!R163,'1914'!R163,'1913'!R163))*100</f>
        <v>200</v>
      </c>
      <c r="S163" s="8">
        <f>'1918'!S163/(MEDIAN('1917'!S163,'1916'!S163,'1915'!S163,'1914'!S163,'1913'!S163))*100</f>
        <v>450</v>
      </c>
      <c r="T163" s="8">
        <f>'1918'!T163/(MEDIAN('1917'!T163,'1916'!T163,'1915'!T163,'1914'!T163,'1913'!T163))*100</f>
        <v>100</v>
      </c>
      <c r="U163" s="8">
        <f>'1918'!U163/(MEDIAN('1917'!U163,'1916'!U163,'1915'!U163,'1914'!U163,'1913'!U163))*100</f>
        <v>266.66666666666663</v>
      </c>
      <c r="V163" s="8">
        <f>'1918'!V163/(MEDIAN('1917'!V163,'1916'!V163,'1915'!V163,'1914'!V163,'1913'!V163))*100</f>
        <v>33.333333333333329</v>
      </c>
      <c r="W163" s="8">
        <f>'1918'!W163/(MEDIAN('1917'!W163,'1916'!W163,'1915'!W163,'1914'!W163,'1913'!W163))*100</f>
        <v>140</v>
      </c>
      <c r="X163" s="8">
        <f>'1918'!X163/(MEDIAN('1917'!X163,'1916'!X163,'1915'!X163,'1914'!X163,'1913'!X163))*100</f>
        <v>166.66666666666669</v>
      </c>
      <c r="Y163" s="8">
        <f>'1918'!Y163/(MEDIAN('1917'!Y163,'1916'!Y163,'1915'!Y163,'1914'!Y163,'1913'!Y163))*100</f>
        <v>100</v>
      </c>
      <c r="Z163" s="8">
        <f>'1918'!Z163/(MEDIAN('1917'!Z163,'1916'!Z163,'1915'!Z163,'1914'!Z163,'1913'!Z163))*100</f>
        <v>83.333333333333343</v>
      </c>
      <c r="AA163" s="8">
        <f>'1918'!AA163/(MEDIAN('1917'!AA163,'1916'!AA163,'1915'!AA163,'1914'!AA163,'1913'!AA163))*100</f>
        <v>120</v>
      </c>
      <c r="AB163" s="8">
        <f>'1918'!AB163/(MEDIAN('1917'!AB163,'1916'!AB163,'1915'!AB163,'1914'!AB163,'1913'!AB163))*100</f>
        <v>107.14285714285714</v>
      </c>
      <c r="AC163" s="8">
        <f>'1918'!AC163/(MEDIAN('1917'!AC163,'1916'!AC163,'1915'!AC163,'1914'!AC163,'1913'!AC163))*100</f>
        <v>129.62962962962962</v>
      </c>
    </row>
    <row r="164" spans="1:29" x14ac:dyDescent="0.2">
      <c r="A164">
        <v>163</v>
      </c>
      <c r="B164">
        <v>1</v>
      </c>
      <c r="F164" t="s">
        <v>162</v>
      </c>
      <c r="G164" s="8">
        <f>'1918'!G164/(MEDIAN('1917'!G164,'1916'!G164,'1915'!G164,'1914'!G164,'1913'!G164))*100</f>
        <v>140.07532122286221</v>
      </c>
      <c r="H164" s="8">
        <f>'1918'!H164/(MEDIAN('1917'!H164,'1916'!H164,'1915'!H164,'1914'!H164,'1913'!H164))*100</f>
        <v>152.54919499105546</v>
      </c>
      <c r="I164" s="8">
        <f>'1918'!I164/(MEDIAN('1917'!I164,'1916'!I164,'1915'!I164,'1914'!I164,'1913'!I164))*100</f>
        <v>127.83143107989466</v>
      </c>
      <c r="J164" s="8">
        <f>'1918'!J164/(MEDIAN('1917'!J164,'1916'!J164,'1915'!J164,'1914'!J164,'1913'!J164))*100</f>
        <v>92.337164750957854</v>
      </c>
      <c r="K164" s="8">
        <f>'1918'!K164/(MEDIAN('1917'!K164,'1916'!K164,'1915'!K164,'1914'!K164,'1913'!K164))*100</f>
        <v>97.46192893401016</v>
      </c>
      <c r="L164" s="8">
        <f>'1918'!L164/(MEDIAN('1917'!L164,'1916'!L164,'1915'!L164,'1914'!L164,'1913'!L164))*100</f>
        <v>98.979591836734699</v>
      </c>
      <c r="M164" s="8">
        <f>'1918'!M164/(MEDIAN('1917'!M164,'1916'!M164,'1915'!M164,'1914'!M164,'1913'!M164))*100</f>
        <v>109.57446808510637</v>
      </c>
      <c r="N164" s="8">
        <f>'1918'!N164/(MEDIAN('1917'!N164,'1916'!N164,'1915'!N164,'1914'!N164,'1913'!N164))*100</f>
        <v>118.05555555555556</v>
      </c>
      <c r="O164" s="8">
        <f>'1918'!O164/(MEDIAN('1917'!O164,'1916'!O164,'1915'!O164,'1914'!O164,'1913'!O164))*100</f>
        <v>158.8235294117647</v>
      </c>
      <c r="P164" s="8">
        <f>'1918'!P164/(MEDIAN('1917'!P164,'1916'!P164,'1915'!P164,'1914'!P164,'1913'!P164))*100</f>
        <v>240.625</v>
      </c>
      <c r="Q164" s="8">
        <f>'1918'!Q164/(MEDIAN('1917'!Q164,'1916'!Q164,'1915'!Q164,'1914'!Q164,'1913'!Q164))*100</f>
        <v>172.22222222222223</v>
      </c>
      <c r="R164" s="8">
        <f>'1918'!R164/(MEDIAN('1917'!R164,'1916'!R164,'1915'!R164,'1914'!R164,'1913'!R164))*100</f>
        <v>460.1503759398496</v>
      </c>
      <c r="S164" s="8">
        <f>'1918'!S164/(MEDIAN('1917'!S164,'1916'!S164,'1915'!S164,'1914'!S164,'1913'!S164))*100</f>
        <v>250.34965034965035</v>
      </c>
      <c r="T164" s="8">
        <f>'1918'!T164/(MEDIAN('1917'!T164,'1916'!T164,'1915'!T164,'1914'!T164,'1913'!T164))*100</f>
        <v>325.44378698224853</v>
      </c>
      <c r="U164" s="8">
        <f>'1918'!U164/(MEDIAN('1917'!U164,'1916'!U164,'1915'!U164,'1914'!U164,'1913'!U164))*100</f>
        <v>223.18840579710147</v>
      </c>
      <c r="V164" s="8">
        <f>'1918'!V164/(MEDIAN('1917'!V164,'1916'!V164,'1915'!V164,'1914'!V164,'1913'!V164))*100</f>
        <v>166.1904761904762</v>
      </c>
      <c r="W164" s="8">
        <f>'1918'!W164/(MEDIAN('1917'!W164,'1916'!W164,'1915'!W164,'1914'!W164,'1913'!W164))*100</f>
        <v>168.62745098039215</v>
      </c>
      <c r="X164" s="8">
        <f>'1918'!X164/(MEDIAN('1917'!X164,'1916'!X164,'1915'!X164,'1914'!X164,'1913'!X164))*100</f>
        <v>112.62798634812287</v>
      </c>
      <c r="Y164" s="8">
        <f>'1918'!Y164/(MEDIAN('1917'!Y164,'1916'!Y164,'1915'!Y164,'1914'!Y164,'1913'!Y164))*100</f>
        <v>127.84810126582278</v>
      </c>
      <c r="Z164" s="8">
        <f>'1918'!Z164/(MEDIAN('1917'!Z164,'1916'!Z164,'1915'!Z164,'1914'!Z164,'1913'!Z164))*100</f>
        <v>101.02827763496146</v>
      </c>
      <c r="AA164" s="8">
        <f>'1918'!AA164/(MEDIAN('1917'!AA164,'1916'!AA164,'1915'!AA164,'1914'!AA164,'1913'!AA164))*100</f>
        <v>101.60427807486631</v>
      </c>
      <c r="AB164" s="8">
        <f>'1918'!AB164/(MEDIAN('1917'!AB164,'1916'!AB164,'1915'!AB164,'1914'!AB164,'1913'!AB164))*100</f>
        <v>103.09278350515463</v>
      </c>
      <c r="AC164" s="8">
        <f>'1918'!AC164/(MEDIAN('1917'!AC164,'1916'!AC164,'1915'!AC164,'1914'!AC164,'1913'!AC164))*100</f>
        <v>108.50767085076708</v>
      </c>
    </row>
    <row r="165" spans="1:29" x14ac:dyDescent="0.2">
      <c r="A165">
        <v>164</v>
      </c>
      <c r="C165">
        <v>1</v>
      </c>
      <c r="D165" t="s">
        <v>436</v>
      </c>
      <c r="E165">
        <v>142</v>
      </c>
      <c r="F165" s="1" t="s">
        <v>163</v>
      </c>
      <c r="G165" s="8">
        <f>'1918'!G165/(MEDIAN('1917'!G165,'1916'!G165,'1915'!G165,'1914'!G165,'1913'!G165))*100</f>
        <v>151.5759312320917</v>
      </c>
      <c r="H165" s="8">
        <f>'1918'!H165/(MEDIAN('1917'!H165,'1916'!H165,'1915'!H165,'1914'!H165,'1913'!H165))*100</f>
        <v>172.13114754098359</v>
      </c>
      <c r="I165" s="8">
        <f>'1918'!I165/(MEDIAN('1917'!I165,'1916'!I165,'1915'!I165,'1914'!I165,'1913'!I165))*100</f>
        <v>128.1437125748503</v>
      </c>
      <c r="J165" s="8">
        <f>'1918'!J165/(MEDIAN('1917'!J165,'1916'!J165,'1915'!J165,'1914'!J165,'1913'!J165))*100</f>
        <v>135.29411764705884</v>
      </c>
      <c r="K165" s="8">
        <f>'1918'!K165/(MEDIAN('1917'!K165,'1916'!K165,'1915'!K165,'1914'!K165,'1913'!K165))*100</f>
        <v>100</v>
      </c>
      <c r="L165" s="8">
        <f>'1918'!L165/(MEDIAN('1917'!L165,'1916'!L165,'1915'!L165,'1914'!L165,'1913'!L165))*100</f>
        <v>214.28571428571428</v>
      </c>
      <c r="M165" s="8">
        <f>'1918'!M165/(MEDIAN('1917'!M165,'1916'!M165,'1915'!M165,'1914'!M165,'1913'!M165))*100</f>
        <v>128.57142857142858</v>
      </c>
      <c r="N165" s="8">
        <f>'1918'!N165/(MEDIAN('1917'!N165,'1916'!N165,'1915'!N165,'1914'!N165,'1913'!N165))*100</f>
        <v>50</v>
      </c>
      <c r="O165" s="8">
        <f>'1918'!O165/(MEDIAN('1917'!O165,'1916'!O165,'1915'!O165,'1914'!O165,'1913'!O165))*100</f>
        <v>216.66666666666666</v>
      </c>
      <c r="P165" s="8">
        <f>'1918'!P165/(MEDIAN('1917'!P165,'1916'!P165,'1915'!P165,'1914'!P165,'1913'!P165))*100</f>
        <v>400</v>
      </c>
      <c r="Q165" s="8">
        <f>'1918'!Q165/(MEDIAN('1917'!Q165,'1916'!Q165,'1915'!Q165,'1914'!Q165,'1913'!Q165))*100</f>
        <v>225</v>
      </c>
      <c r="R165" s="8">
        <f>'1918'!R165/(MEDIAN('1917'!R165,'1916'!R165,'1915'!R165,'1914'!R165,'1913'!R165))*100</f>
        <v>480</v>
      </c>
      <c r="S165" s="8">
        <f>'1918'!S165/(MEDIAN('1917'!S165,'1916'!S165,'1915'!S165,'1914'!S165,'1913'!S165))*100</f>
        <v>186.66666666666666</v>
      </c>
      <c r="T165" s="8">
        <f>'1918'!T165/(MEDIAN('1917'!T165,'1916'!T165,'1915'!T165,'1914'!T165,'1913'!T165))*100</f>
        <v>210</v>
      </c>
      <c r="U165" s="8">
        <f>'1918'!U165/(MEDIAN('1917'!U165,'1916'!U165,'1915'!U165,'1914'!U165,'1913'!U165))*100</f>
        <v>164.28571428571428</v>
      </c>
      <c r="V165" s="8">
        <f>'1918'!V165/(MEDIAN('1917'!V165,'1916'!V165,'1915'!V165,'1914'!V165,'1913'!V165))*100</f>
        <v>100</v>
      </c>
      <c r="W165" s="8">
        <f>'1918'!W165/(MEDIAN('1917'!W165,'1916'!W165,'1915'!W165,'1914'!W165,'1913'!W165))*100</f>
        <v>100</v>
      </c>
      <c r="X165" s="8">
        <f>'1918'!X165/(MEDIAN('1917'!X165,'1916'!X165,'1915'!X165,'1914'!X165,'1913'!X165))*100</f>
        <v>166.66666666666669</v>
      </c>
      <c r="Y165" s="8">
        <f>'1918'!Y165/(MEDIAN('1917'!Y165,'1916'!Y165,'1915'!Y165,'1914'!Y165,'1913'!Y165))*100</f>
        <v>116.66666666666667</v>
      </c>
      <c r="Z165" s="8">
        <f>'1918'!Z165/(MEDIAN('1917'!Z165,'1916'!Z165,'1915'!Z165,'1914'!Z165,'1913'!Z165))*100</f>
        <v>146.15384615384613</v>
      </c>
      <c r="AA165" s="8">
        <f>'1918'!AA165/(MEDIAN('1917'!AA165,'1916'!AA165,'1915'!AA165,'1914'!AA165,'1913'!AA165))*100</f>
        <v>104</v>
      </c>
      <c r="AB165" s="8">
        <f>'1918'!AB165/(MEDIAN('1917'!AB165,'1916'!AB165,'1915'!AB165,'1914'!AB165,'1913'!AB165))*100</f>
        <v>94.117647058823522</v>
      </c>
      <c r="AC165" s="8">
        <f>'1918'!AC165/(MEDIAN('1917'!AC165,'1916'!AC165,'1915'!AC165,'1914'!AC165,'1913'!AC165))*100</f>
        <v>100</v>
      </c>
    </row>
    <row r="166" spans="1:29" x14ac:dyDescent="0.2">
      <c r="A166">
        <v>165</v>
      </c>
      <c r="C166">
        <v>1</v>
      </c>
      <c r="D166" t="s">
        <v>437</v>
      </c>
      <c r="E166">
        <v>143</v>
      </c>
      <c r="F166" s="1" t="s">
        <v>164</v>
      </c>
      <c r="G166" s="8">
        <f>'1918'!G166/(MEDIAN('1917'!G166,'1916'!G166,'1915'!G166,'1914'!G166,'1913'!G166))*100</f>
        <v>142.37288135593221</v>
      </c>
      <c r="H166" s="8">
        <f>'1918'!H166/(MEDIAN('1917'!H166,'1916'!H166,'1915'!H166,'1914'!H166,'1913'!H166))*100</f>
        <v>140.32258064516131</v>
      </c>
      <c r="I166" s="8">
        <f>'1918'!I166/(MEDIAN('1917'!I166,'1916'!I166,'1915'!I166,'1914'!I166,'1913'!I166))*100</f>
        <v>137.28813559322032</v>
      </c>
      <c r="J166" s="8">
        <f>'1918'!J166/(MEDIAN('1917'!J166,'1916'!J166,'1915'!J166,'1914'!J166,'1913'!J166))*100</f>
        <v>71.428571428571431</v>
      </c>
      <c r="K166" s="8">
        <f>'1918'!K166/(MEDIAN('1917'!K166,'1916'!K166,'1915'!K166,'1914'!K166,'1913'!K166))*100</f>
        <v>75</v>
      </c>
      <c r="L166" s="8">
        <f>'1918'!L166/(MEDIAN('1917'!L166,'1916'!L166,'1915'!L166,'1914'!L166,'1913'!L166))*100</f>
        <v>50</v>
      </c>
      <c r="M166" s="8">
        <f>'1918'!M166/(MEDIAN('1917'!M166,'1916'!M166,'1915'!M166,'1914'!M166,'1913'!M166))*100</f>
        <v>250</v>
      </c>
      <c r="N166" s="8">
        <f>'1918'!N166/(MEDIAN('1917'!N166,'1916'!N166,'1915'!N166,'1914'!N166,'1913'!N166))*100</f>
        <v>100</v>
      </c>
      <c r="O166" s="8">
        <f>'1918'!O166/(MEDIAN('1917'!O166,'1916'!O166,'1915'!O166,'1914'!O166,'1913'!O166))*100</f>
        <v>100</v>
      </c>
      <c r="P166" s="8">
        <f>'1918'!P166/(MEDIAN('1917'!P166,'1916'!P166,'1915'!P166,'1914'!P166,'1913'!P166))*100</f>
        <v>0</v>
      </c>
      <c r="Q166" s="8">
        <f>'1918'!Q166/(MEDIAN('1917'!Q166,'1916'!Q166,'1915'!Q166,'1914'!Q166,'1913'!Q166))*100</f>
        <v>0</v>
      </c>
      <c r="R166" s="8">
        <f>'1918'!R166/(MEDIAN('1917'!R166,'1916'!R166,'1915'!R166,'1914'!R166,'1913'!R166))*100</f>
        <v>900</v>
      </c>
      <c r="S166" s="8">
        <f>'1918'!S166/(MEDIAN('1917'!S166,'1916'!S166,'1915'!S166,'1914'!S166,'1913'!S166))*100</f>
        <v>600</v>
      </c>
      <c r="T166" s="8">
        <f>'1918'!T166/(MEDIAN('1917'!T166,'1916'!T166,'1915'!T166,'1914'!T166,'1913'!T166))*100</f>
        <v>1100</v>
      </c>
      <c r="U166" s="8">
        <f>'1918'!U166/(MEDIAN('1917'!U166,'1916'!U166,'1915'!U166,'1914'!U166,'1913'!U166))*100</f>
        <v>433.33333333333331</v>
      </c>
      <c r="V166" s="8">
        <f>'1918'!V166/(MEDIAN('1917'!V166,'1916'!V166,'1915'!V166,'1914'!V166,'1913'!V166))*100</f>
        <v>150</v>
      </c>
      <c r="W166" s="8">
        <f>'1918'!W166/(MEDIAN('1917'!W166,'1916'!W166,'1915'!W166,'1914'!W166,'1913'!W166))*100</f>
        <v>100</v>
      </c>
      <c r="X166" s="8">
        <f>'1918'!X166/(MEDIAN('1917'!X166,'1916'!X166,'1915'!X166,'1914'!X166,'1913'!X166))*100</f>
        <v>33.333333333333329</v>
      </c>
      <c r="Y166" s="8">
        <f>'1918'!Y166/(MEDIAN('1917'!Y166,'1916'!Y166,'1915'!Y166,'1914'!Y166,'1913'!Y166))*100</f>
        <v>112.5</v>
      </c>
      <c r="Z166" s="8">
        <f>'1918'!Z166/(MEDIAN('1917'!Z166,'1916'!Z166,'1915'!Z166,'1914'!Z166,'1913'!Z166))*100</f>
        <v>190</v>
      </c>
      <c r="AA166" s="8">
        <f>'1918'!AA166/(MEDIAN('1917'!AA166,'1916'!AA166,'1915'!AA166,'1914'!AA166,'1913'!AA166))*100</f>
        <v>80</v>
      </c>
      <c r="AB166" s="8">
        <f>'1918'!AB166/(MEDIAN('1917'!AB166,'1916'!AB166,'1915'!AB166,'1914'!AB166,'1913'!AB166))*100</f>
        <v>104.76190476190477</v>
      </c>
      <c r="AC166" s="8">
        <f>'1918'!AC166/(MEDIAN('1917'!AC166,'1916'!AC166,'1915'!AC166,'1914'!AC166,'1913'!AC166))*100</f>
        <v>108.33333333333333</v>
      </c>
    </row>
    <row r="167" spans="1:29" x14ac:dyDescent="0.2">
      <c r="A167">
        <v>166</v>
      </c>
      <c r="C167">
        <v>1</v>
      </c>
      <c r="D167" t="s">
        <v>438</v>
      </c>
      <c r="E167">
        <v>144</v>
      </c>
      <c r="F167" s="1" t="s">
        <v>205</v>
      </c>
      <c r="G167" s="8">
        <f>'1918'!G167/(MEDIAN('1917'!G167,'1916'!G167,'1915'!G167,'1914'!G167,'1913'!G167))*100</f>
        <v>132.25806451612902</v>
      </c>
      <c r="H167" s="8">
        <f>'1918'!H167/(MEDIAN('1917'!H167,'1916'!H167,'1915'!H167,'1914'!H167,'1913'!H167))*100</f>
        <v>144.68085106382981</v>
      </c>
      <c r="I167" s="8">
        <f>'1918'!I167/(MEDIAN('1917'!I167,'1916'!I167,'1915'!I167,'1914'!I167,'1913'!I167))*100</f>
        <v>130.95238095238096</v>
      </c>
      <c r="J167" s="8">
        <f>'1918'!J167/(MEDIAN('1917'!J167,'1916'!J167,'1915'!J167,'1914'!J167,'1913'!J167))*100</f>
        <v>50</v>
      </c>
      <c r="K167" s="8">
        <f>'1918'!K167/(MEDIAN('1917'!K167,'1916'!K167,'1915'!K167,'1914'!K167,'1913'!K167))*100</f>
        <v>100</v>
      </c>
      <c r="L167" s="8">
        <f>'1918'!L167/(MEDIAN('1917'!L167,'1916'!L167,'1915'!L167,'1914'!L167,'1913'!L167))*100</f>
        <v>50</v>
      </c>
      <c r="M167" s="8">
        <f>'1918'!M167/(MEDIAN('1917'!M167,'1916'!M167,'1915'!M167,'1914'!M167,'1913'!M167))*100</f>
        <v>250</v>
      </c>
      <c r="N167" s="8">
        <f>'1918'!N167/(MEDIAN('1917'!N167,'1916'!N167,'1915'!N167,'1914'!N167,'1913'!N167))*100</f>
        <v>200</v>
      </c>
      <c r="O167" s="8" t="e">
        <f>'1918'!O167/(MEDIAN('1917'!O167,'1916'!O167,'1915'!O167,'1914'!O167,'1913'!O167))*100</f>
        <v>#DIV/0!</v>
      </c>
      <c r="P167" s="8">
        <f>'1918'!P167/(MEDIAN('1917'!P167,'1916'!P167,'1915'!P167,'1914'!P167,'1913'!P167))*100</f>
        <v>200</v>
      </c>
      <c r="Q167" s="8" t="e">
        <f>'1918'!Q167/(MEDIAN('1917'!Q167,'1916'!Q167,'1915'!Q167,'1914'!Q167,'1913'!Q167))*100</f>
        <v>#DIV/0!</v>
      </c>
      <c r="R167" s="8">
        <f>'1918'!R167/(MEDIAN('1917'!R167,'1916'!R167,'1915'!R167,'1914'!R167,'1913'!R167))*100</f>
        <v>800</v>
      </c>
      <c r="S167" s="8">
        <f>'1918'!S167/(MEDIAN('1917'!S167,'1916'!S167,'1915'!S167,'1914'!S167,'1913'!S167))*100</f>
        <v>500</v>
      </c>
      <c r="T167" s="8">
        <f>'1918'!T167/(MEDIAN('1917'!T167,'1916'!T167,'1915'!T167,'1914'!T167,'1913'!T167))*100</f>
        <v>1100</v>
      </c>
      <c r="U167" s="8">
        <f>'1918'!U167/(MEDIAN('1917'!U167,'1916'!U167,'1915'!U167,'1914'!U167,'1913'!U167))*100</f>
        <v>600</v>
      </c>
      <c r="V167" s="8">
        <f>'1918'!V167/(MEDIAN('1917'!V167,'1916'!V167,'1915'!V167,'1914'!V167,'1913'!V167))*100</f>
        <v>20</v>
      </c>
      <c r="W167" s="8" t="e">
        <f>'1918'!W167/(MEDIAN('1917'!W167,'1916'!W167,'1915'!W167,'1914'!W167,'1913'!W167))*100</f>
        <v>#DIV/0!</v>
      </c>
      <c r="X167" s="8">
        <f>'1918'!X167/(MEDIAN('1917'!X167,'1916'!X167,'1915'!X167,'1914'!X167,'1913'!X167))*100</f>
        <v>66.666666666666657</v>
      </c>
      <c r="Y167" s="8">
        <f>'1918'!Y167/(MEDIAN('1917'!Y167,'1916'!Y167,'1915'!Y167,'1914'!Y167,'1913'!Y167))*100</f>
        <v>100</v>
      </c>
      <c r="Z167" s="8">
        <f>'1918'!Z167/(MEDIAN('1917'!Z167,'1916'!Z167,'1915'!Z167,'1914'!Z167,'1913'!Z167))*100</f>
        <v>137.5</v>
      </c>
      <c r="AA167" s="8">
        <f>'1918'!AA167/(MEDIAN('1917'!AA167,'1916'!AA167,'1915'!AA167,'1914'!AA167,'1913'!AA167))*100</f>
        <v>100</v>
      </c>
      <c r="AB167" s="8">
        <f>'1918'!AB167/(MEDIAN('1917'!AB167,'1916'!AB167,'1915'!AB167,'1914'!AB167,'1913'!AB167))*100</f>
        <v>120</v>
      </c>
      <c r="AC167" s="8">
        <f>'1918'!AC167/(MEDIAN('1917'!AC167,'1916'!AC167,'1915'!AC167,'1914'!AC167,'1913'!AC167))*100</f>
        <v>89.473684210526315</v>
      </c>
    </row>
    <row r="168" spans="1:29" x14ac:dyDescent="0.2">
      <c r="A168">
        <v>167</v>
      </c>
      <c r="C168">
        <v>1</v>
      </c>
      <c r="D168" t="s">
        <v>439</v>
      </c>
      <c r="E168">
        <v>145</v>
      </c>
      <c r="F168" s="1" t="s">
        <v>165</v>
      </c>
      <c r="G168" s="8">
        <f>'1918'!G168/(MEDIAN('1917'!G168,'1916'!G168,'1915'!G168,'1914'!G168,'1913'!G168))*100</f>
        <v>138.95348837209303</v>
      </c>
      <c r="H168" s="8">
        <f>'1918'!H168/(MEDIAN('1917'!H168,'1916'!H168,'1915'!H168,'1914'!H168,'1913'!H168))*100</f>
        <v>134.40860215053763</v>
      </c>
      <c r="I168" s="8">
        <f>'1918'!I168/(MEDIAN('1917'!I168,'1916'!I168,'1915'!I168,'1914'!I168,'1913'!I168))*100</f>
        <v>137.34939759036143</v>
      </c>
      <c r="J168" s="8">
        <f>'1918'!J168/(MEDIAN('1917'!J168,'1916'!J168,'1915'!J168,'1914'!J168,'1913'!J168))*100</f>
        <v>90.909090909090907</v>
      </c>
      <c r="K168" s="8">
        <f>'1918'!K168/(MEDIAN('1917'!K168,'1916'!K168,'1915'!K168,'1914'!K168,'1913'!K168))*100</f>
        <v>57.142857142857139</v>
      </c>
      <c r="L168" s="8">
        <f>'1918'!L168/(MEDIAN('1917'!L168,'1916'!L168,'1915'!L168,'1914'!L168,'1913'!L168))*100</f>
        <v>100</v>
      </c>
      <c r="M168" s="8">
        <f>'1918'!M168/(MEDIAN('1917'!M168,'1916'!M168,'1915'!M168,'1914'!M168,'1913'!M168))*100</f>
        <v>200</v>
      </c>
      <c r="N168" s="8">
        <f>'1918'!N168/(MEDIAN('1917'!N168,'1916'!N168,'1915'!N168,'1914'!N168,'1913'!N168))*100</f>
        <v>0</v>
      </c>
      <c r="O168" s="8">
        <f>'1918'!O168/(MEDIAN('1917'!O168,'1916'!O168,'1915'!O168,'1914'!O168,'1913'!O168))*100</f>
        <v>200</v>
      </c>
      <c r="P168" s="8">
        <f>'1918'!P168/(MEDIAN('1917'!P168,'1916'!P168,'1915'!P168,'1914'!P168,'1913'!P168))*100</f>
        <v>233.33333333333334</v>
      </c>
      <c r="Q168" s="8">
        <f>'1918'!Q168/(MEDIAN('1917'!Q168,'1916'!Q168,'1915'!Q168,'1914'!Q168,'1913'!Q168))*100</f>
        <v>100</v>
      </c>
      <c r="R168" s="8">
        <f>'1918'!R168/(MEDIAN('1917'!R168,'1916'!R168,'1915'!R168,'1914'!R168,'1913'!R168))*100</f>
        <v>316.66666666666663</v>
      </c>
      <c r="S168" s="8">
        <f>'1918'!S168/(MEDIAN('1917'!S168,'1916'!S168,'1915'!S168,'1914'!S168,'1913'!S168))*100</f>
        <v>280</v>
      </c>
      <c r="T168" s="8">
        <f>'1918'!T168/(MEDIAN('1917'!T168,'1916'!T168,'1915'!T168,'1914'!T168,'1913'!T168))*100</f>
        <v>275</v>
      </c>
      <c r="U168" s="8">
        <f>'1918'!U168/(MEDIAN('1917'!U168,'1916'!U168,'1915'!U168,'1914'!U168,'1913'!U168))*100</f>
        <v>225</v>
      </c>
      <c r="V168" s="8">
        <f>'1918'!V168/(MEDIAN('1917'!V168,'1916'!V168,'1915'!V168,'1914'!V168,'1913'!V168))*100</f>
        <v>375</v>
      </c>
      <c r="W168" s="8">
        <f>'1918'!W168/(MEDIAN('1917'!W168,'1916'!W168,'1915'!W168,'1914'!W168,'1913'!W168))*100</f>
        <v>366.66666666666663</v>
      </c>
      <c r="X168" s="8">
        <f>'1918'!X168/(MEDIAN('1917'!X168,'1916'!X168,'1915'!X168,'1914'!X168,'1913'!X168))*100</f>
        <v>108.33333333333333</v>
      </c>
      <c r="Y168" s="8">
        <f>'1918'!Y168/(MEDIAN('1917'!Y168,'1916'!Y168,'1915'!Y168,'1914'!Y168,'1913'!Y168))*100</f>
        <v>209.09090909090909</v>
      </c>
      <c r="Z168" s="8">
        <f>'1918'!Z168/(MEDIAN('1917'!Z168,'1916'!Z168,'1915'!Z168,'1914'!Z168,'1913'!Z168))*100</f>
        <v>133.33333333333331</v>
      </c>
      <c r="AA168" s="8">
        <f>'1918'!AA168/(MEDIAN('1917'!AA168,'1916'!AA168,'1915'!AA168,'1914'!AA168,'1913'!AA168))*100</f>
        <v>106.66666666666667</v>
      </c>
      <c r="AB168" s="8">
        <f>'1918'!AB168/(MEDIAN('1917'!AB168,'1916'!AB168,'1915'!AB168,'1914'!AB168,'1913'!AB168))*100</f>
        <v>89.285714285714292</v>
      </c>
      <c r="AC168" s="8">
        <f>'1918'!AC168/(MEDIAN('1917'!AC168,'1916'!AC168,'1915'!AC168,'1914'!AC168,'1913'!AC168))*100</f>
        <v>90.625</v>
      </c>
    </row>
    <row r="169" spans="1:29" x14ac:dyDescent="0.2">
      <c r="A169">
        <v>168</v>
      </c>
      <c r="C169">
        <v>1</v>
      </c>
      <c r="D169" t="s">
        <v>440</v>
      </c>
      <c r="E169">
        <v>146</v>
      </c>
      <c r="F169" s="1" t="s">
        <v>166</v>
      </c>
      <c r="G169" s="8">
        <f>'1918'!G169/(MEDIAN('1917'!G169,'1916'!G169,'1915'!G169,'1914'!G169,'1913'!G169))*100</f>
        <v>121.875</v>
      </c>
      <c r="H169" s="8">
        <f>'1918'!H169/(MEDIAN('1917'!H169,'1916'!H169,'1915'!H169,'1914'!H169,'1913'!H169))*100</f>
        <v>127.71084337349396</v>
      </c>
      <c r="I169" s="8">
        <f>'1918'!I169/(MEDIAN('1917'!I169,'1916'!I169,'1915'!I169,'1914'!I169,'1913'!I169))*100</f>
        <v>121.91780821917808</v>
      </c>
      <c r="J169" s="8">
        <f>'1918'!J169/(MEDIAN('1917'!J169,'1916'!J169,'1915'!J169,'1914'!J169,'1913'!J169))*100</f>
        <v>75</v>
      </c>
      <c r="K169" s="8">
        <f>'1918'!K169/(MEDIAN('1917'!K169,'1916'!K169,'1915'!K169,'1914'!K169,'1913'!K169))*100</f>
        <v>69.230769230769226</v>
      </c>
      <c r="L169" s="8">
        <f>'1918'!L169/(MEDIAN('1917'!L169,'1916'!L169,'1915'!L169,'1914'!L169,'1913'!L169))*100</f>
        <v>133.33333333333331</v>
      </c>
      <c r="M169" s="8">
        <f>'1918'!M169/(MEDIAN('1917'!M169,'1916'!M169,'1915'!M169,'1914'!M169,'1913'!M169))*100</f>
        <v>0</v>
      </c>
      <c r="N169" s="8">
        <f>'1918'!N169/(MEDIAN('1917'!N169,'1916'!N169,'1915'!N169,'1914'!N169,'1913'!N169))*100</f>
        <v>150</v>
      </c>
      <c r="O169" s="8">
        <f>'1918'!O169/(MEDIAN('1917'!O169,'1916'!O169,'1915'!O169,'1914'!O169,'1913'!O169))*100</f>
        <v>200</v>
      </c>
      <c r="P169" s="8">
        <f>'1918'!P169/(MEDIAN('1917'!P169,'1916'!P169,'1915'!P169,'1914'!P169,'1913'!P169))*100</f>
        <v>400</v>
      </c>
      <c r="Q169" s="8">
        <f>'1918'!Q169/(MEDIAN('1917'!Q169,'1916'!Q169,'1915'!Q169,'1914'!Q169,'1913'!Q169))*100</f>
        <v>150</v>
      </c>
      <c r="R169" s="8">
        <f>'1918'!R169/(MEDIAN('1917'!R169,'1916'!R169,'1915'!R169,'1914'!R169,'1913'!R169))*100</f>
        <v>675</v>
      </c>
      <c r="S169" s="8">
        <f>'1918'!S169/(MEDIAN('1917'!S169,'1916'!S169,'1915'!S169,'1914'!S169,'1913'!S169))*100</f>
        <v>300</v>
      </c>
      <c r="T169" s="8">
        <f>'1918'!T169/(MEDIAN('1917'!T169,'1916'!T169,'1915'!T169,'1914'!T169,'1913'!T169))*100</f>
        <v>300</v>
      </c>
      <c r="U169" s="8">
        <f>'1918'!U169/(MEDIAN('1917'!U169,'1916'!U169,'1915'!U169,'1914'!U169,'1913'!U169))*100</f>
        <v>266.66666666666663</v>
      </c>
      <c r="V169" s="8">
        <f>'1918'!V169/(MEDIAN('1917'!V169,'1916'!V169,'1915'!V169,'1914'!V169,'1913'!V169))*100</f>
        <v>166.66666666666669</v>
      </c>
      <c r="W169" s="8">
        <f>'1918'!W169/(MEDIAN('1917'!W169,'1916'!W169,'1915'!W169,'1914'!W169,'1913'!W169))*100</f>
        <v>200</v>
      </c>
      <c r="X169" s="8">
        <f>'1918'!X169/(MEDIAN('1917'!X169,'1916'!X169,'1915'!X169,'1914'!X169,'1913'!X169))*100</f>
        <v>125</v>
      </c>
      <c r="Y169" s="8">
        <f>'1918'!Y169/(MEDIAN('1917'!Y169,'1916'!Y169,'1915'!Y169,'1914'!Y169,'1913'!Y169))*100</f>
        <v>185.71428571428572</v>
      </c>
      <c r="Z169" s="8">
        <f>'1918'!Z169/(MEDIAN('1917'!Z169,'1916'!Z169,'1915'!Z169,'1914'!Z169,'1913'!Z169))*100</f>
        <v>52.941176470588239</v>
      </c>
      <c r="AA169" s="8">
        <f>'1918'!AA169/(MEDIAN('1917'!AA169,'1916'!AA169,'1915'!AA169,'1914'!AA169,'1913'!AA169))*100</f>
        <v>66.666666666666657</v>
      </c>
      <c r="AB169" s="8">
        <f>'1918'!AB169/(MEDIAN('1917'!AB169,'1916'!AB169,'1915'!AB169,'1914'!AB169,'1913'!AB169))*100</f>
        <v>71.428571428571431</v>
      </c>
      <c r="AC169" s="8">
        <f>'1918'!AC169/(MEDIAN('1917'!AC169,'1916'!AC169,'1915'!AC169,'1914'!AC169,'1913'!AC169))*100</f>
        <v>89.65517241379311</v>
      </c>
    </row>
    <row r="170" spans="1:29" x14ac:dyDescent="0.2">
      <c r="A170">
        <v>169</v>
      </c>
      <c r="C170">
        <v>1</v>
      </c>
      <c r="D170" t="s">
        <v>441</v>
      </c>
      <c r="E170">
        <v>147</v>
      </c>
      <c r="F170" s="1" t="s">
        <v>167</v>
      </c>
      <c r="G170" s="8">
        <f>'1918'!G170/(MEDIAN('1917'!G170,'1916'!G170,'1915'!G170,'1914'!G170,'1913'!G170))*100</f>
        <v>131.76470588235293</v>
      </c>
      <c r="H170" s="8">
        <f>'1918'!H170/(MEDIAN('1917'!H170,'1916'!H170,'1915'!H170,'1914'!H170,'1913'!H170))*100</f>
        <v>146.66666666666666</v>
      </c>
      <c r="I170" s="8">
        <f>'1918'!I170/(MEDIAN('1917'!I170,'1916'!I170,'1915'!I170,'1914'!I170,'1913'!I170))*100</f>
        <v>100</v>
      </c>
      <c r="J170" s="8">
        <f>'1918'!J170/(MEDIAN('1917'!J170,'1916'!J170,'1915'!J170,'1914'!J170,'1913'!J170))*100</f>
        <v>162.5</v>
      </c>
      <c r="K170" s="8">
        <f>'1918'!K170/(MEDIAN('1917'!K170,'1916'!K170,'1915'!K170,'1914'!K170,'1913'!K170))*100</f>
        <v>100</v>
      </c>
      <c r="L170" s="8">
        <f>'1918'!L170/(MEDIAN('1917'!L170,'1916'!L170,'1915'!L170,'1914'!L170,'1913'!L170))*100</f>
        <v>300</v>
      </c>
      <c r="M170" s="8">
        <f>'1918'!M170/(MEDIAN('1917'!M170,'1916'!M170,'1915'!M170,'1914'!M170,'1913'!M170))*100</f>
        <v>50</v>
      </c>
      <c r="N170" s="8">
        <f>'1918'!N170/(MEDIAN('1917'!N170,'1916'!N170,'1915'!N170,'1914'!N170,'1913'!N170))*100</f>
        <v>40</v>
      </c>
      <c r="O170" s="8">
        <f>'1918'!O170/(MEDIAN('1917'!O170,'1916'!O170,'1915'!O170,'1914'!O170,'1913'!O170))*100</f>
        <v>150</v>
      </c>
      <c r="P170" s="8">
        <f>'1918'!P170/(MEDIAN('1917'!P170,'1916'!P170,'1915'!P170,'1914'!P170,'1913'!P170))*100</f>
        <v>250</v>
      </c>
      <c r="Q170" s="8">
        <f>'1918'!Q170/(MEDIAN('1917'!Q170,'1916'!Q170,'1915'!Q170,'1914'!Q170,'1913'!Q170))*100</f>
        <v>233.33333333333334</v>
      </c>
      <c r="R170" s="8">
        <f>'1918'!R170/(MEDIAN('1917'!R170,'1916'!R170,'1915'!R170,'1914'!R170,'1913'!R170))*100</f>
        <v>416.66666666666669</v>
      </c>
      <c r="S170" s="8">
        <f>'1918'!S170/(MEDIAN('1917'!S170,'1916'!S170,'1915'!S170,'1914'!S170,'1913'!S170))*100</f>
        <v>100</v>
      </c>
      <c r="T170" s="8">
        <f>'1918'!T170/(MEDIAN('1917'!T170,'1916'!T170,'1915'!T170,'1914'!T170,'1913'!T170))*100</f>
        <v>250</v>
      </c>
      <c r="U170" s="8">
        <f>'1918'!U170/(MEDIAN('1917'!U170,'1916'!U170,'1915'!U170,'1914'!U170,'1913'!U170))*100</f>
        <v>333.33333333333337</v>
      </c>
      <c r="V170" s="8">
        <f>'1918'!V170/(MEDIAN('1917'!V170,'1916'!V170,'1915'!V170,'1914'!V170,'1913'!V170))*100</f>
        <v>160</v>
      </c>
      <c r="W170" s="8">
        <f>'1918'!W170/(MEDIAN('1917'!W170,'1916'!W170,'1915'!W170,'1914'!W170,'1913'!W170))*100</f>
        <v>183.33333333333331</v>
      </c>
      <c r="X170" s="8">
        <f>'1918'!X170/(MEDIAN('1917'!X170,'1916'!X170,'1915'!X170,'1914'!X170,'1913'!X170))*100</f>
        <v>130</v>
      </c>
      <c r="Y170" s="8">
        <f>'1918'!Y170/(MEDIAN('1917'!Y170,'1916'!Y170,'1915'!Y170,'1914'!Y170,'1913'!Y170))*100</f>
        <v>100</v>
      </c>
      <c r="Z170" s="8">
        <f>'1918'!Z170/(MEDIAN('1917'!Z170,'1916'!Z170,'1915'!Z170,'1914'!Z170,'1913'!Z170))*100</f>
        <v>89.473684210526315</v>
      </c>
      <c r="AA170" s="8">
        <f>'1918'!AA170/(MEDIAN('1917'!AA170,'1916'!AA170,'1915'!AA170,'1914'!AA170,'1913'!AA170))*100</f>
        <v>66.666666666666657</v>
      </c>
      <c r="AB170" s="8">
        <f>'1918'!AB170/(MEDIAN('1917'!AB170,'1916'!AB170,'1915'!AB170,'1914'!AB170,'1913'!AB170))*100</f>
        <v>112.00000000000001</v>
      </c>
      <c r="AC170" s="8">
        <f>'1918'!AC170/(MEDIAN('1917'!AC170,'1916'!AC170,'1915'!AC170,'1914'!AC170,'1913'!AC170))*100</f>
        <v>76.666666666666671</v>
      </c>
    </row>
    <row r="171" spans="1:29" x14ac:dyDescent="0.2">
      <c r="A171">
        <v>170</v>
      </c>
      <c r="C171">
        <v>1</v>
      </c>
      <c r="D171" t="s">
        <v>442</v>
      </c>
      <c r="E171">
        <v>148</v>
      </c>
      <c r="F171" s="1" t="s">
        <v>168</v>
      </c>
      <c r="G171" s="8">
        <f>'1918'!G171/(MEDIAN('1917'!G171,'1916'!G171,'1915'!G171,'1914'!G171,'1913'!G171))*100</f>
        <v>154.59825750242013</v>
      </c>
      <c r="H171" s="8">
        <f>'1918'!H171/(MEDIAN('1917'!H171,'1916'!H171,'1915'!H171,'1914'!H171,'1913'!H171))*100</f>
        <v>164.67065868263472</v>
      </c>
      <c r="I171" s="8">
        <f>'1918'!I171/(MEDIAN('1917'!I171,'1916'!I171,'1915'!I171,'1914'!I171,'1913'!I171))*100</f>
        <v>144.02985074626866</v>
      </c>
      <c r="J171" s="8">
        <f>'1918'!J171/(MEDIAN('1917'!J171,'1916'!J171,'1915'!J171,'1914'!J171,'1913'!J171))*100</f>
        <v>80.645161290322577</v>
      </c>
      <c r="K171" s="8">
        <f>'1918'!K171/(MEDIAN('1917'!K171,'1916'!K171,'1915'!K171,'1914'!K171,'1913'!K171))*100</f>
        <v>81.395348837209298</v>
      </c>
      <c r="L171" s="8">
        <f>'1918'!L171/(MEDIAN('1917'!L171,'1916'!L171,'1915'!L171,'1914'!L171,'1913'!L171))*100</f>
        <v>81.818181818181827</v>
      </c>
      <c r="M171" s="8">
        <f>'1918'!M171/(MEDIAN('1917'!M171,'1916'!M171,'1915'!M171,'1914'!M171,'1913'!M171))*100</f>
        <v>77.272727272727266</v>
      </c>
      <c r="N171" s="8">
        <f>'1918'!N171/(MEDIAN('1917'!N171,'1916'!N171,'1915'!N171,'1914'!N171,'1913'!N171))*100</f>
        <v>200</v>
      </c>
      <c r="O171" s="8">
        <f>'1918'!O171/(MEDIAN('1917'!O171,'1916'!O171,'1915'!O171,'1914'!O171,'1913'!O171))*100</f>
        <v>121.05263157894737</v>
      </c>
      <c r="P171" s="8">
        <f>'1918'!P171/(MEDIAN('1917'!P171,'1916'!P171,'1915'!P171,'1914'!P171,'1913'!P171))*100</f>
        <v>200</v>
      </c>
      <c r="Q171" s="8">
        <f>'1918'!Q171/(MEDIAN('1917'!Q171,'1916'!Q171,'1915'!Q171,'1914'!Q171,'1913'!Q171))*100</f>
        <v>205.88235294117646</v>
      </c>
      <c r="R171" s="8">
        <f>'1918'!R171/(MEDIAN('1917'!R171,'1916'!R171,'1915'!R171,'1914'!R171,'1913'!R171))*100</f>
        <v>382.5</v>
      </c>
      <c r="S171" s="8">
        <f>'1918'!S171/(MEDIAN('1917'!S171,'1916'!S171,'1915'!S171,'1914'!S171,'1913'!S171))*100</f>
        <v>270.27027027027026</v>
      </c>
      <c r="T171" s="8">
        <f>'1918'!T171/(MEDIAN('1917'!T171,'1916'!T171,'1915'!T171,'1914'!T171,'1913'!T171))*100</f>
        <v>318</v>
      </c>
      <c r="U171" s="8">
        <f>'1918'!U171/(MEDIAN('1917'!U171,'1916'!U171,'1915'!U171,'1914'!U171,'1913'!U171))*100</f>
        <v>188.88888888888889</v>
      </c>
      <c r="V171" s="8">
        <f>'1918'!V171/(MEDIAN('1917'!V171,'1916'!V171,'1915'!V171,'1914'!V171,'1913'!V171))*100</f>
        <v>160.31746031746033</v>
      </c>
      <c r="W171" s="8">
        <f>'1918'!W171/(MEDIAN('1917'!W171,'1916'!W171,'1915'!W171,'1914'!W171,'1913'!W171))*100</f>
        <v>202.17391304347828</v>
      </c>
      <c r="X171" s="8">
        <f>'1918'!X171/(MEDIAN('1917'!X171,'1916'!X171,'1915'!X171,'1914'!X171,'1913'!X171))*100</f>
        <v>124.28571428571429</v>
      </c>
      <c r="Y171" s="8">
        <f>'1918'!Y171/(MEDIAN('1917'!Y171,'1916'!Y171,'1915'!Y171,'1914'!Y171,'1913'!Y171))*100</f>
        <v>113.63636363636364</v>
      </c>
      <c r="Z171" s="8">
        <f>'1918'!Z171/(MEDIAN('1917'!Z171,'1916'!Z171,'1915'!Z171,'1914'!Z171,'1913'!Z171))*100</f>
        <v>105.55555555555556</v>
      </c>
      <c r="AA171" s="8">
        <f>'1918'!AA171/(MEDIAN('1917'!AA171,'1916'!AA171,'1915'!AA171,'1914'!AA171,'1913'!AA171))*100</f>
        <v>107.69230769230769</v>
      </c>
      <c r="AB171" s="8">
        <f>'1918'!AB171/(MEDIAN('1917'!AB171,'1916'!AB171,'1915'!AB171,'1914'!AB171,'1913'!AB171))*100</f>
        <v>124.74226804123711</v>
      </c>
      <c r="AC171" s="8">
        <f>'1918'!AC171/(MEDIAN('1917'!AC171,'1916'!AC171,'1915'!AC171,'1914'!AC171,'1913'!AC171))*100</f>
        <v>138.81578947368419</v>
      </c>
    </row>
    <row r="172" spans="1:29" x14ac:dyDescent="0.2">
      <c r="A172">
        <v>171</v>
      </c>
      <c r="C172">
        <v>1</v>
      </c>
      <c r="D172" t="s">
        <v>443</v>
      </c>
      <c r="E172">
        <v>149</v>
      </c>
      <c r="F172" s="1" t="s">
        <v>169</v>
      </c>
      <c r="G172" s="8">
        <f>'1918'!G172/(MEDIAN('1917'!G172,'1916'!G172,'1915'!G172,'1914'!G172,'1913'!G172))*100</f>
        <v>161.64383561643837</v>
      </c>
      <c r="H172" s="8">
        <f>'1918'!H172/(MEDIAN('1917'!H172,'1916'!H172,'1915'!H172,'1914'!H172,'1913'!H172))*100</f>
        <v>194.11764705882354</v>
      </c>
      <c r="I172" s="8">
        <f>'1918'!I172/(MEDIAN('1917'!I172,'1916'!I172,'1915'!I172,'1914'!I172,'1913'!I172))*100</f>
        <v>157.57575757575756</v>
      </c>
      <c r="J172" s="8">
        <f>'1918'!J172/(MEDIAN('1917'!J172,'1916'!J172,'1915'!J172,'1914'!J172,'1913'!J172))*100</f>
        <v>66.666666666666657</v>
      </c>
      <c r="K172" s="8">
        <f>'1918'!K172/(MEDIAN('1917'!K172,'1916'!K172,'1915'!K172,'1914'!K172,'1913'!K172))*100</f>
        <v>250</v>
      </c>
      <c r="L172" s="8">
        <f>'1918'!L172/(MEDIAN('1917'!L172,'1916'!L172,'1915'!L172,'1914'!L172,'1913'!L172))*100</f>
        <v>100</v>
      </c>
      <c r="M172" s="8">
        <f>'1918'!M172/(MEDIAN('1917'!M172,'1916'!M172,'1915'!M172,'1914'!M172,'1913'!M172))*100</f>
        <v>0</v>
      </c>
      <c r="N172" s="8">
        <f>'1918'!N172/(MEDIAN('1917'!N172,'1916'!N172,'1915'!N172,'1914'!N172,'1913'!N172))*100</f>
        <v>100</v>
      </c>
      <c r="O172" s="8">
        <f>'1918'!O172/(MEDIAN('1917'!O172,'1916'!O172,'1915'!O172,'1914'!O172,'1913'!O172))*100</f>
        <v>150</v>
      </c>
      <c r="P172" s="8">
        <f>'1918'!P172/(MEDIAN('1917'!P172,'1916'!P172,'1915'!P172,'1914'!P172,'1913'!P172))*100</f>
        <v>100</v>
      </c>
      <c r="Q172" s="8" t="e">
        <f>'1918'!Q172/(MEDIAN('1917'!Q172,'1916'!Q172,'1915'!Q172,'1914'!Q172,'1913'!Q172))*100</f>
        <v>#DIV/0!</v>
      </c>
      <c r="R172" s="8">
        <f>'1918'!R172/(MEDIAN('1917'!R172,'1916'!R172,'1915'!R172,'1914'!R172,'1913'!R172))*100</f>
        <v>233.33333333333334</v>
      </c>
      <c r="S172" s="8">
        <f>'1918'!S172/(MEDIAN('1917'!S172,'1916'!S172,'1915'!S172,'1914'!S172,'1913'!S172))*100</f>
        <v>600</v>
      </c>
      <c r="T172" s="8">
        <f>'1918'!T172/(MEDIAN('1917'!T172,'1916'!T172,'1915'!T172,'1914'!T172,'1913'!T172))*100</f>
        <v>450</v>
      </c>
      <c r="U172" s="8">
        <f>'1918'!U172/(MEDIAN('1917'!U172,'1916'!U172,'1915'!U172,'1914'!U172,'1913'!U172))*100</f>
        <v>100</v>
      </c>
      <c r="V172" s="8">
        <f>'1918'!V172/(MEDIAN('1917'!V172,'1916'!V172,'1915'!V172,'1914'!V172,'1913'!V172))*100</f>
        <v>300</v>
      </c>
      <c r="W172" s="8">
        <f>'1918'!W172/(MEDIAN('1917'!W172,'1916'!W172,'1915'!W172,'1914'!W172,'1913'!W172))*100</f>
        <v>100</v>
      </c>
      <c r="X172" s="8">
        <f>'1918'!X172/(MEDIAN('1917'!X172,'1916'!X172,'1915'!X172,'1914'!X172,'1913'!X172))*100</f>
        <v>450</v>
      </c>
      <c r="Y172" s="8">
        <f>'1918'!Y172/(MEDIAN('1917'!Y172,'1916'!Y172,'1915'!Y172,'1914'!Y172,'1913'!Y172))*100</f>
        <v>266.66666666666663</v>
      </c>
      <c r="Z172" s="8">
        <f>'1918'!Z172/(MEDIAN('1917'!Z172,'1916'!Z172,'1915'!Z172,'1914'!Z172,'1913'!Z172))*100</f>
        <v>116.66666666666667</v>
      </c>
      <c r="AA172" s="8">
        <f>'1918'!AA172/(MEDIAN('1917'!AA172,'1916'!AA172,'1915'!AA172,'1914'!AA172,'1913'!AA172))*100</f>
        <v>160</v>
      </c>
      <c r="AB172" s="8">
        <f>'1918'!AB172/(MEDIAN('1917'!AB172,'1916'!AB172,'1915'!AB172,'1914'!AB172,'1913'!AB172))*100</f>
        <v>146.15384615384613</v>
      </c>
      <c r="AC172" s="8">
        <f>'1918'!AC172/(MEDIAN('1917'!AC172,'1916'!AC172,'1915'!AC172,'1914'!AC172,'1913'!AC172))*100</f>
        <v>114.28571428571428</v>
      </c>
    </row>
    <row r="173" spans="1:29" x14ac:dyDescent="0.2">
      <c r="A173">
        <v>172</v>
      </c>
      <c r="C173">
        <v>1</v>
      </c>
      <c r="D173" t="s">
        <v>444</v>
      </c>
      <c r="E173">
        <v>150</v>
      </c>
      <c r="F173" s="1" t="s">
        <v>170</v>
      </c>
      <c r="G173" s="8">
        <f>'1918'!G173/(MEDIAN('1917'!G173,'1916'!G173,'1915'!G173,'1914'!G173,'1913'!G173))*100</f>
        <v>113.99999999999999</v>
      </c>
      <c r="H173" s="8">
        <f>'1918'!H173/(MEDIAN('1917'!H173,'1916'!H173,'1915'!H173,'1914'!H173,'1913'!H173))*100</f>
        <v>110.97560975609757</v>
      </c>
      <c r="I173" s="8">
        <f>'1918'!I173/(MEDIAN('1917'!I173,'1916'!I173,'1915'!I173,'1914'!I173,'1913'!I173))*100</f>
        <v>102.56410256410255</v>
      </c>
      <c r="J173" s="8">
        <f>'1918'!J173/(MEDIAN('1917'!J173,'1916'!J173,'1915'!J173,'1914'!J173,'1913'!J173))*100</f>
        <v>60</v>
      </c>
      <c r="K173" s="8">
        <f>'1918'!K173/(MEDIAN('1917'!K173,'1916'!K173,'1915'!K173,'1914'!K173,'1913'!K173))*100</f>
        <v>75</v>
      </c>
      <c r="L173" s="8">
        <f>'1918'!L173/(MEDIAN('1917'!L173,'1916'!L173,'1915'!L173,'1914'!L173,'1913'!L173))*100</f>
        <v>66.666666666666657</v>
      </c>
      <c r="M173" s="8">
        <f>'1918'!M173/(MEDIAN('1917'!M173,'1916'!M173,'1915'!M173,'1914'!M173,'1913'!M173))*100</f>
        <v>40</v>
      </c>
      <c r="N173" s="8">
        <f>'1918'!N173/(MEDIAN('1917'!N173,'1916'!N173,'1915'!N173,'1914'!N173,'1913'!N173))*100</f>
        <v>100</v>
      </c>
      <c r="O173" s="8">
        <f>'1918'!O173/(MEDIAN('1917'!O173,'1916'!O173,'1915'!O173,'1914'!O173,'1913'!O173))*100</f>
        <v>200</v>
      </c>
      <c r="P173" s="8">
        <f>'1918'!P173/(MEDIAN('1917'!P173,'1916'!P173,'1915'!P173,'1914'!P173,'1913'!P173))*100</f>
        <v>200</v>
      </c>
      <c r="Q173" s="8">
        <f>'1918'!Q173/(MEDIAN('1917'!Q173,'1916'!Q173,'1915'!Q173,'1914'!Q173,'1913'!Q173))*100</f>
        <v>200</v>
      </c>
      <c r="R173" s="8">
        <f>'1918'!R173/(MEDIAN('1917'!R173,'1916'!R173,'1915'!R173,'1914'!R173,'1913'!R173))*100</f>
        <v>450</v>
      </c>
      <c r="S173" s="8">
        <f>'1918'!S173/(MEDIAN('1917'!S173,'1916'!S173,'1915'!S173,'1914'!S173,'1913'!S173))*100</f>
        <v>266.66666666666663</v>
      </c>
      <c r="T173" s="8">
        <f>'1918'!T173/(MEDIAN('1917'!T173,'1916'!T173,'1915'!T173,'1914'!T173,'1913'!T173))*100</f>
        <v>350</v>
      </c>
      <c r="U173" s="8">
        <f>'1918'!U173/(MEDIAN('1917'!U173,'1916'!U173,'1915'!U173,'1914'!U173,'1913'!U173))*100</f>
        <v>266.66666666666663</v>
      </c>
      <c r="V173" s="8">
        <f>'1918'!V173/(MEDIAN('1917'!V173,'1916'!V173,'1915'!V173,'1914'!V173,'1913'!V173))*100</f>
        <v>200</v>
      </c>
      <c r="W173" s="8">
        <f>'1918'!W173/(MEDIAN('1917'!W173,'1916'!W173,'1915'!W173,'1914'!W173,'1913'!W173))*100</f>
        <v>120</v>
      </c>
      <c r="X173" s="8">
        <f>'1918'!X173/(MEDIAN('1917'!X173,'1916'!X173,'1915'!X173,'1914'!X173,'1913'!X173))*100</f>
        <v>58.333333333333336</v>
      </c>
      <c r="Y173" s="8">
        <f>'1918'!Y173/(MEDIAN('1917'!Y173,'1916'!Y173,'1915'!Y173,'1914'!Y173,'1913'!Y173))*100</f>
        <v>111.11111111111111</v>
      </c>
      <c r="Z173" s="8">
        <f>'1918'!Z173/(MEDIAN('1917'!Z173,'1916'!Z173,'1915'!Z173,'1914'!Z173,'1913'!Z173))*100</f>
        <v>61.53846153846154</v>
      </c>
      <c r="AA173" s="8">
        <f>'1918'!AA173/(MEDIAN('1917'!AA173,'1916'!AA173,'1915'!AA173,'1914'!AA173,'1913'!AA173))*100</f>
        <v>92.857142857142861</v>
      </c>
      <c r="AB173" s="8">
        <f>'1918'!AB173/(MEDIAN('1917'!AB173,'1916'!AB173,'1915'!AB173,'1914'!AB173,'1913'!AB173))*100</f>
        <v>92</v>
      </c>
      <c r="AC173" s="8">
        <f>'1918'!AC173/(MEDIAN('1917'!AC173,'1916'!AC173,'1915'!AC173,'1914'!AC173,'1913'!AC173))*100</f>
        <v>92</v>
      </c>
    </row>
    <row r="174" spans="1:29" x14ac:dyDescent="0.2">
      <c r="A174">
        <v>173</v>
      </c>
      <c r="C174">
        <v>1</v>
      </c>
      <c r="D174" t="s">
        <v>445</v>
      </c>
      <c r="E174">
        <v>151</v>
      </c>
      <c r="F174" s="1" t="s">
        <v>171</v>
      </c>
      <c r="G174" s="8">
        <f>'1918'!G174/(MEDIAN('1917'!G174,'1916'!G174,'1915'!G174,'1914'!G174,'1913'!G174))*100</f>
        <v>127.62645914396886</v>
      </c>
      <c r="H174" s="8">
        <f>'1918'!H174/(MEDIAN('1917'!H174,'1916'!H174,'1915'!H174,'1914'!H174,'1913'!H174))*100</f>
        <v>136.80555555555557</v>
      </c>
      <c r="I174" s="8">
        <f>'1918'!I174/(MEDIAN('1917'!I174,'1916'!I174,'1915'!I174,'1914'!I174,'1913'!I174))*100</f>
        <v>115.92920353982301</v>
      </c>
      <c r="J174" s="8">
        <f>'1918'!J174/(MEDIAN('1917'!J174,'1916'!J174,'1915'!J174,'1914'!J174,'1913'!J174))*100</f>
        <v>84.210526315789465</v>
      </c>
      <c r="K174" s="8">
        <f>'1918'!K174/(MEDIAN('1917'!K174,'1916'!K174,'1915'!K174,'1914'!K174,'1913'!K174))*100</f>
        <v>133.33333333333331</v>
      </c>
      <c r="L174" s="8">
        <f>'1918'!L174/(MEDIAN('1917'!L174,'1916'!L174,'1915'!L174,'1914'!L174,'1913'!L174))*100</f>
        <v>150</v>
      </c>
      <c r="M174" s="8">
        <f>'1918'!M174/(MEDIAN('1917'!M174,'1916'!M174,'1915'!M174,'1914'!M174,'1913'!M174))*100</f>
        <v>75</v>
      </c>
      <c r="N174" s="8">
        <f>'1918'!N174/(MEDIAN('1917'!N174,'1916'!N174,'1915'!N174,'1914'!N174,'1913'!N174))*100</f>
        <v>80</v>
      </c>
      <c r="O174" s="8">
        <f>'1918'!O174/(MEDIAN('1917'!O174,'1916'!O174,'1915'!O174,'1914'!O174,'1913'!O174))*100</f>
        <v>175</v>
      </c>
      <c r="P174" s="8">
        <f>'1918'!P174/(MEDIAN('1917'!P174,'1916'!P174,'1915'!P174,'1914'!P174,'1913'!P174))*100</f>
        <v>450</v>
      </c>
      <c r="Q174" s="8">
        <f>'1918'!Q174/(MEDIAN('1917'!Q174,'1916'!Q174,'1915'!Q174,'1914'!Q174,'1913'!Q174))*100</f>
        <v>100</v>
      </c>
      <c r="R174" s="8">
        <f>'1918'!R174/(MEDIAN('1917'!R174,'1916'!R174,'1915'!R174,'1914'!R174,'1913'!R174))*100</f>
        <v>425</v>
      </c>
      <c r="S174" s="8">
        <f>'1918'!S174/(MEDIAN('1917'!S174,'1916'!S174,'1915'!S174,'1914'!S174,'1913'!S174))*100</f>
        <v>277.77777777777777</v>
      </c>
      <c r="T174" s="8">
        <f>'1918'!T174/(MEDIAN('1917'!T174,'1916'!T174,'1915'!T174,'1914'!T174,'1913'!T174))*100</f>
        <v>281.81818181818181</v>
      </c>
      <c r="U174" s="8">
        <f>'1918'!U174/(MEDIAN('1917'!U174,'1916'!U174,'1915'!U174,'1914'!U174,'1913'!U174))*100</f>
        <v>200</v>
      </c>
      <c r="V174" s="8">
        <f>'1918'!V174/(MEDIAN('1917'!V174,'1916'!V174,'1915'!V174,'1914'!V174,'1913'!V174))*100</f>
        <v>190</v>
      </c>
      <c r="W174" s="8">
        <f>'1918'!W174/(MEDIAN('1917'!W174,'1916'!W174,'1915'!W174,'1914'!W174,'1913'!W174))*100</f>
        <v>214.28571428571428</v>
      </c>
      <c r="X174" s="8">
        <f>'1918'!X174/(MEDIAN('1917'!X174,'1916'!X174,'1915'!X174,'1914'!X174,'1913'!X174))*100</f>
        <v>123.80952380952381</v>
      </c>
      <c r="Y174" s="8">
        <f>'1918'!Y174/(MEDIAN('1917'!Y174,'1916'!Y174,'1915'!Y174,'1914'!Y174,'1913'!Y174))*100</f>
        <v>100</v>
      </c>
      <c r="Z174" s="8">
        <f>'1918'!Z174/(MEDIAN('1917'!Z174,'1916'!Z174,'1915'!Z174,'1914'!Z174,'1913'!Z174))*100</f>
        <v>100</v>
      </c>
      <c r="AA174" s="8">
        <f>'1918'!AA174/(MEDIAN('1917'!AA174,'1916'!AA174,'1915'!AA174,'1914'!AA174,'1913'!AA174))*100</f>
        <v>70</v>
      </c>
      <c r="AB174" s="8">
        <f>'1918'!AB174/(MEDIAN('1917'!AB174,'1916'!AB174,'1915'!AB174,'1914'!AB174,'1913'!AB174))*100</f>
        <v>90</v>
      </c>
      <c r="AC174" s="8">
        <f>'1918'!AC174/(MEDIAN('1917'!AC174,'1916'!AC174,'1915'!AC174,'1914'!AC174,'1913'!AC174))*100</f>
        <v>66.666666666666657</v>
      </c>
    </row>
    <row r="175" spans="1:29" x14ac:dyDescent="0.2">
      <c r="A175">
        <v>174</v>
      </c>
      <c r="C175">
        <v>1</v>
      </c>
      <c r="D175" t="s">
        <v>446</v>
      </c>
      <c r="E175">
        <v>152</v>
      </c>
      <c r="F175" s="1" t="s">
        <v>172</v>
      </c>
      <c r="G175" s="8">
        <f>'1918'!G175/(MEDIAN('1917'!G175,'1916'!G175,'1915'!G175,'1914'!G175,'1913'!G175))*100</f>
        <v>129.21348314606743</v>
      </c>
      <c r="H175" s="8">
        <f>'1918'!H175/(MEDIAN('1917'!H175,'1916'!H175,'1915'!H175,'1914'!H175,'1913'!H175))*100</f>
        <v>123</v>
      </c>
      <c r="I175" s="8">
        <f>'1918'!I175/(MEDIAN('1917'!I175,'1916'!I175,'1915'!I175,'1914'!I175,'1913'!I175))*100</f>
        <v>133.75</v>
      </c>
      <c r="J175" s="8">
        <f>'1918'!J175/(MEDIAN('1917'!J175,'1916'!J175,'1915'!J175,'1914'!J175,'1913'!J175))*100</f>
        <v>61.53846153846154</v>
      </c>
      <c r="K175" s="8">
        <f>'1918'!K175/(MEDIAN('1917'!K175,'1916'!K175,'1915'!K175,'1914'!K175,'1913'!K175))*100</f>
        <v>23.076923076923077</v>
      </c>
      <c r="L175" s="8">
        <f>'1918'!L175/(MEDIAN('1917'!L175,'1916'!L175,'1915'!L175,'1914'!L175,'1913'!L175))*100</f>
        <v>150</v>
      </c>
      <c r="M175" s="8">
        <f>'1918'!M175/(MEDIAN('1917'!M175,'1916'!M175,'1915'!M175,'1914'!M175,'1913'!M175))*100</f>
        <v>200</v>
      </c>
      <c r="N175" s="8">
        <f>'1918'!N175/(MEDIAN('1917'!N175,'1916'!N175,'1915'!N175,'1914'!N175,'1913'!N175))*100</f>
        <v>150</v>
      </c>
      <c r="O175" s="8">
        <f>'1918'!O175/(MEDIAN('1917'!O175,'1916'!O175,'1915'!O175,'1914'!O175,'1913'!O175))*100</f>
        <v>66.666666666666657</v>
      </c>
      <c r="P175" s="8">
        <f>'1918'!P175/(MEDIAN('1917'!P175,'1916'!P175,'1915'!P175,'1914'!P175,'1913'!P175))*100</f>
        <v>250</v>
      </c>
      <c r="Q175" s="8">
        <f>'1918'!Q175/(MEDIAN('1917'!Q175,'1916'!Q175,'1915'!Q175,'1914'!Q175,'1913'!Q175))*100</f>
        <v>250</v>
      </c>
      <c r="R175" s="8">
        <f>'1918'!R175/(MEDIAN('1917'!R175,'1916'!R175,'1915'!R175,'1914'!R175,'1913'!R175))*100</f>
        <v>525</v>
      </c>
      <c r="S175" s="8">
        <f>'1918'!S175/(MEDIAN('1917'!S175,'1916'!S175,'1915'!S175,'1914'!S175,'1913'!S175))*100</f>
        <v>500</v>
      </c>
      <c r="T175" s="8">
        <f>'1918'!T175/(MEDIAN('1917'!T175,'1916'!T175,'1915'!T175,'1914'!T175,'1913'!T175))*100</f>
        <v>300</v>
      </c>
      <c r="U175" s="8">
        <f>'1918'!U175/(MEDIAN('1917'!U175,'1916'!U175,'1915'!U175,'1914'!U175,'1913'!U175))*100</f>
        <v>333.33333333333337</v>
      </c>
      <c r="V175" s="8">
        <f>'1918'!V175/(MEDIAN('1917'!V175,'1916'!V175,'1915'!V175,'1914'!V175,'1913'!V175))*100</f>
        <v>157.14285714285714</v>
      </c>
      <c r="W175" s="8">
        <f>'1918'!W175/(MEDIAN('1917'!W175,'1916'!W175,'1915'!W175,'1914'!W175,'1913'!W175))*100</f>
        <v>150</v>
      </c>
      <c r="X175" s="8">
        <f>'1918'!X175/(MEDIAN('1917'!X175,'1916'!X175,'1915'!X175,'1914'!X175,'1913'!X175))*100</f>
        <v>110.00000000000001</v>
      </c>
      <c r="Y175" s="8">
        <f>'1918'!Y175/(MEDIAN('1917'!Y175,'1916'!Y175,'1915'!Y175,'1914'!Y175,'1913'!Y175))*100</f>
        <v>250</v>
      </c>
      <c r="Z175" s="8">
        <f>'1918'!Z175/(MEDIAN('1917'!Z175,'1916'!Z175,'1915'!Z175,'1914'!Z175,'1913'!Z175))*100</f>
        <v>88.888888888888886</v>
      </c>
      <c r="AA175" s="8">
        <f>'1918'!AA175/(MEDIAN('1917'!AA175,'1916'!AA175,'1915'!AA175,'1914'!AA175,'1913'!AA175))*100</f>
        <v>100</v>
      </c>
      <c r="AB175" s="8">
        <f>'1918'!AB175/(MEDIAN('1917'!AB175,'1916'!AB175,'1915'!AB175,'1914'!AB175,'1913'!AB175))*100</f>
        <v>67.741935483870961</v>
      </c>
      <c r="AC175" s="8">
        <f>'1918'!AC175/(MEDIAN('1917'!AC175,'1916'!AC175,'1915'!AC175,'1914'!AC175,'1913'!AC175))*100</f>
        <v>88.888888888888886</v>
      </c>
    </row>
    <row r="176" spans="1:29" x14ac:dyDescent="0.2">
      <c r="A176">
        <v>175</v>
      </c>
      <c r="C176">
        <v>1</v>
      </c>
      <c r="D176" t="s">
        <v>447</v>
      </c>
      <c r="E176">
        <v>153</v>
      </c>
      <c r="F176" s="1" t="s">
        <v>173</v>
      </c>
      <c r="G176" s="8">
        <f>'1918'!G176/(MEDIAN('1917'!G176,'1916'!G176,'1915'!G176,'1914'!G176,'1913'!G176))*100</f>
        <v>125</v>
      </c>
      <c r="H176" s="8">
        <f>'1918'!H176/(MEDIAN('1917'!H176,'1916'!H176,'1915'!H176,'1914'!H176,'1913'!H176))*100</f>
        <v>132.03883495145632</v>
      </c>
      <c r="I176" s="8">
        <f>'1918'!I176/(MEDIAN('1917'!I176,'1916'!I176,'1915'!I176,'1914'!I176,'1913'!I176))*100</f>
        <v>127.83505154639174</v>
      </c>
      <c r="J176" s="8">
        <f>'1918'!J176/(MEDIAN('1917'!J176,'1916'!J176,'1915'!J176,'1914'!J176,'1913'!J176))*100</f>
        <v>100</v>
      </c>
      <c r="K176" s="8">
        <f>'1918'!K176/(MEDIAN('1917'!K176,'1916'!K176,'1915'!K176,'1914'!K176,'1913'!K176))*100</f>
        <v>87.5</v>
      </c>
      <c r="L176" s="8">
        <f>'1918'!L176/(MEDIAN('1917'!L176,'1916'!L176,'1915'!L176,'1914'!L176,'1913'!L176))*100</f>
        <v>0</v>
      </c>
      <c r="M176" s="8">
        <f>'1918'!M176/(MEDIAN('1917'!M176,'1916'!M176,'1915'!M176,'1914'!M176,'1913'!M176))*100</f>
        <v>400</v>
      </c>
      <c r="N176" s="8">
        <f>'1918'!N176/(MEDIAN('1917'!N176,'1916'!N176,'1915'!N176,'1914'!N176,'1913'!N176))*100</f>
        <v>150</v>
      </c>
      <c r="O176" s="8">
        <f>'1918'!O176/(MEDIAN('1917'!O176,'1916'!O176,'1915'!O176,'1914'!O176,'1913'!O176))*100</f>
        <v>166.66666666666669</v>
      </c>
      <c r="P176" s="8">
        <f>'1918'!P176/(MEDIAN('1917'!P176,'1916'!P176,'1915'!P176,'1914'!P176,'1913'!P176))*100</f>
        <v>500</v>
      </c>
      <c r="Q176" s="8">
        <f>'1918'!Q176/(MEDIAN('1917'!Q176,'1916'!Q176,'1915'!Q176,'1914'!Q176,'1913'!Q176))*100</f>
        <v>133.33333333333331</v>
      </c>
      <c r="R176" s="8">
        <f>'1918'!R176/(MEDIAN('1917'!R176,'1916'!R176,'1915'!R176,'1914'!R176,'1913'!R176))*100</f>
        <v>500</v>
      </c>
      <c r="S176" s="8">
        <f>'1918'!S176/(MEDIAN('1917'!S176,'1916'!S176,'1915'!S176,'1914'!S176,'1913'!S176))*100</f>
        <v>200</v>
      </c>
      <c r="T176" s="8">
        <f>'1918'!T176/(MEDIAN('1917'!T176,'1916'!T176,'1915'!T176,'1914'!T176,'1913'!T176))*100</f>
        <v>288.88888888888886</v>
      </c>
      <c r="U176" s="8">
        <f>'1918'!U176/(MEDIAN('1917'!U176,'1916'!U176,'1915'!U176,'1914'!U176,'1913'!U176))*100</f>
        <v>300</v>
      </c>
      <c r="V176" s="8">
        <f>'1918'!V176/(MEDIAN('1917'!V176,'1916'!V176,'1915'!V176,'1914'!V176,'1913'!V176))*100</f>
        <v>111.11111111111111</v>
      </c>
      <c r="W176" s="8">
        <f>'1918'!W176/(MEDIAN('1917'!W176,'1916'!W176,'1915'!W176,'1914'!W176,'1913'!W176))*100</f>
        <v>233.33333333333334</v>
      </c>
      <c r="X176" s="8">
        <f>'1918'!X176/(MEDIAN('1917'!X176,'1916'!X176,'1915'!X176,'1914'!X176,'1913'!X176))*100</f>
        <v>92.307692307692307</v>
      </c>
      <c r="Y176" s="8">
        <f>'1918'!Y176/(MEDIAN('1917'!Y176,'1916'!Y176,'1915'!Y176,'1914'!Y176,'1913'!Y176))*100</f>
        <v>111.11111111111111</v>
      </c>
      <c r="Z176" s="8">
        <f>'1918'!Z176/(MEDIAN('1917'!Z176,'1916'!Z176,'1915'!Z176,'1914'!Z176,'1913'!Z176))*100</f>
        <v>60.869565217391312</v>
      </c>
      <c r="AA176" s="8">
        <f>'1918'!AA176/(MEDIAN('1917'!AA176,'1916'!AA176,'1915'!AA176,'1914'!AA176,'1913'!AA176))*100</f>
        <v>85</v>
      </c>
      <c r="AB176" s="8">
        <f>'1918'!AB176/(MEDIAN('1917'!AB176,'1916'!AB176,'1915'!AB176,'1914'!AB176,'1913'!AB176))*100</f>
        <v>115.625</v>
      </c>
      <c r="AC176" s="8">
        <f>'1918'!AC176/(MEDIAN('1917'!AC176,'1916'!AC176,'1915'!AC176,'1914'!AC176,'1913'!AC176))*100</f>
        <v>95.348837209302332</v>
      </c>
    </row>
    <row r="177" spans="1:29" x14ac:dyDescent="0.2">
      <c r="A177">
        <v>176</v>
      </c>
      <c r="C177">
        <v>1</v>
      </c>
      <c r="D177" t="s">
        <v>448</v>
      </c>
      <c r="E177">
        <v>154</v>
      </c>
      <c r="F177" s="1" t="s">
        <v>174</v>
      </c>
      <c r="G177" s="8">
        <f>'1918'!G177/(MEDIAN('1917'!G177,'1916'!G177,'1915'!G177,'1914'!G177,'1913'!G177))*100</f>
        <v>130.41825095057033</v>
      </c>
      <c r="H177" s="8">
        <f>'1918'!H177/(MEDIAN('1917'!H177,'1916'!H177,'1915'!H177,'1914'!H177,'1913'!H177))*100</f>
        <v>135.33834586466165</v>
      </c>
      <c r="I177" s="8">
        <f>'1918'!I177/(MEDIAN('1917'!I177,'1916'!I177,'1915'!I177,'1914'!I177,'1913'!I177))*100</f>
        <v>127.34375</v>
      </c>
      <c r="J177" s="8">
        <f>'1918'!J177/(MEDIAN('1917'!J177,'1916'!J177,'1915'!J177,'1914'!J177,'1913'!J177))*100</f>
        <v>126.66666666666666</v>
      </c>
      <c r="K177" s="8">
        <f>'1918'!K177/(MEDIAN('1917'!K177,'1916'!K177,'1915'!K177,'1914'!K177,'1913'!K177))*100</f>
        <v>193.33333333333334</v>
      </c>
      <c r="L177" s="8">
        <f>'1918'!L177/(MEDIAN('1917'!L177,'1916'!L177,'1915'!L177,'1914'!L177,'1913'!L177))*100</f>
        <v>75</v>
      </c>
      <c r="M177" s="8">
        <f>'1918'!M177/(MEDIAN('1917'!M177,'1916'!M177,'1915'!M177,'1914'!M177,'1913'!M177))*100</f>
        <v>166.66666666666669</v>
      </c>
      <c r="N177" s="8">
        <f>'1918'!N177/(MEDIAN('1917'!N177,'1916'!N177,'1915'!N177,'1914'!N177,'1913'!N177))*100</f>
        <v>33.333333333333329</v>
      </c>
      <c r="O177" s="8">
        <f>'1918'!O177/(MEDIAN('1917'!O177,'1916'!O177,'1915'!O177,'1914'!O177,'1913'!O177))*100</f>
        <v>200</v>
      </c>
      <c r="P177" s="8">
        <f>'1918'!P177/(MEDIAN('1917'!P177,'1916'!P177,'1915'!P177,'1914'!P177,'1913'!P177))*100</f>
        <v>250</v>
      </c>
      <c r="Q177" s="8">
        <f>'1918'!Q177/(MEDIAN('1917'!Q177,'1916'!Q177,'1915'!Q177,'1914'!Q177,'1913'!Q177))*100</f>
        <v>60</v>
      </c>
      <c r="R177" s="8">
        <f>'1918'!R177/(MEDIAN('1917'!R177,'1916'!R177,'1915'!R177,'1914'!R177,'1913'!R177))*100</f>
        <v>277.77777777777777</v>
      </c>
      <c r="S177" s="8">
        <f>'1918'!S177/(MEDIAN('1917'!S177,'1916'!S177,'1915'!S177,'1914'!S177,'1913'!S177))*100</f>
        <v>100</v>
      </c>
      <c r="T177" s="8">
        <f>'1918'!T177/(MEDIAN('1917'!T177,'1916'!T177,'1915'!T177,'1914'!T177,'1913'!T177))*100</f>
        <v>183.33333333333331</v>
      </c>
      <c r="U177" s="8">
        <f>'1918'!U177/(MEDIAN('1917'!U177,'1916'!U177,'1915'!U177,'1914'!U177,'1913'!U177))*100</f>
        <v>237.5</v>
      </c>
      <c r="V177" s="8">
        <f>'1918'!V177/(MEDIAN('1917'!V177,'1916'!V177,'1915'!V177,'1914'!V177,'1913'!V177))*100</f>
        <v>333.33333333333337</v>
      </c>
      <c r="W177" s="8">
        <f>'1918'!W177/(MEDIAN('1917'!W177,'1916'!W177,'1915'!W177,'1914'!W177,'1913'!W177))*100</f>
        <v>157.14285714285714</v>
      </c>
      <c r="X177" s="8">
        <f>'1918'!X177/(MEDIAN('1917'!X177,'1916'!X177,'1915'!X177,'1914'!X177,'1913'!X177))*100</f>
        <v>140</v>
      </c>
      <c r="Y177" s="8">
        <f>'1918'!Y177/(MEDIAN('1917'!Y177,'1916'!Y177,'1915'!Y177,'1914'!Y177,'1913'!Y177))*100</f>
        <v>154.54545454545453</v>
      </c>
      <c r="Z177" s="8">
        <f>'1918'!Z177/(MEDIAN('1917'!Z177,'1916'!Z177,'1915'!Z177,'1914'!Z177,'1913'!Z177))*100</f>
        <v>131.81818181818181</v>
      </c>
      <c r="AA177" s="8">
        <f>'1918'!AA177/(MEDIAN('1917'!AA177,'1916'!AA177,'1915'!AA177,'1914'!AA177,'1913'!AA177))*100</f>
        <v>84.210526315789465</v>
      </c>
      <c r="AB177" s="8">
        <f>'1918'!AB177/(MEDIAN('1917'!AB177,'1916'!AB177,'1915'!AB177,'1914'!AB177,'1913'!AB177))*100</f>
        <v>67.567567567567565</v>
      </c>
      <c r="AC177" s="8">
        <f>'1918'!AC177/(MEDIAN('1917'!AC177,'1916'!AC177,'1915'!AC177,'1914'!AC177,'1913'!AC177))*100</f>
        <v>97.826086956521735</v>
      </c>
    </row>
    <row r="178" spans="1:29" x14ac:dyDescent="0.2">
      <c r="A178">
        <v>177</v>
      </c>
      <c r="C178">
        <v>1</v>
      </c>
      <c r="D178" t="s">
        <v>449</v>
      </c>
      <c r="E178">
        <v>155</v>
      </c>
      <c r="F178" s="1" t="s">
        <v>175</v>
      </c>
      <c r="G178" s="8">
        <f>'1918'!G178/(MEDIAN('1917'!G178,'1916'!G178,'1915'!G178,'1914'!G178,'1913'!G178))*100</f>
        <v>156.04395604395606</v>
      </c>
      <c r="H178" s="8">
        <f>'1918'!H178/(MEDIAN('1917'!H178,'1916'!H178,'1915'!H178,'1914'!H178,'1913'!H178))*100</f>
        <v>160.78431372549019</v>
      </c>
      <c r="I178" s="8">
        <f>'1918'!I178/(MEDIAN('1917'!I178,'1916'!I178,'1915'!I178,'1914'!I178,'1913'!I178))*100</f>
        <v>150</v>
      </c>
      <c r="J178" s="8">
        <f>'1918'!J178/(MEDIAN('1917'!J178,'1916'!J178,'1915'!J178,'1914'!J178,'1913'!J178))*100</f>
        <v>114.28571428571428</v>
      </c>
      <c r="K178" s="8">
        <f>'1918'!K178/(MEDIAN('1917'!K178,'1916'!K178,'1915'!K178,'1914'!K178,'1913'!K178))*100</f>
        <v>50</v>
      </c>
      <c r="L178" s="8">
        <f>'1918'!L178/(MEDIAN('1917'!L178,'1916'!L178,'1915'!L178,'1914'!L178,'1913'!L178))*100</f>
        <v>300</v>
      </c>
      <c r="M178" s="8">
        <f>'1918'!M178/(MEDIAN('1917'!M178,'1916'!M178,'1915'!M178,'1914'!M178,'1913'!M178))*100</f>
        <v>400</v>
      </c>
      <c r="N178" s="8">
        <f>'1918'!N178/(MEDIAN('1917'!N178,'1916'!N178,'1915'!N178,'1914'!N178,'1913'!N178))*100</f>
        <v>150</v>
      </c>
      <c r="O178" s="8">
        <f>'1918'!O178/(MEDIAN('1917'!O178,'1916'!O178,'1915'!O178,'1914'!O178,'1913'!O178))*100</f>
        <v>400</v>
      </c>
      <c r="P178" s="8" t="e">
        <f>'1918'!P178/(MEDIAN('1917'!P178,'1916'!P178,'1915'!P178,'1914'!P178,'1913'!P178))*100</f>
        <v>#DIV/0!</v>
      </c>
      <c r="Q178" s="8">
        <f>'1918'!Q178/(MEDIAN('1917'!Q178,'1916'!Q178,'1915'!Q178,'1914'!Q178,'1913'!Q178))*100</f>
        <v>100</v>
      </c>
      <c r="R178" s="8">
        <f>'1918'!R178/(MEDIAN('1917'!R178,'1916'!R178,'1915'!R178,'1914'!R178,'1913'!R178))*100</f>
        <v>950</v>
      </c>
      <c r="S178" s="8">
        <f>'1918'!S178/(MEDIAN('1917'!S178,'1916'!S178,'1915'!S178,'1914'!S178,'1913'!S178))*100</f>
        <v>400</v>
      </c>
      <c r="T178" s="8">
        <f>'1918'!T178/(MEDIAN('1917'!T178,'1916'!T178,'1915'!T178,'1914'!T178,'1913'!T178))*100</f>
        <v>366.66666666666663</v>
      </c>
      <c r="U178" s="8">
        <f>'1918'!U178/(MEDIAN('1917'!U178,'1916'!U178,'1915'!U178,'1914'!U178,'1913'!U178))*100</f>
        <v>100</v>
      </c>
      <c r="V178" s="8">
        <f>'1918'!V178/(MEDIAN('1917'!V178,'1916'!V178,'1915'!V178,'1914'!V178,'1913'!V178))*100</f>
        <v>100</v>
      </c>
      <c r="W178" s="8">
        <f>'1918'!W178/(MEDIAN('1917'!W178,'1916'!W178,'1915'!W178,'1914'!W178,'1913'!W178))*100</f>
        <v>300</v>
      </c>
      <c r="X178" s="8">
        <f>'1918'!X178/(MEDIAN('1917'!X178,'1916'!X178,'1915'!X178,'1914'!X178,'1913'!X178))*100</f>
        <v>80</v>
      </c>
      <c r="Y178" s="8">
        <f>'1918'!Y178/(MEDIAN('1917'!Y178,'1916'!Y178,'1915'!Y178,'1914'!Y178,'1913'!Y178))*100</f>
        <v>200</v>
      </c>
      <c r="Z178" s="8">
        <f>'1918'!Z178/(MEDIAN('1917'!Z178,'1916'!Z178,'1915'!Z178,'1914'!Z178,'1913'!Z178))*100</f>
        <v>137.5</v>
      </c>
      <c r="AA178" s="8">
        <f>'1918'!AA178/(MEDIAN('1917'!AA178,'1916'!AA178,'1915'!AA178,'1914'!AA178,'1913'!AA178))*100</f>
        <v>160</v>
      </c>
      <c r="AB178" s="8">
        <f>'1918'!AB178/(MEDIAN('1917'!AB178,'1916'!AB178,'1915'!AB178,'1914'!AB178,'1913'!AB178))*100</f>
        <v>106.25</v>
      </c>
      <c r="AC178" s="8">
        <f>'1918'!AC178/(MEDIAN('1917'!AC178,'1916'!AC178,'1915'!AC178,'1914'!AC178,'1913'!AC178))*100</f>
        <v>137.5</v>
      </c>
    </row>
    <row r="179" spans="1:29" x14ac:dyDescent="0.2">
      <c r="A179">
        <v>178</v>
      </c>
      <c r="C179">
        <v>1</v>
      </c>
      <c r="D179" t="s">
        <v>450</v>
      </c>
      <c r="E179">
        <v>156</v>
      </c>
      <c r="F179" s="1" t="s">
        <v>176</v>
      </c>
      <c r="G179" s="8">
        <f>'1918'!G179/(MEDIAN('1917'!G179,'1916'!G179,'1915'!G179,'1914'!G179,'1913'!G179))*100</f>
        <v>134.19689119170985</v>
      </c>
      <c r="H179" s="8">
        <f>'1918'!H179/(MEDIAN('1917'!H179,'1916'!H179,'1915'!H179,'1914'!H179,'1913'!H179))*100</f>
        <v>146.53465346534654</v>
      </c>
      <c r="I179" s="8">
        <f>'1918'!I179/(MEDIAN('1917'!I179,'1916'!I179,'1915'!I179,'1914'!I179,'1913'!I179))*100</f>
        <v>120.65217391304348</v>
      </c>
      <c r="J179" s="8">
        <f>'1918'!J179/(MEDIAN('1917'!J179,'1916'!J179,'1915'!J179,'1914'!J179,'1913'!J179))*100</f>
        <v>95.454545454545453</v>
      </c>
      <c r="K179" s="8">
        <f>'1918'!K179/(MEDIAN('1917'!K179,'1916'!K179,'1915'!K179,'1914'!K179,'1913'!K179))*100</f>
        <v>107.14285714285714</v>
      </c>
      <c r="L179" s="8">
        <f>'1918'!L179/(MEDIAN('1917'!L179,'1916'!L179,'1915'!L179,'1914'!L179,'1913'!L179))*100</f>
        <v>57.142857142857139</v>
      </c>
      <c r="M179" s="8">
        <f>'1918'!M179/(MEDIAN('1917'!M179,'1916'!M179,'1915'!M179,'1914'!M179,'1913'!M179))*100</f>
        <v>200</v>
      </c>
      <c r="N179" s="8">
        <f>'1918'!N179/(MEDIAN('1917'!N179,'1916'!N179,'1915'!N179,'1914'!N179,'1913'!N179))*100</f>
        <v>250</v>
      </c>
      <c r="O179" s="8">
        <f>'1918'!O179/(MEDIAN('1917'!O179,'1916'!O179,'1915'!O179,'1914'!O179,'1913'!O179))*100</f>
        <v>200</v>
      </c>
      <c r="P179" s="8">
        <f>'1918'!P179/(MEDIAN('1917'!P179,'1916'!P179,'1915'!P179,'1914'!P179,'1913'!P179))*100</f>
        <v>550</v>
      </c>
      <c r="Q179" s="8">
        <f>'1918'!Q179/(MEDIAN('1917'!Q179,'1916'!Q179,'1915'!Q179,'1914'!Q179,'1913'!Q179))*100</f>
        <v>133.33333333333331</v>
      </c>
      <c r="R179" s="8">
        <f>'1918'!R179/(MEDIAN('1917'!R179,'1916'!R179,'1915'!R179,'1914'!R179,'1913'!R179))*100</f>
        <v>540</v>
      </c>
      <c r="S179" s="8">
        <f>'1918'!S179/(MEDIAN('1917'!S179,'1916'!S179,'1915'!S179,'1914'!S179,'1913'!S179))*100</f>
        <v>250</v>
      </c>
      <c r="T179" s="8">
        <f>'1918'!T179/(MEDIAN('1917'!T179,'1916'!T179,'1915'!T179,'1914'!T179,'1913'!T179))*100</f>
        <v>520</v>
      </c>
      <c r="U179" s="8">
        <f>'1918'!U179/(MEDIAN('1917'!U179,'1916'!U179,'1915'!U179,'1914'!U179,'1913'!U179))*100</f>
        <v>300</v>
      </c>
      <c r="V179" s="8">
        <f>'1918'!V179/(MEDIAN('1917'!V179,'1916'!V179,'1915'!V179,'1914'!V179,'1913'!V179))*100</f>
        <v>200</v>
      </c>
      <c r="W179" s="8">
        <f>'1918'!W179/(MEDIAN('1917'!W179,'1916'!W179,'1915'!W179,'1914'!W179,'1913'!W179))*100</f>
        <v>220.00000000000003</v>
      </c>
      <c r="X179" s="8">
        <f>'1918'!X179/(MEDIAN('1917'!X179,'1916'!X179,'1915'!X179,'1914'!X179,'1913'!X179))*100</f>
        <v>36.363636363636367</v>
      </c>
      <c r="Y179" s="8">
        <f>'1918'!Y179/(MEDIAN('1917'!Y179,'1916'!Y179,'1915'!Y179,'1914'!Y179,'1913'!Y179))*100</f>
        <v>185.71428571428572</v>
      </c>
      <c r="Z179" s="8">
        <f>'1918'!Z179/(MEDIAN('1917'!Z179,'1916'!Z179,'1915'!Z179,'1914'!Z179,'1913'!Z179))*100</f>
        <v>68.75</v>
      </c>
      <c r="AA179" s="8">
        <f>'1918'!AA179/(MEDIAN('1917'!AA179,'1916'!AA179,'1915'!AA179,'1914'!AA179,'1913'!AA179))*100</f>
        <v>87.5</v>
      </c>
      <c r="AB179" s="8">
        <f>'1918'!AB179/(MEDIAN('1917'!AB179,'1916'!AB179,'1915'!AB179,'1914'!AB179,'1913'!AB179))*100</f>
        <v>109.52380952380953</v>
      </c>
      <c r="AC179" s="8">
        <f>'1918'!AC179/(MEDIAN('1917'!AC179,'1916'!AC179,'1915'!AC179,'1914'!AC179,'1913'!AC179))*100</f>
        <v>84</v>
      </c>
    </row>
    <row r="180" spans="1:29" x14ac:dyDescent="0.2">
      <c r="A180">
        <v>179</v>
      </c>
      <c r="C180">
        <v>1</v>
      </c>
      <c r="D180" t="s">
        <v>451</v>
      </c>
      <c r="E180">
        <v>157</v>
      </c>
      <c r="F180" s="1" t="s">
        <v>177</v>
      </c>
      <c r="G180" s="8">
        <f>'1918'!G180/(MEDIAN('1917'!G180,'1916'!G180,'1915'!G180,'1914'!G180,'1913'!G180))*100</f>
        <v>159.42028985507247</v>
      </c>
      <c r="H180" s="8">
        <f>'1918'!H180/(MEDIAN('1917'!H180,'1916'!H180,'1915'!H180,'1914'!H180,'1913'!H180))*100</f>
        <v>158.8235294117647</v>
      </c>
      <c r="I180" s="8">
        <f>'1918'!I180/(MEDIAN('1917'!I180,'1916'!I180,'1915'!I180,'1914'!I180,'1913'!I180))*100</f>
        <v>155.55555555555557</v>
      </c>
      <c r="J180" s="8">
        <f>'1918'!J180/(MEDIAN('1917'!J180,'1916'!J180,'1915'!J180,'1914'!J180,'1913'!J180))*100</f>
        <v>50</v>
      </c>
      <c r="K180" s="8">
        <f>'1918'!K180/(MEDIAN('1917'!K180,'1916'!K180,'1915'!K180,'1914'!K180,'1913'!K180))*100</f>
        <v>100</v>
      </c>
      <c r="L180" s="8">
        <f>'1918'!L180/(MEDIAN('1917'!L180,'1916'!L180,'1915'!L180,'1914'!L180,'1913'!L180))*100</f>
        <v>50</v>
      </c>
      <c r="M180" s="8" t="e">
        <f>'1918'!M180/(MEDIAN('1917'!M180,'1916'!M180,'1915'!M180,'1914'!M180,'1913'!M180))*100</f>
        <v>#DIV/0!</v>
      </c>
      <c r="N180" s="8">
        <f>'1918'!N180/(MEDIAN('1917'!N180,'1916'!N180,'1915'!N180,'1914'!N180,'1913'!N180))*100</f>
        <v>100</v>
      </c>
      <c r="O180" s="8">
        <f>'1918'!O180/(MEDIAN('1917'!O180,'1916'!O180,'1915'!O180,'1914'!O180,'1913'!O180))*100</f>
        <v>100</v>
      </c>
      <c r="P180" s="8" t="e">
        <f>'1918'!P180/(MEDIAN('1917'!P180,'1916'!P180,'1915'!P180,'1914'!P180,'1913'!P180))*100</f>
        <v>#DIV/0!</v>
      </c>
      <c r="Q180" s="8">
        <f>'1918'!Q180/(MEDIAN('1917'!Q180,'1916'!Q180,'1915'!Q180,'1914'!Q180,'1913'!Q180))*100</f>
        <v>300</v>
      </c>
      <c r="R180" s="8">
        <f>'1918'!R180/(MEDIAN('1917'!R180,'1916'!R180,'1915'!R180,'1914'!R180,'1913'!R180))*100</f>
        <v>300</v>
      </c>
      <c r="S180" s="8">
        <f>'1918'!S180/(MEDIAN('1917'!S180,'1916'!S180,'1915'!S180,'1914'!S180,'1913'!S180))*100</f>
        <v>350</v>
      </c>
      <c r="T180" s="8">
        <f>'1918'!T180/(MEDIAN('1917'!T180,'1916'!T180,'1915'!T180,'1914'!T180,'1913'!T180))*100</f>
        <v>1400</v>
      </c>
      <c r="U180" s="8">
        <f>'1918'!U180/(MEDIAN('1917'!U180,'1916'!U180,'1915'!U180,'1914'!U180,'1913'!U180))*100</f>
        <v>200</v>
      </c>
      <c r="V180" s="8">
        <f>'1918'!V180/(MEDIAN('1917'!V180,'1916'!V180,'1915'!V180,'1914'!V180,'1913'!V180))*100</f>
        <v>350</v>
      </c>
      <c r="W180" s="8">
        <f>'1918'!W180/(MEDIAN('1917'!W180,'1916'!W180,'1915'!W180,'1914'!W180,'1913'!W180))*100</f>
        <v>200</v>
      </c>
      <c r="X180" s="8">
        <f>'1918'!X180/(MEDIAN('1917'!X180,'1916'!X180,'1915'!X180,'1914'!X180,'1913'!X180))*100</f>
        <v>200</v>
      </c>
      <c r="Y180" s="8">
        <f>'1918'!Y180/(MEDIAN('1917'!Y180,'1916'!Y180,'1915'!Y180,'1914'!Y180,'1913'!Y180))*100</f>
        <v>80</v>
      </c>
      <c r="Z180" s="8">
        <f>'1918'!Z180/(MEDIAN('1917'!Z180,'1916'!Z180,'1915'!Z180,'1914'!Z180,'1913'!Z180))*100</f>
        <v>62.5</v>
      </c>
      <c r="AA180" s="8">
        <f>'1918'!AA180/(MEDIAN('1917'!AA180,'1916'!AA180,'1915'!AA180,'1914'!AA180,'1913'!AA180))*100</f>
        <v>71.428571428571431</v>
      </c>
      <c r="AB180" s="8">
        <f>'1918'!AB180/(MEDIAN('1917'!AB180,'1916'!AB180,'1915'!AB180,'1914'!AB180,'1913'!AB180))*100</f>
        <v>72.727272727272734</v>
      </c>
      <c r="AC180" s="8">
        <f>'1918'!AC180/(MEDIAN('1917'!AC180,'1916'!AC180,'1915'!AC180,'1914'!AC180,'1913'!AC180))*100</f>
        <v>200</v>
      </c>
    </row>
    <row r="181" spans="1:29" x14ac:dyDescent="0.2">
      <c r="A181">
        <v>180</v>
      </c>
      <c r="C181">
        <v>1</v>
      </c>
      <c r="D181" t="s">
        <v>452</v>
      </c>
      <c r="E181">
        <v>158</v>
      </c>
      <c r="F181" s="1" t="s">
        <v>178</v>
      </c>
      <c r="G181" s="8">
        <f>'1918'!G181/(MEDIAN('1917'!G181,'1916'!G181,'1915'!G181,'1914'!G181,'1913'!G181))*100</f>
        <v>132.96703296703296</v>
      </c>
      <c r="H181" s="8">
        <f>'1918'!H181/(MEDIAN('1917'!H181,'1916'!H181,'1915'!H181,'1914'!H181,'1913'!H181))*100</f>
        <v>165.90909090909091</v>
      </c>
      <c r="I181" s="8">
        <f>'1918'!I181/(MEDIAN('1917'!I181,'1916'!I181,'1915'!I181,'1914'!I181,'1913'!I181))*100</f>
        <v>104.34782608695652</v>
      </c>
      <c r="J181" s="8">
        <f>'1918'!J181/(MEDIAN('1917'!J181,'1916'!J181,'1915'!J181,'1914'!J181,'1913'!J181))*100</f>
        <v>300</v>
      </c>
      <c r="K181" s="8">
        <f>'1918'!K181/(MEDIAN('1917'!K181,'1916'!K181,'1915'!K181,'1914'!K181,'1913'!K181))*100</f>
        <v>33.333333333333329</v>
      </c>
      <c r="L181" s="8">
        <f>'1918'!L181/(MEDIAN('1917'!L181,'1916'!L181,'1915'!L181,'1914'!L181,'1913'!L181))*100</f>
        <v>50</v>
      </c>
      <c r="M181" s="8">
        <f>'1918'!M181/(MEDIAN('1917'!M181,'1916'!M181,'1915'!M181,'1914'!M181,'1913'!M181))*100</f>
        <v>50</v>
      </c>
      <c r="N181" s="8">
        <f>'1918'!N181/(MEDIAN('1917'!N181,'1916'!N181,'1915'!N181,'1914'!N181,'1913'!N181))*100</f>
        <v>400</v>
      </c>
      <c r="O181" s="8" t="e">
        <f>'1918'!O181/(MEDIAN('1917'!O181,'1916'!O181,'1915'!O181,'1914'!O181,'1913'!O181))*100</f>
        <v>#DIV/0!</v>
      </c>
      <c r="P181" s="8">
        <f>'1918'!P181/(MEDIAN('1917'!P181,'1916'!P181,'1915'!P181,'1914'!P181,'1913'!P181))*100</f>
        <v>100</v>
      </c>
      <c r="Q181" s="8">
        <f>'1918'!Q181/(MEDIAN('1917'!Q181,'1916'!Q181,'1915'!Q181,'1914'!Q181,'1913'!Q181))*100</f>
        <v>200</v>
      </c>
      <c r="R181" s="8">
        <f>'1918'!R181/(MEDIAN('1917'!R181,'1916'!R181,'1915'!R181,'1914'!R181,'1913'!R181))*100</f>
        <v>366.66666666666663</v>
      </c>
      <c r="S181" s="8">
        <f>'1918'!S181/(MEDIAN('1917'!S181,'1916'!S181,'1915'!S181,'1914'!S181,'1913'!S181))*100</f>
        <v>200</v>
      </c>
      <c r="T181" s="8">
        <f>'1918'!T181/(MEDIAN('1917'!T181,'1916'!T181,'1915'!T181,'1914'!T181,'1913'!T181))*100</f>
        <v>600</v>
      </c>
      <c r="U181" s="8">
        <f>'1918'!U181/(MEDIAN('1917'!U181,'1916'!U181,'1915'!U181,'1914'!U181,'1913'!U181))*100</f>
        <v>233.33333333333334</v>
      </c>
      <c r="V181" s="8">
        <f>'1918'!V181/(MEDIAN('1917'!V181,'1916'!V181,'1915'!V181,'1914'!V181,'1913'!V181))*100</f>
        <v>200</v>
      </c>
      <c r="W181" s="8">
        <f>'1918'!W181/(MEDIAN('1917'!W181,'1916'!W181,'1915'!W181,'1914'!W181,'1913'!W181))*100</f>
        <v>50</v>
      </c>
      <c r="X181" s="8">
        <f>'1918'!X181/(MEDIAN('1917'!X181,'1916'!X181,'1915'!X181,'1914'!X181,'1913'!X181))*100</f>
        <v>100</v>
      </c>
      <c r="Y181" s="8">
        <f>'1918'!Y181/(MEDIAN('1917'!Y181,'1916'!Y181,'1915'!Y181,'1914'!Y181,'1913'!Y181))*100</f>
        <v>50</v>
      </c>
      <c r="Z181" s="8">
        <f>'1918'!Z181/(MEDIAN('1917'!Z181,'1916'!Z181,'1915'!Z181,'1914'!Z181,'1913'!Z181))*100</f>
        <v>37.5</v>
      </c>
      <c r="AA181" s="8">
        <f>'1918'!AA181/(MEDIAN('1917'!AA181,'1916'!AA181,'1915'!AA181,'1914'!AA181,'1913'!AA181))*100</f>
        <v>150</v>
      </c>
      <c r="AB181" s="8">
        <f>'1918'!AB181/(MEDIAN('1917'!AB181,'1916'!AB181,'1915'!AB181,'1914'!AB181,'1913'!AB181))*100</f>
        <v>160</v>
      </c>
      <c r="AC181" s="8">
        <f>'1918'!AC181/(MEDIAN('1917'!AC181,'1916'!AC181,'1915'!AC181,'1914'!AC181,'1913'!AC181))*100</f>
        <v>84.210526315789465</v>
      </c>
    </row>
    <row r="182" spans="1:29" x14ac:dyDescent="0.2">
      <c r="A182">
        <v>181</v>
      </c>
      <c r="C182">
        <v>1</v>
      </c>
      <c r="D182" t="s">
        <v>453</v>
      </c>
      <c r="E182">
        <v>159</v>
      </c>
      <c r="F182" s="1" t="s">
        <v>179</v>
      </c>
      <c r="G182" s="8">
        <f>'1918'!G182/(MEDIAN('1917'!G182,'1916'!G182,'1915'!G182,'1914'!G182,'1913'!G182))*100</f>
        <v>149.90366088631987</v>
      </c>
      <c r="H182" s="8">
        <f>'1918'!H182/(MEDIAN('1917'!H182,'1916'!H182,'1915'!H182,'1914'!H182,'1913'!H182))*100</f>
        <v>156.52173913043478</v>
      </c>
      <c r="I182" s="8">
        <f>'1918'!I182/(MEDIAN('1917'!I182,'1916'!I182,'1915'!I182,'1914'!I182,'1913'!I182))*100</f>
        <v>143.60902255639098</v>
      </c>
      <c r="J182" s="8">
        <f>'1918'!J182/(MEDIAN('1917'!J182,'1916'!J182,'1915'!J182,'1914'!J182,'1913'!J182))*100</f>
        <v>94.444444444444443</v>
      </c>
      <c r="K182" s="8">
        <f>'1918'!K182/(MEDIAN('1917'!K182,'1916'!K182,'1915'!K182,'1914'!K182,'1913'!K182))*100</f>
        <v>100</v>
      </c>
      <c r="L182" s="8">
        <f>'1918'!L182/(MEDIAN('1917'!L182,'1916'!L182,'1915'!L182,'1914'!L182,'1913'!L182))*100</f>
        <v>138.46153846153845</v>
      </c>
      <c r="M182" s="8">
        <f>'1918'!M182/(MEDIAN('1917'!M182,'1916'!M182,'1915'!M182,'1914'!M182,'1913'!M182))*100</f>
        <v>190.90909090909091</v>
      </c>
      <c r="N182" s="8">
        <f>'1918'!N182/(MEDIAN('1917'!N182,'1916'!N182,'1915'!N182,'1914'!N182,'1913'!N182))*100</f>
        <v>142.85714285714286</v>
      </c>
      <c r="O182" s="8">
        <f>'1918'!O182/(MEDIAN('1917'!O182,'1916'!O182,'1915'!O182,'1914'!O182,'1913'!O182))*100</f>
        <v>112.5</v>
      </c>
      <c r="P182" s="8">
        <f>'1918'!P182/(MEDIAN('1917'!P182,'1916'!P182,'1915'!P182,'1914'!P182,'1913'!P182))*100</f>
        <v>385.71428571428572</v>
      </c>
      <c r="Q182" s="8">
        <f>'1918'!Q182/(MEDIAN('1917'!Q182,'1916'!Q182,'1915'!Q182,'1914'!Q182,'1913'!Q182))*100</f>
        <v>225</v>
      </c>
      <c r="R182" s="8">
        <f>'1918'!R182/(MEDIAN('1917'!R182,'1916'!R182,'1915'!R182,'1914'!R182,'1913'!R182))*100</f>
        <v>381.25</v>
      </c>
      <c r="S182" s="8">
        <f>'1918'!S182/(MEDIAN('1917'!S182,'1916'!S182,'1915'!S182,'1914'!S182,'1913'!S182))*100</f>
        <v>263.15789473684214</v>
      </c>
      <c r="T182" s="8">
        <f>'1918'!T182/(MEDIAN('1917'!T182,'1916'!T182,'1915'!T182,'1914'!T182,'1913'!T182))*100</f>
        <v>366.66666666666663</v>
      </c>
      <c r="U182" s="8">
        <f>'1918'!U182/(MEDIAN('1917'!U182,'1916'!U182,'1915'!U182,'1914'!U182,'1913'!U182))*100</f>
        <v>231.81818181818184</v>
      </c>
      <c r="V182" s="8">
        <f>'1918'!V182/(MEDIAN('1917'!V182,'1916'!V182,'1915'!V182,'1914'!V182,'1913'!V182))*100</f>
        <v>175.86206896551724</v>
      </c>
      <c r="W182" s="8">
        <f>'1918'!W182/(MEDIAN('1917'!W182,'1916'!W182,'1915'!W182,'1914'!W182,'1913'!W182))*100</f>
        <v>120</v>
      </c>
      <c r="X182" s="8">
        <f>'1918'!X182/(MEDIAN('1917'!X182,'1916'!X182,'1915'!X182,'1914'!X182,'1913'!X182))*100</f>
        <v>124.24242424242425</v>
      </c>
      <c r="Y182" s="8">
        <f>'1918'!Y182/(MEDIAN('1917'!Y182,'1916'!Y182,'1915'!Y182,'1914'!Y182,'1913'!Y182))*100</f>
        <v>140.625</v>
      </c>
      <c r="Z182" s="8">
        <f>'1918'!Z182/(MEDIAN('1917'!Z182,'1916'!Z182,'1915'!Z182,'1914'!Z182,'1913'!Z182))*100</f>
        <v>105.12820512820514</v>
      </c>
      <c r="AA182" s="8">
        <f>'1918'!AA182/(MEDIAN('1917'!AA182,'1916'!AA182,'1915'!AA182,'1914'!AA182,'1913'!AA182))*100</f>
        <v>115.55555555555554</v>
      </c>
      <c r="AB182" s="8">
        <f>'1918'!AB182/(MEDIAN('1917'!AB182,'1916'!AB182,'1915'!AB182,'1914'!AB182,'1913'!AB182))*100</f>
        <v>100</v>
      </c>
      <c r="AC182" s="8">
        <f>'1918'!AC182/(MEDIAN('1917'!AC182,'1916'!AC182,'1915'!AC182,'1914'!AC182,'1913'!AC182))*100</f>
        <v>116.04938271604939</v>
      </c>
    </row>
    <row r="183" spans="1:29" x14ac:dyDescent="0.2">
      <c r="A183">
        <v>182</v>
      </c>
      <c r="C183">
        <v>1</v>
      </c>
      <c r="D183" t="s">
        <v>454</v>
      </c>
      <c r="E183">
        <v>160</v>
      </c>
      <c r="F183" s="1" t="s">
        <v>180</v>
      </c>
      <c r="G183" s="8">
        <f>'1918'!G183/(MEDIAN('1917'!G183,'1916'!G183,'1915'!G183,'1914'!G183,'1913'!G183))*100</f>
        <v>141.60583941605839</v>
      </c>
      <c r="H183" s="8">
        <f>'1918'!H183/(MEDIAN('1917'!H183,'1916'!H183,'1915'!H183,'1914'!H183,'1913'!H183))*100</f>
        <v>145.77464788732394</v>
      </c>
      <c r="I183" s="8">
        <f>'1918'!I183/(MEDIAN('1917'!I183,'1916'!I183,'1915'!I183,'1914'!I183,'1913'!I183))*100</f>
        <v>138.1679389312977</v>
      </c>
      <c r="J183" s="8">
        <f>'1918'!J183/(MEDIAN('1917'!J183,'1916'!J183,'1915'!J183,'1914'!J183,'1913'!J183))*100</f>
        <v>77.777777777777786</v>
      </c>
      <c r="K183" s="8">
        <f>'1918'!K183/(MEDIAN('1917'!K183,'1916'!K183,'1915'!K183,'1914'!K183,'1913'!K183))*100</f>
        <v>73.333333333333329</v>
      </c>
      <c r="L183" s="8">
        <f>'1918'!L183/(MEDIAN('1917'!L183,'1916'!L183,'1915'!L183,'1914'!L183,'1913'!L183))*100</f>
        <v>71.428571428571431</v>
      </c>
      <c r="M183" s="8">
        <f>'1918'!M183/(MEDIAN('1917'!M183,'1916'!M183,'1915'!M183,'1914'!M183,'1913'!M183))*100</f>
        <v>175</v>
      </c>
      <c r="N183" s="8">
        <f>'1918'!N183/(MEDIAN('1917'!N183,'1916'!N183,'1915'!N183,'1914'!N183,'1913'!N183))*100</f>
        <v>125</v>
      </c>
      <c r="O183" s="8">
        <f>'1918'!O183/(MEDIAN('1917'!O183,'1916'!O183,'1915'!O183,'1914'!O183,'1913'!O183))*100</f>
        <v>133.33333333333331</v>
      </c>
      <c r="P183" s="8">
        <f>'1918'!P183/(MEDIAN('1917'!P183,'1916'!P183,'1915'!P183,'1914'!P183,'1913'!P183))*100</f>
        <v>550</v>
      </c>
      <c r="Q183" s="8">
        <f>'1918'!Q183/(MEDIAN('1917'!Q183,'1916'!Q183,'1915'!Q183,'1914'!Q183,'1913'!Q183))*100</f>
        <v>200</v>
      </c>
      <c r="R183" s="8">
        <f>'1918'!R183/(MEDIAN('1917'!R183,'1916'!R183,'1915'!R183,'1914'!R183,'1913'!R183))*100</f>
        <v>471.42857142857144</v>
      </c>
      <c r="S183" s="8">
        <f>'1918'!S183/(MEDIAN('1917'!S183,'1916'!S183,'1915'!S183,'1914'!S183,'1913'!S183))*100</f>
        <v>362.5</v>
      </c>
      <c r="T183" s="8">
        <f>'1918'!T183/(MEDIAN('1917'!T183,'1916'!T183,'1915'!T183,'1914'!T183,'1913'!T183))*100</f>
        <v>371.42857142857144</v>
      </c>
      <c r="U183" s="8">
        <f>'1918'!U183/(MEDIAN('1917'!U183,'1916'!U183,'1915'!U183,'1914'!U183,'1913'!U183))*100</f>
        <v>325</v>
      </c>
      <c r="V183" s="8">
        <f>'1918'!V183/(MEDIAN('1917'!V183,'1916'!V183,'1915'!V183,'1914'!V183,'1913'!V183))*100</f>
        <v>150</v>
      </c>
      <c r="W183" s="8">
        <f>'1918'!W183/(MEDIAN('1917'!W183,'1916'!W183,'1915'!W183,'1914'!W183,'1913'!W183))*100</f>
        <v>127.27272727272727</v>
      </c>
      <c r="X183" s="8">
        <f>'1918'!X183/(MEDIAN('1917'!X183,'1916'!X183,'1915'!X183,'1914'!X183,'1913'!X183))*100</f>
        <v>85</v>
      </c>
      <c r="Y183" s="8">
        <f>'1918'!Y183/(MEDIAN('1917'!Y183,'1916'!Y183,'1915'!Y183,'1914'!Y183,'1913'!Y183))*100</f>
        <v>150</v>
      </c>
      <c r="Z183" s="8">
        <f>'1918'!Z183/(MEDIAN('1917'!Z183,'1916'!Z183,'1915'!Z183,'1914'!Z183,'1913'!Z183))*100</f>
        <v>111.53846153846155</v>
      </c>
      <c r="AA183" s="8">
        <f>'1918'!AA183/(MEDIAN('1917'!AA183,'1916'!AA183,'1915'!AA183,'1914'!AA183,'1913'!AA183))*100</f>
        <v>140.90909090909091</v>
      </c>
      <c r="AB183" s="8">
        <f>'1918'!AB183/(MEDIAN('1917'!AB183,'1916'!AB183,'1915'!AB183,'1914'!AB183,'1913'!AB183))*100</f>
        <v>116.66666666666667</v>
      </c>
      <c r="AC183" s="8">
        <f>'1918'!AC183/(MEDIAN('1917'!AC183,'1916'!AC183,'1915'!AC183,'1914'!AC183,'1913'!AC183))*100</f>
        <v>102.08333333333333</v>
      </c>
    </row>
    <row r="184" spans="1:29" x14ac:dyDescent="0.2">
      <c r="A184">
        <v>183</v>
      </c>
      <c r="B184">
        <v>1</v>
      </c>
      <c r="F184" t="s">
        <v>181</v>
      </c>
      <c r="G184" s="8">
        <f>'1918'!G184/(MEDIAN('1917'!G184,'1916'!G184,'1915'!G184,'1914'!G184,'1913'!G184))*100</f>
        <v>173.63253856942495</v>
      </c>
      <c r="H184" s="8">
        <f>'1918'!H184/(MEDIAN('1917'!H184,'1916'!H184,'1915'!H184,'1914'!H184,'1913'!H184))*100</f>
        <v>178.68112014453479</v>
      </c>
      <c r="I184" s="8">
        <f>'1918'!I184/(MEDIAN('1917'!I184,'1916'!I184,'1915'!I184,'1914'!I184,'1913'!I184))*100</f>
        <v>171.71117705242332</v>
      </c>
      <c r="J184" s="8">
        <f>'1918'!J184/(MEDIAN('1917'!J184,'1916'!J184,'1915'!J184,'1914'!J184,'1913'!J184))*100</f>
        <v>104.06504065040652</v>
      </c>
      <c r="K184" s="8">
        <f>'1918'!K184/(MEDIAN('1917'!K184,'1916'!K184,'1915'!K184,'1914'!K184,'1913'!K184))*100</f>
        <v>107.97872340425532</v>
      </c>
      <c r="L184" s="8">
        <f>'1918'!L184/(MEDIAN('1917'!L184,'1916'!L184,'1915'!L184,'1914'!L184,'1913'!L184))*100</f>
        <v>136.84210526315789</v>
      </c>
      <c r="M184" s="8">
        <f>'1918'!M184/(MEDIAN('1917'!M184,'1916'!M184,'1915'!M184,'1914'!M184,'1913'!M184))*100</f>
        <v>160</v>
      </c>
      <c r="N184" s="8">
        <f>'1918'!N184/(MEDIAN('1917'!N184,'1916'!N184,'1915'!N184,'1914'!N184,'1913'!N184))*100</f>
        <v>244.44444444444446</v>
      </c>
      <c r="O184" s="8">
        <f>'1918'!O184/(MEDIAN('1917'!O184,'1916'!O184,'1915'!O184,'1914'!O184,'1913'!O184))*100</f>
        <v>271.73913043478262</v>
      </c>
      <c r="P184" s="8">
        <f>'1918'!P184/(MEDIAN('1917'!P184,'1916'!P184,'1915'!P184,'1914'!P184,'1913'!P184))*100</f>
        <v>310.71428571428572</v>
      </c>
      <c r="Q184" s="8">
        <f>'1918'!Q184/(MEDIAN('1917'!Q184,'1916'!Q184,'1915'!Q184,'1914'!Q184,'1913'!Q184))*100</f>
        <v>323.07692307692309</v>
      </c>
      <c r="R184" s="8">
        <f>'1918'!R184/(MEDIAN('1917'!R184,'1916'!R184,'1915'!R184,'1914'!R184,'1913'!R184))*100</f>
        <v>488.33333333333337</v>
      </c>
      <c r="S184" s="8">
        <f>'1918'!S184/(MEDIAN('1917'!S184,'1916'!S184,'1915'!S184,'1914'!S184,'1913'!S184))*100</f>
        <v>334.375</v>
      </c>
      <c r="T184" s="8">
        <f>'1918'!T184/(MEDIAN('1917'!T184,'1916'!T184,'1915'!T184,'1914'!T184,'1913'!T184))*100</f>
        <v>420.9677419354839</v>
      </c>
      <c r="U184" s="8">
        <f>'1918'!U184/(MEDIAN('1917'!U184,'1916'!U184,'1915'!U184,'1914'!U184,'1913'!U184))*100</f>
        <v>344.82758620689651</v>
      </c>
      <c r="V184" s="8">
        <f>'1918'!V184/(MEDIAN('1917'!V184,'1916'!V184,'1915'!V184,'1914'!V184,'1913'!V184))*100</f>
        <v>220.25316455696205</v>
      </c>
      <c r="W184" s="8">
        <f>'1918'!W184/(MEDIAN('1917'!W184,'1916'!W184,'1915'!W184,'1914'!W184,'1913'!W184))*100</f>
        <v>221.0526315789474</v>
      </c>
      <c r="X184" s="8">
        <f>'1918'!X184/(MEDIAN('1917'!X184,'1916'!X184,'1915'!X184,'1914'!X184,'1913'!X184))*100</f>
        <v>158.62068965517241</v>
      </c>
      <c r="Y184" s="8">
        <f>'1918'!Y184/(MEDIAN('1917'!Y184,'1916'!Y184,'1915'!Y184,'1914'!Y184,'1913'!Y184))*100</f>
        <v>163.2183908045977</v>
      </c>
      <c r="Z184" s="8">
        <f>'1918'!Z184/(MEDIAN('1917'!Z184,'1916'!Z184,'1915'!Z184,'1914'!Z184,'1913'!Z184))*100</f>
        <v>132.65306122448979</v>
      </c>
      <c r="AA184" s="8">
        <f>'1918'!AA184/(MEDIAN('1917'!AA184,'1916'!AA184,'1915'!AA184,'1914'!AA184,'1913'!AA184))*100</f>
        <v>114.83870967741936</v>
      </c>
      <c r="AB184" s="8">
        <f>'1918'!AB184/(MEDIAN('1917'!AB184,'1916'!AB184,'1915'!AB184,'1914'!AB184,'1913'!AB184))*100</f>
        <v>124.60317460317461</v>
      </c>
      <c r="AC184" s="8">
        <f>'1918'!AC184/(MEDIAN('1917'!AC184,'1916'!AC184,'1915'!AC184,'1914'!AC184,'1913'!AC184))*100</f>
        <v>130.37037037037038</v>
      </c>
    </row>
    <row r="185" spans="1:29" x14ac:dyDescent="0.2">
      <c r="A185">
        <v>184</v>
      </c>
      <c r="C185">
        <v>1</v>
      </c>
      <c r="D185" t="s">
        <v>455</v>
      </c>
      <c r="E185">
        <v>161</v>
      </c>
      <c r="F185" s="1" t="s">
        <v>182</v>
      </c>
      <c r="G185" s="8">
        <f>'1918'!G185/(MEDIAN('1917'!G185,'1916'!G185,'1915'!G185,'1914'!G185,'1913'!G185))*100</f>
        <v>151.6778523489933</v>
      </c>
      <c r="H185" s="8">
        <f>'1918'!H185/(MEDIAN('1917'!H185,'1916'!H185,'1915'!H185,'1914'!H185,'1913'!H185))*100</f>
        <v>138.55421686746988</v>
      </c>
      <c r="I185" s="8">
        <f>'1918'!I185/(MEDIAN('1917'!I185,'1916'!I185,'1915'!I185,'1914'!I185,'1913'!I185))*100</f>
        <v>168.18181818181819</v>
      </c>
      <c r="J185" s="8">
        <f>'1918'!J185/(MEDIAN('1917'!J185,'1916'!J185,'1915'!J185,'1914'!J185,'1913'!J185))*100</f>
        <v>50</v>
      </c>
      <c r="K185" s="8">
        <f>'1918'!K185/(MEDIAN('1917'!K185,'1916'!K185,'1915'!K185,'1914'!K185,'1913'!K185))*100</f>
        <v>64.705882352941174</v>
      </c>
      <c r="L185" s="8">
        <f>'1918'!L185/(MEDIAN('1917'!L185,'1916'!L185,'1915'!L185,'1914'!L185,'1913'!L185))*100</f>
        <v>62.5</v>
      </c>
      <c r="M185" s="8">
        <f>'1918'!M185/(MEDIAN('1917'!M185,'1916'!M185,'1915'!M185,'1914'!M185,'1913'!M185))*100</f>
        <v>100</v>
      </c>
      <c r="N185" s="8">
        <f>'1918'!N185/(MEDIAN('1917'!N185,'1916'!N185,'1915'!N185,'1914'!N185,'1913'!N185))*100</f>
        <v>300</v>
      </c>
      <c r="O185" s="8">
        <f>'1918'!O185/(MEDIAN('1917'!O185,'1916'!O185,'1915'!O185,'1914'!O185,'1913'!O185))*100</f>
        <v>200</v>
      </c>
      <c r="P185" s="8">
        <f>'1918'!P185/(MEDIAN('1917'!P185,'1916'!P185,'1915'!P185,'1914'!P185,'1913'!P185))*100</f>
        <v>350</v>
      </c>
      <c r="Q185" s="8" t="e">
        <f>'1918'!Q185/(MEDIAN('1917'!Q185,'1916'!Q185,'1915'!Q185,'1914'!Q185,'1913'!Q185))*100</f>
        <v>#DIV/0!</v>
      </c>
      <c r="R185" s="8">
        <f>'1918'!R185/(MEDIAN('1917'!R185,'1916'!R185,'1915'!R185,'1914'!R185,'1913'!R185))*100</f>
        <v>383.33333333333337</v>
      </c>
      <c r="S185" s="8">
        <f>'1918'!S185/(MEDIAN('1917'!S185,'1916'!S185,'1915'!S185,'1914'!S185,'1913'!S185))*100</f>
        <v>425</v>
      </c>
      <c r="T185" s="8">
        <f>'1918'!T185/(MEDIAN('1917'!T185,'1916'!T185,'1915'!T185,'1914'!T185,'1913'!T185))*100</f>
        <v>360</v>
      </c>
      <c r="U185" s="8">
        <f>'1918'!U185/(MEDIAN('1917'!U185,'1916'!U185,'1915'!U185,'1914'!U185,'1913'!U185))*100</f>
        <v>475</v>
      </c>
      <c r="V185" s="8">
        <f>'1918'!V185/(MEDIAN('1917'!V185,'1916'!V185,'1915'!V185,'1914'!V185,'1913'!V185))*100</f>
        <v>71.428571428571431</v>
      </c>
      <c r="W185" s="8">
        <f>'1918'!W185/(MEDIAN('1917'!W185,'1916'!W185,'1915'!W185,'1914'!W185,'1913'!W185))*100</f>
        <v>150</v>
      </c>
      <c r="X185" s="8">
        <f>'1918'!X185/(MEDIAN('1917'!X185,'1916'!X185,'1915'!X185,'1914'!X185,'1913'!X185))*100</f>
        <v>150</v>
      </c>
      <c r="Y185" s="8">
        <f>'1918'!Y185/(MEDIAN('1917'!Y185,'1916'!Y185,'1915'!Y185,'1914'!Y185,'1913'!Y185))*100</f>
        <v>300</v>
      </c>
      <c r="Z185" s="8">
        <f>'1918'!Z185/(MEDIAN('1917'!Z185,'1916'!Z185,'1915'!Z185,'1914'!Z185,'1913'!Z185))*100</f>
        <v>87.5</v>
      </c>
      <c r="AA185" s="8">
        <f>'1918'!AA185/(MEDIAN('1917'!AA185,'1916'!AA185,'1915'!AA185,'1914'!AA185,'1913'!AA185))*100</f>
        <v>90</v>
      </c>
      <c r="AB185" s="8">
        <f>'1918'!AB185/(MEDIAN('1917'!AB185,'1916'!AB185,'1915'!AB185,'1914'!AB185,'1913'!AB185))*100</f>
        <v>135.71428571428572</v>
      </c>
      <c r="AC185" s="8">
        <f>'1918'!AC185/(MEDIAN('1917'!AC185,'1916'!AC185,'1915'!AC185,'1914'!AC185,'1913'!AC185))*100</f>
        <v>126.66666666666666</v>
      </c>
    </row>
    <row r="186" spans="1:29" x14ac:dyDescent="0.2">
      <c r="A186">
        <v>185</v>
      </c>
      <c r="C186">
        <v>1</v>
      </c>
      <c r="D186" t="s">
        <v>457</v>
      </c>
      <c r="E186">
        <v>163</v>
      </c>
      <c r="F186" s="1" t="s">
        <v>183</v>
      </c>
      <c r="G186" s="8">
        <f>'1918'!G186/(MEDIAN('1917'!G186,'1916'!G186,'1915'!G186,'1914'!G186,'1913'!G186))*100</f>
        <v>171.09826589595377</v>
      </c>
      <c r="H186" s="8">
        <f>'1918'!H186/(MEDIAN('1917'!H186,'1916'!H186,'1915'!H186,'1914'!H186,'1913'!H186))*100</f>
        <v>184.52380952380955</v>
      </c>
      <c r="I186" s="8">
        <f>'1918'!I186/(MEDIAN('1917'!I186,'1916'!I186,'1915'!I186,'1914'!I186,'1913'!I186))*100</f>
        <v>156.66666666666666</v>
      </c>
      <c r="J186" s="8">
        <f>'1918'!J186/(MEDIAN('1917'!J186,'1916'!J186,'1915'!J186,'1914'!J186,'1913'!J186))*100</f>
        <v>127.77777777777777</v>
      </c>
      <c r="K186" s="8">
        <f>'1918'!K186/(MEDIAN('1917'!K186,'1916'!K186,'1915'!K186,'1914'!K186,'1913'!K186))*100</f>
        <v>150</v>
      </c>
      <c r="L186" s="8">
        <f>'1918'!L186/(MEDIAN('1917'!L186,'1916'!L186,'1915'!L186,'1914'!L186,'1913'!L186))*100</f>
        <v>33.333333333333329</v>
      </c>
      <c r="M186" s="8">
        <f>'1918'!M186/(MEDIAN('1917'!M186,'1916'!M186,'1915'!M186,'1914'!M186,'1913'!M186))*100</f>
        <v>200</v>
      </c>
      <c r="N186" s="8">
        <f>'1918'!N186/(MEDIAN('1917'!N186,'1916'!N186,'1915'!N186,'1914'!N186,'1913'!N186))*100</f>
        <v>275</v>
      </c>
      <c r="O186" s="8">
        <f>'1918'!O186/(MEDIAN('1917'!O186,'1916'!O186,'1915'!O186,'1914'!O186,'1913'!O186))*100</f>
        <v>200</v>
      </c>
      <c r="P186" s="8">
        <f>'1918'!P186/(MEDIAN('1917'!P186,'1916'!P186,'1915'!P186,'1914'!P186,'1913'!P186))*100</f>
        <v>500</v>
      </c>
      <c r="Q186" s="8">
        <f>'1918'!Q186/(MEDIAN('1917'!Q186,'1916'!Q186,'1915'!Q186,'1914'!Q186,'1913'!Q186))*100</f>
        <v>100</v>
      </c>
      <c r="R186" s="8">
        <f>'1918'!R186/(MEDIAN('1917'!R186,'1916'!R186,'1915'!R186,'1914'!R186,'1913'!R186))*100</f>
        <v>666.66666666666674</v>
      </c>
      <c r="S186" s="8">
        <f>'1918'!S186/(MEDIAN('1917'!S186,'1916'!S186,'1915'!S186,'1914'!S186,'1913'!S186))*100</f>
        <v>450</v>
      </c>
      <c r="T186" s="8">
        <f>'1918'!T186/(MEDIAN('1917'!T186,'1916'!T186,'1915'!T186,'1914'!T186,'1913'!T186))*100</f>
        <v>185.71428571428572</v>
      </c>
      <c r="U186" s="8">
        <f>'1918'!U186/(MEDIAN('1917'!U186,'1916'!U186,'1915'!U186,'1914'!U186,'1913'!U186))*100</f>
        <v>187.5</v>
      </c>
      <c r="V186" s="8">
        <f>'1918'!V186/(MEDIAN('1917'!V186,'1916'!V186,'1915'!V186,'1914'!V186,'1913'!V186))*100</f>
        <v>228.57142857142856</v>
      </c>
      <c r="W186" s="8">
        <f>'1918'!W186/(MEDIAN('1917'!W186,'1916'!W186,'1915'!W186,'1914'!W186,'1913'!W186))*100</f>
        <v>433.33333333333331</v>
      </c>
      <c r="X186" s="8">
        <f>'1918'!X186/(MEDIAN('1917'!X186,'1916'!X186,'1915'!X186,'1914'!X186,'1913'!X186))*100</f>
        <v>242.85714285714283</v>
      </c>
      <c r="Y186" s="8">
        <f>'1918'!Y186/(MEDIAN('1917'!Y186,'1916'!Y186,'1915'!Y186,'1914'!Y186,'1913'!Y186))*100</f>
        <v>157.14285714285714</v>
      </c>
      <c r="Z186" s="8">
        <f>'1918'!Z186/(MEDIAN('1917'!Z186,'1916'!Z186,'1915'!Z186,'1914'!Z186,'1913'!Z186))*100</f>
        <v>145.45454545454547</v>
      </c>
      <c r="AA186" s="8">
        <f>'1918'!AA186/(MEDIAN('1917'!AA186,'1916'!AA186,'1915'!AA186,'1914'!AA186,'1913'!AA186))*100</f>
        <v>100</v>
      </c>
      <c r="AB186" s="8">
        <f>'1918'!AB186/(MEDIAN('1917'!AB186,'1916'!AB186,'1915'!AB186,'1914'!AB186,'1913'!AB186))*100</f>
        <v>139.13043478260869</v>
      </c>
      <c r="AC186" s="8">
        <f>'1918'!AC186/(MEDIAN('1917'!AC186,'1916'!AC186,'1915'!AC186,'1914'!AC186,'1913'!AC186))*100</f>
        <v>138.88888888888889</v>
      </c>
    </row>
    <row r="187" spans="1:29" x14ac:dyDescent="0.2">
      <c r="A187">
        <v>186</v>
      </c>
      <c r="C187">
        <v>1</v>
      </c>
      <c r="D187" t="s">
        <v>456</v>
      </c>
      <c r="E187">
        <v>162</v>
      </c>
      <c r="F187" s="1" t="s">
        <v>184</v>
      </c>
      <c r="G187" s="8">
        <f>'1918'!G187/(MEDIAN('1917'!G187,'1916'!G187,'1915'!G187,'1914'!G187,'1913'!G187))*100</f>
        <v>148.14814814814815</v>
      </c>
      <c r="H187" s="8">
        <f>'1918'!H187/(MEDIAN('1917'!H187,'1916'!H187,'1915'!H187,'1914'!H187,'1913'!H187))*100</f>
        <v>137.34939759036143</v>
      </c>
      <c r="I187" s="8">
        <f>'1918'!I187/(MEDIAN('1917'!I187,'1916'!I187,'1915'!I187,'1914'!I187,'1913'!I187))*100</f>
        <v>165.78947368421052</v>
      </c>
      <c r="J187" s="8">
        <f>'1918'!J187/(MEDIAN('1917'!J187,'1916'!J187,'1915'!J187,'1914'!J187,'1913'!J187))*100</f>
        <v>75</v>
      </c>
      <c r="K187" s="8">
        <f>'1918'!K187/(MEDIAN('1917'!K187,'1916'!K187,'1915'!K187,'1914'!K187,'1913'!K187))*100</f>
        <v>142.85714285714286</v>
      </c>
      <c r="L187" s="8">
        <f>'1918'!L187/(MEDIAN('1917'!L187,'1916'!L187,'1915'!L187,'1914'!L187,'1913'!L187))*100</f>
        <v>20</v>
      </c>
      <c r="M187" s="8">
        <f>'1918'!M187/(MEDIAN('1917'!M187,'1916'!M187,'1915'!M187,'1914'!M187,'1913'!M187))*100</f>
        <v>200</v>
      </c>
      <c r="N187" s="8">
        <f>'1918'!N187/(MEDIAN('1917'!N187,'1916'!N187,'1915'!N187,'1914'!N187,'1913'!N187))*100</f>
        <v>400</v>
      </c>
      <c r="O187" s="8">
        <f>'1918'!O187/(MEDIAN('1917'!O187,'1916'!O187,'1915'!O187,'1914'!O187,'1913'!O187))*100</f>
        <v>300</v>
      </c>
      <c r="P187" s="8">
        <f>'1918'!P187/(MEDIAN('1917'!P187,'1916'!P187,'1915'!P187,'1914'!P187,'1913'!P187))*100</f>
        <v>150</v>
      </c>
      <c r="Q187" s="8">
        <f>'1918'!Q187/(MEDIAN('1917'!Q187,'1916'!Q187,'1915'!Q187,'1914'!Q187,'1913'!Q187))*100</f>
        <v>150</v>
      </c>
      <c r="R187" s="8">
        <f>'1918'!R187/(MEDIAN('1917'!R187,'1916'!R187,'1915'!R187,'1914'!R187,'1913'!R187))*100</f>
        <v>425</v>
      </c>
      <c r="S187" s="8">
        <f>'1918'!S187/(MEDIAN('1917'!S187,'1916'!S187,'1915'!S187,'1914'!S187,'1913'!S187))*100</f>
        <v>240</v>
      </c>
      <c r="T187" s="8">
        <f>'1918'!T187/(MEDIAN('1917'!T187,'1916'!T187,'1915'!T187,'1914'!T187,'1913'!T187))*100</f>
        <v>550</v>
      </c>
      <c r="U187" s="8">
        <f>'1918'!U187/(MEDIAN('1917'!U187,'1916'!U187,'1915'!U187,'1914'!U187,'1913'!U187))*100</f>
        <v>300</v>
      </c>
      <c r="V187" s="8">
        <f>'1918'!V187/(MEDIAN('1917'!V187,'1916'!V187,'1915'!V187,'1914'!V187,'1913'!V187))*100</f>
        <v>266.66666666666663</v>
      </c>
      <c r="W187" s="8">
        <f>'1918'!W187/(MEDIAN('1917'!W187,'1916'!W187,'1915'!W187,'1914'!W187,'1913'!W187))*100</f>
        <v>233.33333333333334</v>
      </c>
      <c r="X187" s="8">
        <f>'1918'!X187/(MEDIAN('1917'!X187,'1916'!X187,'1915'!X187,'1914'!X187,'1913'!X187))*100</f>
        <v>233.33333333333334</v>
      </c>
      <c r="Y187" s="8">
        <f>'1918'!Y187/(MEDIAN('1917'!Y187,'1916'!Y187,'1915'!Y187,'1914'!Y187,'1913'!Y187))*100</f>
        <v>137.5</v>
      </c>
      <c r="Z187" s="8">
        <f>'1918'!Z187/(MEDIAN('1917'!Z187,'1916'!Z187,'1915'!Z187,'1914'!Z187,'1913'!Z187))*100</f>
        <v>100</v>
      </c>
      <c r="AA187" s="8">
        <f>'1918'!AA187/(MEDIAN('1917'!AA187,'1916'!AA187,'1915'!AA187,'1914'!AA187,'1913'!AA187))*100</f>
        <v>126.66666666666666</v>
      </c>
      <c r="AB187" s="8">
        <f>'1918'!AB187/(MEDIAN('1917'!AB187,'1916'!AB187,'1915'!AB187,'1914'!AB187,'1913'!AB187))*100</f>
        <v>80</v>
      </c>
      <c r="AC187" s="8">
        <f>'1918'!AC187/(MEDIAN('1917'!AC187,'1916'!AC187,'1915'!AC187,'1914'!AC187,'1913'!AC187))*100</f>
        <v>112.12121212121211</v>
      </c>
    </row>
    <row r="188" spans="1:29" x14ac:dyDescent="0.2">
      <c r="A188">
        <v>187</v>
      </c>
      <c r="C188">
        <v>1</v>
      </c>
      <c r="D188" t="s">
        <v>458</v>
      </c>
      <c r="E188">
        <v>164</v>
      </c>
      <c r="F188" s="1" t="s">
        <v>185</v>
      </c>
      <c r="G188" s="8">
        <f>'1918'!G188/(MEDIAN('1917'!G188,'1916'!G188,'1915'!G188,'1914'!G188,'1913'!G188))*100</f>
        <v>181.44329896907217</v>
      </c>
      <c r="H188" s="8">
        <f>'1918'!H188/(MEDIAN('1917'!H188,'1916'!H188,'1915'!H188,'1914'!H188,'1913'!H188))*100</f>
        <v>171.42857142857142</v>
      </c>
      <c r="I188" s="8">
        <f>'1918'!I188/(MEDIAN('1917'!I188,'1916'!I188,'1915'!I188,'1914'!I188,'1913'!I188))*100</f>
        <v>213.95348837209301</v>
      </c>
      <c r="J188" s="8">
        <f>'1918'!J188/(MEDIAN('1917'!J188,'1916'!J188,'1915'!J188,'1914'!J188,'1913'!J188))*100</f>
        <v>72.727272727272734</v>
      </c>
      <c r="K188" s="8">
        <f>'1918'!K188/(MEDIAN('1917'!K188,'1916'!K188,'1915'!K188,'1914'!K188,'1913'!K188))*100</f>
        <v>157.14285714285714</v>
      </c>
      <c r="L188" s="8">
        <f>'1918'!L188/(MEDIAN('1917'!L188,'1916'!L188,'1915'!L188,'1914'!L188,'1913'!L188))*100</f>
        <v>50</v>
      </c>
      <c r="M188" s="8">
        <f>'1918'!M188/(MEDIAN('1917'!M188,'1916'!M188,'1915'!M188,'1914'!M188,'1913'!M188))*100</f>
        <v>250</v>
      </c>
      <c r="N188" s="8">
        <f>'1918'!N188/(MEDIAN('1917'!N188,'1916'!N188,'1915'!N188,'1914'!N188,'1913'!N188))*100</f>
        <v>500</v>
      </c>
      <c r="O188" s="8">
        <f>'1918'!O188/(MEDIAN('1917'!O188,'1916'!O188,'1915'!O188,'1914'!O188,'1913'!O188))*100</f>
        <v>100</v>
      </c>
      <c r="P188" s="8" t="e">
        <f>'1918'!P188/(MEDIAN('1917'!P188,'1916'!P188,'1915'!P188,'1914'!P188,'1913'!P188))*100</f>
        <v>#DIV/0!</v>
      </c>
      <c r="Q188" s="8" t="e">
        <f>'1918'!Q188/(MEDIAN('1917'!Q188,'1916'!Q188,'1915'!Q188,'1914'!Q188,'1913'!Q188))*100</f>
        <v>#DIV/0!</v>
      </c>
      <c r="R188" s="8">
        <f>'1918'!R188/(MEDIAN('1917'!R188,'1916'!R188,'1915'!R188,'1914'!R188,'1913'!R188))*100</f>
        <v>700</v>
      </c>
      <c r="S188" s="8" t="e">
        <f>'1918'!S188/(MEDIAN('1917'!S188,'1916'!S188,'1915'!S188,'1914'!S188,'1913'!S188))*100</f>
        <v>#DIV/0!</v>
      </c>
      <c r="T188" s="8">
        <f>'1918'!T188/(MEDIAN('1917'!T188,'1916'!T188,'1915'!T188,'1914'!T188,'1913'!T188))*100</f>
        <v>166.66666666666669</v>
      </c>
      <c r="U188" s="8">
        <f>'1918'!U188/(MEDIAN('1917'!U188,'1916'!U188,'1915'!U188,'1914'!U188,'1913'!U188))*100</f>
        <v>300</v>
      </c>
      <c r="V188" s="8">
        <f>'1918'!V188/(MEDIAN('1917'!V188,'1916'!V188,'1915'!V188,'1914'!V188,'1913'!V188))*100</f>
        <v>100</v>
      </c>
      <c r="W188" s="8">
        <f>'1918'!W188/(MEDIAN('1917'!W188,'1916'!W188,'1915'!W188,'1914'!W188,'1913'!W188))*100</f>
        <v>200</v>
      </c>
      <c r="X188" s="8">
        <f>'1918'!X188/(MEDIAN('1917'!X188,'1916'!X188,'1915'!X188,'1914'!X188,'1913'!X188))*100</f>
        <v>200</v>
      </c>
      <c r="Y188" s="8">
        <f>'1918'!Y188/(MEDIAN('1917'!Y188,'1916'!Y188,'1915'!Y188,'1914'!Y188,'1913'!Y188))*100</f>
        <v>366.66666666666663</v>
      </c>
      <c r="Z188" s="8">
        <f>'1918'!Z188/(MEDIAN('1917'!Z188,'1916'!Z188,'1915'!Z188,'1914'!Z188,'1913'!Z188))*100</f>
        <v>216.66666666666666</v>
      </c>
      <c r="AA188" s="8">
        <f>'1918'!AA188/(MEDIAN('1917'!AA188,'1916'!AA188,'1915'!AA188,'1914'!AA188,'1913'!AA188))*100</f>
        <v>137.5</v>
      </c>
      <c r="AB188" s="8">
        <f>'1918'!AB188/(MEDIAN('1917'!AB188,'1916'!AB188,'1915'!AB188,'1914'!AB188,'1913'!AB188))*100</f>
        <v>150</v>
      </c>
      <c r="AC188" s="8">
        <f>'1918'!AC188/(MEDIAN('1917'!AC188,'1916'!AC188,'1915'!AC188,'1914'!AC188,'1913'!AC188))*100</f>
        <v>157.14285714285714</v>
      </c>
    </row>
    <row r="189" spans="1:29" x14ac:dyDescent="0.2">
      <c r="A189">
        <v>188</v>
      </c>
      <c r="C189">
        <v>1</v>
      </c>
      <c r="D189" t="s">
        <v>459</v>
      </c>
      <c r="E189">
        <v>165</v>
      </c>
      <c r="F189" s="1" t="s">
        <v>186</v>
      </c>
      <c r="G189" s="8">
        <f>'1918'!G189/(MEDIAN('1917'!G189,'1916'!G189,'1915'!G189,'1914'!G189,'1913'!G189))*100</f>
        <v>210</v>
      </c>
      <c r="H189" s="8">
        <f>'1918'!H189/(MEDIAN('1917'!H189,'1916'!H189,'1915'!H189,'1914'!H189,'1913'!H189))*100</f>
        <v>225.39682539682539</v>
      </c>
      <c r="I189" s="8">
        <f>'1918'!I189/(MEDIAN('1917'!I189,'1916'!I189,'1915'!I189,'1914'!I189,'1913'!I189))*100</f>
        <v>171.875</v>
      </c>
      <c r="J189" s="8">
        <f>'1918'!J189/(MEDIAN('1917'!J189,'1916'!J189,'1915'!J189,'1914'!J189,'1913'!J189))*100</f>
        <v>192.85714285714286</v>
      </c>
      <c r="K189" s="8">
        <f>'1918'!K189/(MEDIAN('1917'!K189,'1916'!K189,'1915'!K189,'1914'!K189,'1913'!K189))*100</f>
        <v>100</v>
      </c>
      <c r="L189" s="8">
        <f>'1918'!L189/(MEDIAN('1917'!L189,'1916'!L189,'1915'!L189,'1914'!L189,'1913'!L189))*100</f>
        <v>275</v>
      </c>
      <c r="M189" s="8">
        <f>'1918'!M189/(MEDIAN('1917'!M189,'1916'!M189,'1915'!M189,'1914'!M189,'1913'!M189))*100</f>
        <v>120</v>
      </c>
      <c r="N189" s="8">
        <f>'1918'!N189/(MEDIAN('1917'!N189,'1916'!N189,'1915'!N189,'1914'!N189,'1913'!N189))*100</f>
        <v>300</v>
      </c>
      <c r="O189" s="8">
        <f>'1918'!O189/(MEDIAN('1917'!O189,'1916'!O189,'1915'!O189,'1914'!O189,'1913'!O189))*100</f>
        <v>333.33333333333337</v>
      </c>
      <c r="P189" s="8">
        <f>'1918'!P189/(MEDIAN('1917'!P189,'1916'!P189,'1915'!P189,'1914'!P189,'1913'!P189))*100</f>
        <v>250</v>
      </c>
      <c r="Q189" s="8">
        <f>'1918'!Q189/(MEDIAN('1917'!Q189,'1916'!Q189,'1915'!Q189,'1914'!Q189,'1913'!Q189))*100</f>
        <v>900</v>
      </c>
      <c r="R189" s="8">
        <f>'1918'!R189/(MEDIAN('1917'!R189,'1916'!R189,'1915'!R189,'1914'!R189,'1913'!R189))*100</f>
        <v>650</v>
      </c>
      <c r="S189" s="8">
        <f>'1918'!S189/(MEDIAN('1917'!S189,'1916'!S189,'1915'!S189,'1914'!S189,'1913'!S189))*100</f>
        <v>400</v>
      </c>
      <c r="T189" s="8">
        <f>'1918'!T189/(MEDIAN('1917'!T189,'1916'!T189,'1915'!T189,'1914'!T189,'1913'!T189))*100</f>
        <v>433.33333333333331</v>
      </c>
      <c r="U189" s="8">
        <f>'1918'!U189/(MEDIAN('1917'!U189,'1916'!U189,'1915'!U189,'1914'!U189,'1913'!U189))*100</f>
        <v>1100</v>
      </c>
      <c r="V189" s="8">
        <f>'1918'!V189/(MEDIAN('1917'!V189,'1916'!V189,'1915'!V189,'1914'!V189,'1913'!V189))*100</f>
        <v>250</v>
      </c>
      <c r="W189" s="8">
        <f>'1918'!W189/(MEDIAN('1917'!W189,'1916'!W189,'1915'!W189,'1914'!W189,'1913'!W189))*100</f>
        <v>300</v>
      </c>
      <c r="X189" s="8">
        <f>'1918'!X189/(MEDIAN('1917'!X189,'1916'!X189,'1915'!X189,'1914'!X189,'1913'!X189))*100</f>
        <v>85.714285714285708</v>
      </c>
      <c r="Y189" s="8">
        <f>'1918'!Y189/(MEDIAN('1917'!Y189,'1916'!Y189,'1915'!Y189,'1914'!Y189,'1913'!Y189))*100</f>
        <v>400</v>
      </c>
      <c r="Z189" s="8">
        <f>'1918'!Z189/(MEDIAN('1917'!Z189,'1916'!Z189,'1915'!Z189,'1914'!Z189,'1913'!Z189))*100</f>
        <v>333.33333333333337</v>
      </c>
      <c r="AA189" s="8">
        <f>'1918'!AA189/(MEDIAN('1917'!AA189,'1916'!AA189,'1915'!AA189,'1914'!AA189,'1913'!AA189))*100</f>
        <v>157.14285714285714</v>
      </c>
      <c r="AB189" s="8">
        <f>'1918'!AB189/(MEDIAN('1917'!AB189,'1916'!AB189,'1915'!AB189,'1914'!AB189,'1913'!AB189))*100</f>
        <v>147.05882352941177</v>
      </c>
      <c r="AC189" s="8">
        <f>'1918'!AC189/(MEDIAN('1917'!AC189,'1916'!AC189,'1915'!AC189,'1914'!AC189,'1913'!AC189))*100</f>
        <v>100</v>
      </c>
    </row>
    <row r="190" spans="1:29" x14ac:dyDescent="0.2">
      <c r="A190">
        <v>189</v>
      </c>
      <c r="C190">
        <v>1</v>
      </c>
      <c r="D190" t="s">
        <v>460</v>
      </c>
      <c r="E190">
        <v>166</v>
      </c>
      <c r="F190" s="1" t="s">
        <v>187</v>
      </c>
      <c r="G190" s="8">
        <f>'1918'!G190/(MEDIAN('1917'!G190,'1916'!G190,'1915'!G190,'1914'!G190,'1913'!G190))*100</f>
        <v>212.40875912408762</v>
      </c>
      <c r="H190" s="8">
        <f>'1918'!H190/(MEDIAN('1917'!H190,'1916'!H190,'1915'!H190,'1914'!H190,'1913'!H190))*100</f>
        <v>198.68421052631581</v>
      </c>
      <c r="I190" s="8">
        <f>'1918'!I190/(MEDIAN('1917'!I190,'1916'!I190,'1915'!I190,'1914'!I190,'1913'!I190))*100</f>
        <v>237.28813559322032</v>
      </c>
      <c r="J190" s="8">
        <f>'1918'!J190/(MEDIAN('1917'!J190,'1916'!J190,'1915'!J190,'1914'!J190,'1913'!J190))*100</f>
        <v>162.5</v>
      </c>
      <c r="K190" s="8">
        <f>'1918'!K190/(MEDIAN('1917'!K190,'1916'!K190,'1915'!K190,'1914'!K190,'1913'!K190))*100</f>
        <v>156.25</v>
      </c>
      <c r="L190" s="8">
        <f>'1918'!L190/(MEDIAN('1917'!L190,'1916'!L190,'1915'!L190,'1914'!L190,'1913'!L190))*100</f>
        <v>400</v>
      </c>
      <c r="M190" s="8">
        <f>'1918'!M190/(MEDIAN('1917'!M190,'1916'!M190,'1915'!M190,'1914'!M190,'1913'!M190))*100</f>
        <v>325</v>
      </c>
      <c r="N190" s="8">
        <f>'1918'!N190/(MEDIAN('1917'!N190,'1916'!N190,'1915'!N190,'1914'!N190,'1913'!N190))*100</f>
        <v>300</v>
      </c>
      <c r="O190" s="8">
        <f>'1918'!O190/(MEDIAN('1917'!O190,'1916'!O190,'1915'!O190,'1914'!O190,'1913'!O190))*100</f>
        <v>500</v>
      </c>
      <c r="P190" s="8">
        <f>'1918'!P190/(MEDIAN('1917'!P190,'1916'!P190,'1915'!P190,'1914'!P190,'1913'!P190))*100</f>
        <v>300</v>
      </c>
      <c r="Q190" s="8">
        <f>'1918'!Q190/(MEDIAN('1917'!Q190,'1916'!Q190,'1915'!Q190,'1914'!Q190,'1913'!Q190))*100</f>
        <v>800</v>
      </c>
      <c r="R190" s="8">
        <f>'1918'!R190/(MEDIAN('1917'!R190,'1916'!R190,'1915'!R190,'1914'!R190,'1913'!R190))*100</f>
        <v>550</v>
      </c>
      <c r="S190" s="8">
        <f>'1918'!S190/(MEDIAN('1917'!S190,'1916'!S190,'1915'!S190,'1914'!S190,'1913'!S190))*100</f>
        <v>633.33333333333326</v>
      </c>
      <c r="T190" s="8">
        <f>'1918'!T190/(MEDIAN('1917'!T190,'1916'!T190,'1915'!T190,'1914'!T190,'1913'!T190))*100</f>
        <v>800</v>
      </c>
      <c r="U190" s="8">
        <f>'1918'!U190/(MEDIAN('1917'!U190,'1916'!U190,'1915'!U190,'1914'!U190,'1913'!U190))*100</f>
        <v>475</v>
      </c>
      <c r="V190" s="8">
        <f>'1918'!V190/(MEDIAN('1917'!V190,'1916'!V190,'1915'!V190,'1914'!V190,'1913'!V190))*100</f>
        <v>200</v>
      </c>
      <c r="W190" s="8">
        <f>'1918'!W190/(MEDIAN('1917'!W190,'1916'!W190,'1915'!W190,'1914'!W190,'1913'!W190))*100</f>
        <v>200</v>
      </c>
      <c r="X190" s="8">
        <f>'1918'!X190/(MEDIAN('1917'!X190,'1916'!X190,'1915'!X190,'1914'!X190,'1913'!X190))*100</f>
        <v>166.66666666666669</v>
      </c>
      <c r="Y190" s="8">
        <f>'1918'!Y190/(MEDIAN('1917'!Y190,'1916'!Y190,'1915'!Y190,'1914'!Y190,'1913'!Y190))*100</f>
        <v>80</v>
      </c>
      <c r="Z190" s="8">
        <f>'1918'!Z190/(MEDIAN('1917'!Z190,'1916'!Z190,'1915'!Z190,'1914'!Z190,'1913'!Z190))*100</f>
        <v>163.63636363636365</v>
      </c>
      <c r="AA190" s="8">
        <f>'1918'!AA190/(MEDIAN('1917'!AA190,'1916'!AA190,'1915'!AA190,'1914'!AA190,'1913'!AA190))*100</f>
        <v>116.66666666666667</v>
      </c>
      <c r="AB190" s="8">
        <f>'1918'!AB190/(MEDIAN('1917'!AB190,'1916'!AB190,'1915'!AB190,'1914'!AB190,'1913'!AB190))*100</f>
        <v>126.66666666666666</v>
      </c>
      <c r="AC190" s="8">
        <f>'1918'!AC190/(MEDIAN('1917'!AC190,'1916'!AC190,'1915'!AC190,'1914'!AC190,'1913'!AC190))*100</f>
        <v>152.63157894736844</v>
      </c>
    </row>
    <row r="191" spans="1:29" x14ac:dyDescent="0.2">
      <c r="A191">
        <v>190</v>
      </c>
      <c r="C191">
        <v>1</v>
      </c>
      <c r="D191" t="s">
        <v>461</v>
      </c>
      <c r="E191">
        <v>167</v>
      </c>
      <c r="F191" s="1" t="s">
        <v>188</v>
      </c>
      <c r="G191" s="8">
        <f>'1918'!G191/(MEDIAN('1917'!G191,'1916'!G191,'1915'!G191,'1914'!G191,'1913'!G191))*100</f>
        <v>142.1259842519685</v>
      </c>
      <c r="H191" s="8">
        <f>'1918'!H191/(MEDIAN('1917'!H191,'1916'!H191,'1915'!H191,'1914'!H191,'1913'!H191))*100</f>
        <v>140.57971014492753</v>
      </c>
      <c r="I191" s="8">
        <f>'1918'!I191/(MEDIAN('1917'!I191,'1916'!I191,'1915'!I191,'1914'!I191,'1913'!I191))*100</f>
        <v>136.88524590163937</v>
      </c>
      <c r="J191" s="8">
        <f>'1918'!J191/(MEDIAN('1917'!J191,'1916'!J191,'1915'!J191,'1914'!J191,'1913'!J191))*100</f>
        <v>150</v>
      </c>
      <c r="K191" s="8">
        <f>'1918'!K191/(MEDIAN('1917'!K191,'1916'!K191,'1915'!K191,'1914'!K191,'1913'!K191))*100</f>
        <v>80</v>
      </c>
      <c r="L191" s="8">
        <f>'1918'!L191/(MEDIAN('1917'!L191,'1916'!L191,'1915'!L191,'1914'!L191,'1913'!L191))*100</f>
        <v>214.28571428571428</v>
      </c>
      <c r="M191" s="8">
        <f>'1918'!M191/(MEDIAN('1917'!M191,'1916'!M191,'1915'!M191,'1914'!M191,'1913'!M191))*100</f>
        <v>150</v>
      </c>
      <c r="N191" s="8">
        <f>'1918'!N191/(MEDIAN('1917'!N191,'1916'!N191,'1915'!N191,'1914'!N191,'1913'!N191))*100</f>
        <v>112.5</v>
      </c>
      <c r="O191" s="8">
        <f>'1918'!O191/(MEDIAN('1917'!O191,'1916'!O191,'1915'!O191,'1914'!O191,'1913'!O191))*100</f>
        <v>200</v>
      </c>
      <c r="P191" s="8">
        <f>'1918'!P191/(MEDIAN('1917'!P191,'1916'!P191,'1915'!P191,'1914'!P191,'1913'!P191))*100</f>
        <v>125</v>
      </c>
      <c r="Q191" s="8">
        <f>'1918'!Q191/(MEDIAN('1917'!Q191,'1916'!Q191,'1915'!Q191,'1914'!Q191,'1913'!Q191))*100</f>
        <v>80</v>
      </c>
      <c r="R191" s="8">
        <f>'1918'!R191/(MEDIAN('1917'!R191,'1916'!R191,'1915'!R191,'1914'!R191,'1913'!R191))*100</f>
        <v>333.33333333333337</v>
      </c>
      <c r="S191" s="8">
        <f>'1918'!S191/(MEDIAN('1917'!S191,'1916'!S191,'1915'!S191,'1914'!S191,'1913'!S191))*100</f>
        <v>242.85714285714283</v>
      </c>
      <c r="T191" s="8">
        <f>'1918'!T191/(MEDIAN('1917'!T191,'1916'!T191,'1915'!T191,'1914'!T191,'1913'!T191))*100</f>
        <v>187.5</v>
      </c>
      <c r="U191" s="8">
        <f>'1918'!U191/(MEDIAN('1917'!U191,'1916'!U191,'1915'!U191,'1914'!U191,'1913'!U191))*100</f>
        <v>214.28571428571428</v>
      </c>
      <c r="V191" s="8">
        <f>'1918'!V191/(MEDIAN('1917'!V191,'1916'!V191,'1915'!V191,'1914'!V191,'1913'!V191))*100</f>
        <v>266.66666666666663</v>
      </c>
      <c r="W191" s="8">
        <f>'1918'!W191/(MEDIAN('1917'!W191,'1916'!W191,'1915'!W191,'1914'!W191,'1913'!W191))*100</f>
        <v>200</v>
      </c>
      <c r="X191" s="8">
        <f>'1918'!X191/(MEDIAN('1917'!X191,'1916'!X191,'1915'!X191,'1914'!X191,'1913'!X191))*100</f>
        <v>100</v>
      </c>
      <c r="Y191" s="8">
        <f>'1918'!Y191/(MEDIAN('1917'!Y191,'1916'!Y191,'1915'!Y191,'1914'!Y191,'1913'!Y191))*100</f>
        <v>141.66666666666669</v>
      </c>
      <c r="Z191" s="8">
        <f>'1918'!Z191/(MEDIAN('1917'!Z191,'1916'!Z191,'1915'!Z191,'1914'!Z191,'1913'!Z191))*100</f>
        <v>117.64705882352942</v>
      </c>
      <c r="AA191" s="8">
        <f>'1918'!AA191/(MEDIAN('1917'!AA191,'1916'!AA191,'1915'!AA191,'1914'!AA191,'1913'!AA191))*100</f>
        <v>100</v>
      </c>
      <c r="AB191" s="8">
        <f>'1918'!AB191/(MEDIAN('1917'!AB191,'1916'!AB191,'1915'!AB191,'1914'!AB191,'1913'!AB191))*100</f>
        <v>112.90322580645163</v>
      </c>
      <c r="AC191" s="8">
        <f>'1918'!AC191/(MEDIAN('1917'!AC191,'1916'!AC191,'1915'!AC191,'1914'!AC191,'1913'!AC191))*100</f>
        <v>136.66666666666666</v>
      </c>
    </row>
    <row r="192" spans="1:29" x14ac:dyDescent="0.2">
      <c r="A192">
        <v>191</v>
      </c>
      <c r="C192">
        <v>1</v>
      </c>
      <c r="D192" t="s">
        <v>462</v>
      </c>
      <c r="E192">
        <v>168</v>
      </c>
      <c r="F192" s="1" t="s">
        <v>189</v>
      </c>
      <c r="G192" s="8">
        <f>'1918'!G192/(MEDIAN('1917'!G192,'1916'!G192,'1915'!G192,'1914'!G192,'1913'!G192))*100</f>
        <v>131.5</v>
      </c>
      <c r="H192" s="8">
        <f>'1918'!H192/(MEDIAN('1917'!H192,'1916'!H192,'1915'!H192,'1914'!H192,'1913'!H192))*100</f>
        <v>152.94117647058823</v>
      </c>
      <c r="I192" s="8">
        <f>'1918'!I192/(MEDIAN('1917'!I192,'1916'!I192,'1915'!I192,'1914'!I192,'1913'!I192))*100</f>
        <v>109.18367346938776</v>
      </c>
      <c r="J192" s="8">
        <f>'1918'!J192/(MEDIAN('1917'!J192,'1916'!J192,'1915'!J192,'1914'!J192,'1913'!J192))*100</f>
        <v>80</v>
      </c>
      <c r="K192" s="8">
        <f>'1918'!K192/(MEDIAN('1917'!K192,'1916'!K192,'1915'!K192,'1914'!K192,'1913'!K192))*100</f>
        <v>100</v>
      </c>
      <c r="L192" s="8">
        <f>'1918'!L192/(MEDIAN('1917'!L192,'1916'!L192,'1915'!L192,'1914'!L192,'1913'!L192))*100</f>
        <v>150</v>
      </c>
      <c r="M192" s="8">
        <f>'1918'!M192/(MEDIAN('1917'!M192,'1916'!M192,'1915'!M192,'1914'!M192,'1913'!M192))*100</f>
        <v>233.33333333333334</v>
      </c>
      <c r="N192" s="8">
        <f>'1918'!N192/(MEDIAN('1917'!N192,'1916'!N192,'1915'!N192,'1914'!N192,'1913'!N192))*100</f>
        <v>200</v>
      </c>
      <c r="O192" s="8">
        <f>'1918'!O192/(MEDIAN('1917'!O192,'1916'!O192,'1915'!O192,'1914'!O192,'1913'!O192))*100</f>
        <v>240</v>
      </c>
      <c r="P192" s="8">
        <f>'1918'!P192/(MEDIAN('1917'!P192,'1916'!P192,'1915'!P192,'1914'!P192,'1913'!P192))*100</f>
        <v>400</v>
      </c>
      <c r="Q192" s="8">
        <f>'1918'!Q192/(MEDIAN('1917'!Q192,'1916'!Q192,'1915'!Q192,'1914'!Q192,'1913'!Q192))*100</f>
        <v>50</v>
      </c>
      <c r="R192" s="8">
        <f>'1918'!R192/(MEDIAN('1917'!R192,'1916'!R192,'1915'!R192,'1914'!R192,'1913'!R192))*100</f>
        <v>400</v>
      </c>
      <c r="S192" s="8">
        <f>'1918'!S192/(MEDIAN('1917'!S192,'1916'!S192,'1915'!S192,'1914'!S192,'1913'!S192))*100</f>
        <v>250</v>
      </c>
      <c r="T192" s="8">
        <f>'1918'!T192/(MEDIAN('1917'!T192,'1916'!T192,'1915'!T192,'1914'!T192,'1913'!T192))*100</f>
        <v>366.66666666666663</v>
      </c>
      <c r="U192" s="8">
        <f>'1918'!U192/(MEDIAN('1917'!U192,'1916'!U192,'1915'!U192,'1914'!U192,'1913'!U192))*100</f>
        <v>62.5</v>
      </c>
      <c r="V192" s="8">
        <f>'1918'!V192/(MEDIAN('1917'!V192,'1916'!V192,'1915'!V192,'1914'!V192,'1913'!V192))*100</f>
        <v>166.66666666666669</v>
      </c>
      <c r="W192" s="8">
        <f>'1918'!W192/(MEDIAN('1917'!W192,'1916'!W192,'1915'!W192,'1914'!W192,'1913'!W192))*100</f>
        <v>133.33333333333331</v>
      </c>
      <c r="X192" s="8">
        <f>'1918'!X192/(MEDIAN('1917'!X192,'1916'!X192,'1915'!X192,'1914'!X192,'1913'!X192))*100</f>
        <v>163.63636363636365</v>
      </c>
      <c r="Y192" s="8">
        <f>'1918'!Y192/(MEDIAN('1917'!Y192,'1916'!Y192,'1915'!Y192,'1914'!Y192,'1913'!Y192))*100</f>
        <v>150</v>
      </c>
      <c r="Z192" s="8">
        <f>'1918'!Z192/(MEDIAN('1917'!Z192,'1916'!Z192,'1915'!Z192,'1914'!Z192,'1913'!Z192))*100</f>
        <v>175</v>
      </c>
      <c r="AA192" s="8">
        <f>'1918'!AA192/(MEDIAN('1917'!AA192,'1916'!AA192,'1915'!AA192,'1914'!AA192,'1913'!AA192))*100</f>
        <v>88.888888888888886</v>
      </c>
      <c r="AB192" s="8">
        <f>'1918'!AB192/(MEDIAN('1917'!AB192,'1916'!AB192,'1915'!AB192,'1914'!AB192,'1913'!AB192))*100</f>
        <v>85.18518518518519</v>
      </c>
      <c r="AC192" s="8">
        <f>'1918'!AC192/(MEDIAN('1917'!AC192,'1916'!AC192,'1915'!AC192,'1914'!AC192,'1913'!AC192))*100</f>
        <v>66.666666666666657</v>
      </c>
    </row>
    <row r="193" spans="1:29" x14ac:dyDescent="0.2">
      <c r="A193">
        <v>192</v>
      </c>
      <c r="C193">
        <v>1</v>
      </c>
      <c r="D193" t="s">
        <v>463</v>
      </c>
      <c r="E193">
        <v>169</v>
      </c>
      <c r="F193" s="1" t="s">
        <v>190</v>
      </c>
      <c r="G193" s="8">
        <f>'1918'!G193/(MEDIAN('1917'!G193,'1916'!G193,'1915'!G193,'1914'!G193,'1913'!G193))*100</f>
        <v>197.41379310344826</v>
      </c>
      <c r="H193" s="8">
        <f>'1918'!H193/(MEDIAN('1917'!H193,'1916'!H193,'1915'!H193,'1914'!H193,'1913'!H193))*100</f>
        <v>229.09090909090909</v>
      </c>
      <c r="I193" s="8">
        <f>'1918'!I193/(MEDIAN('1917'!I193,'1916'!I193,'1915'!I193,'1914'!I193,'1913'!I193))*100</f>
        <v>183.92857142857142</v>
      </c>
      <c r="J193" s="8">
        <f>'1918'!J193/(MEDIAN('1917'!J193,'1916'!J193,'1915'!J193,'1914'!J193,'1913'!J193))*100</f>
        <v>163.63636363636365</v>
      </c>
      <c r="K193" s="8">
        <f>'1918'!K193/(MEDIAN('1917'!K193,'1916'!K193,'1915'!K193,'1914'!K193,'1913'!K193))*100</f>
        <v>100</v>
      </c>
      <c r="L193" s="8">
        <f>'1918'!L193/(MEDIAN('1917'!L193,'1916'!L193,'1915'!L193,'1914'!L193,'1913'!L193))*100</f>
        <v>140</v>
      </c>
      <c r="M193" s="8">
        <f>'1918'!M193/(MEDIAN('1917'!M193,'1916'!M193,'1915'!M193,'1914'!M193,'1913'!M193))*100</f>
        <v>400</v>
      </c>
      <c r="N193" s="8">
        <f>'1918'!N193/(MEDIAN('1917'!N193,'1916'!N193,'1915'!N193,'1914'!N193,'1913'!N193))*100</f>
        <v>233.33333333333334</v>
      </c>
      <c r="O193" s="8">
        <f>'1918'!O193/(MEDIAN('1917'!O193,'1916'!O193,'1915'!O193,'1914'!O193,'1913'!O193))*100</f>
        <v>200</v>
      </c>
      <c r="P193" s="8" t="e">
        <f>'1918'!P193/(MEDIAN('1917'!P193,'1916'!P193,'1915'!P193,'1914'!P193,'1913'!P193))*100</f>
        <v>#DIV/0!</v>
      </c>
      <c r="Q193" s="8">
        <f>'1918'!Q193/(MEDIAN('1917'!Q193,'1916'!Q193,'1915'!Q193,'1914'!Q193,'1913'!Q193))*100</f>
        <v>1100</v>
      </c>
      <c r="R193" s="8">
        <f>'1918'!R193/(MEDIAN('1917'!R193,'1916'!R193,'1915'!R193,'1914'!R193,'1913'!R193))*100</f>
        <v>850</v>
      </c>
      <c r="S193" s="8">
        <f>'1918'!S193/(MEDIAN('1917'!S193,'1916'!S193,'1915'!S193,'1914'!S193,'1913'!S193))*100</f>
        <v>300</v>
      </c>
      <c r="T193" s="8">
        <f>'1918'!T193/(MEDIAN('1917'!T193,'1916'!T193,'1915'!T193,'1914'!T193,'1913'!T193))*100</f>
        <v>366.66666666666663</v>
      </c>
      <c r="U193" s="8">
        <f>'1918'!U193/(MEDIAN('1917'!U193,'1916'!U193,'1915'!U193,'1914'!U193,'1913'!U193))*100</f>
        <v>200</v>
      </c>
      <c r="V193" s="8">
        <f>'1918'!V193/(MEDIAN('1917'!V193,'1916'!V193,'1915'!V193,'1914'!V193,'1913'!V193))*100</f>
        <v>220.00000000000003</v>
      </c>
      <c r="W193" s="8">
        <f>'1918'!W193/(MEDIAN('1917'!W193,'1916'!W193,'1915'!W193,'1914'!W193,'1913'!W193))*100</f>
        <v>166.66666666666669</v>
      </c>
      <c r="X193" s="8">
        <f>'1918'!X193/(MEDIAN('1917'!X193,'1916'!X193,'1915'!X193,'1914'!X193,'1913'!X193))*100</f>
        <v>216.66666666666666</v>
      </c>
      <c r="Y193" s="8">
        <f>'1918'!Y193/(MEDIAN('1917'!Y193,'1916'!Y193,'1915'!Y193,'1914'!Y193,'1913'!Y193))*100</f>
        <v>225</v>
      </c>
      <c r="Z193" s="8">
        <f>'1918'!Z193/(MEDIAN('1917'!Z193,'1916'!Z193,'1915'!Z193,'1914'!Z193,'1913'!Z193))*100</f>
        <v>300</v>
      </c>
      <c r="AA193" s="8">
        <f>'1918'!AA193/(MEDIAN('1917'!AA193,'1916'!AA193,'1915'!AA193,'1914'!AA193,'1913'!AA193))*100</f>
        <v>114.28571428571428</v>
      </c>
      <c r="AB193" s="8">
        <f>'1918'!AB193/(MEDIAN('1917'!AB193,'1916'!AB193,'1915'!AB193,'1914'!AB193,'1913'!AB193))*100</f>
        <v>112.5</v>
      </c>
      <c r="AC193" s="8">
        <f>'1918'!AC193/(MEDIAN('1917'!AC193,'1916'!AC193,'1915'!AC193,'1914'!AC193,'1913'!AC193))*100</f>
        <v>135.29411764705884</v>
      </c>
    </row>
    <row r="194" spans="1:29" x14ac:dyDescent="0.2">
      <c r="A194">
        <v>193</v>
      </c>
      <c r="C194">
        <v>1</v>
      </c>
      <c r="D194" t="s">
        <v>464</v>
      </c>
      <c r="E194">
        <v>170</v>
      </c>
      <c r="F194" s="1" t="s">
        <v>191</v>
      </c>
      <c r="G194" s="8">
        <f>'1918'!G194/(MEDIAN('1917'!G194,'1916'!G194,'1915'!G194,'1914'!G194,'1913'!G194))*100</f>
        <v>125.20325203252031</v>
      </c>
      <c r="H194" s="8">
        <f>'1918'!H194/(MEDIAN('1917'!H194,'1916'!H194,'1915'!H194,'1914'!H194,'1913'!H194))*100</f>
        <v>117.64705882352942</v>
      </c>
      <c r="I194" s="8">
        <f>'1918'!I194/(MEDIAN('1917'!I194,'1916'!I194,'1915'!I194,'1914'!I194,'1913'!I194))*100</f>
        <v>127.58620689655173</v>
      </c>
      <c r="J194" s="8">
        <f>'1918'!J194/(MEDIAN('1917'!J194,'1916'!J194,'1915'!J194,'1914'!J194,'1913'!J194))*100</f>
        <v>30</v>
      </c>
      <c r="K194" s="8">
        <f>'1918'!K194/(MEDIAN('1917'!K194,'1916'!K194,'1915'!K194,'1914'!K194,'1913'!K194))*100</f>
        <v>120</v>
      </c>
      <c r="L194" s="8">
        <f>'1918'!L194/(MEDIAN('1917'!L194,'1916'!L194,'1915'!L194,'1914'!L194,'1913'!L194))*100</f>
        <v>100</v>
      </c>
      <c r="M194" s="8">
        <f>'1918'!M194/(MEDIAN('1917'!M194,'1916'!M194,'1915'!M194,'1914'!M194,'1913'!M194))*100</f>
        <v>100</v>
      </c>
      <c r="N194" s="8">
        <f>'1918'!N194/(MEDIAN('1917'!N194,'1916'!N194,'1915'!N194,'1914'!N194,'1913'!N194))*100</f>
        <v>66.666666666666657</v>
      </c>
      <c r="O194" s="8">
        <f>'1918'!O194/(MEDIAN('1917'!O194,'1916'!O194,'1915'!O194,'1914'!O194,'1913'!O194))*100</f>
        <v>150</v>
      </c>
      <c r="P194" s="8">
        <f>'1918'!P194/(MEDIAN('1917'!P194,'1916'!P194,'1915'!P194,'1914'!P194,'1913'!P194))*100</f>
        <v>100</v>
      </c>
      <c r="Q194" s="8">
        <f>'1918'!Q194/(MEDIAN('1917'!Q194,'1916'!Q194,'1915'!Q194,'1914'!Q194,'1913'!Q194))*100</f>
        <v>600</v>
      </c>
      <c r="R194" s="8">
        <f>'1918'!R194/(MEDIAN('1917'!R194,'1916'!R194,'1915'!R194,'1914'!R194,'1913'!R194))*100</f>
        <v>300</v>
      </c>
      <c r="S194" s="8">
        <f>'1918'!S194/(MEDIAN('1917'!S194,'1916'!S194,'1915'!S194,'1914'!S194,'1913'!S194))*100</f>
        <v>83.333333333333343</v>
      </c>
      <c r="T194" s="8">
        <f>'1918'!T194/(MEDIAN('1917'!T194,'1916'!T194,'1915'!T194,'1914'!T194,'1913'!T194))*100</f>
        <v>325</v>
      </c>
      <c r="U194" s="8">
        <f>'1918'!U194/(MEDIAN('1917'!U194,'1916'!U194,'1915'!U194,'1914'!U194,'1913'!U194))*100</f>
        <v>275</v>
      </c>
      <c r="V194" s="8">
        <f>'1918'!V194/(MEDIAN('1917'!V194,'1916'!V194,'1915'!V194,'1914'!V194,'1913'!V194))*100</f>
        <v>160</v>
      </c>
      <c r="W194" s="8">
        <f>'1918'!W194/(MEDIAN('1917'!W194,'1916'!W194,'1915'!W194,'1914'!W194,'1913'!W194))*100</f>
        <v>133.33333333333331</v>
      </c>
      <c r="X194" s="8">
        <f>'1918'!X194/(MEDIAN('1917'!X194,'1916'!X194,'1915'!X194,'1914'!X194,'1913'!X194))*100</f>
        <v>133.33333333333331</v>
      </c>
      <c r="Y194" s="8">
        <f>'1918'!Y194/(MEDIAN('1917'!Y194,'1916'!Y194,'1915'!Y194,'1914'!Y194,'1913'!Y194))*100</f>
        <v>140</v>
      </c>
      <c r="Z194" s="8">
        <f>'1918'!Z194/(MEDIAN('1917'!Z194,'1916'!Z194,'1915'!Z194,'1914'!Z194,'1913'!Z194))*100</f>
        <v>66.666666666666657</v>
      </c>
      <c r="AA194" s="8">
        <f>'1918'!AA194/(MEDIAN('1917'!AA194,'1916'!AA194,'1915'!AA194,'1914'!AA194,'1913'!AA194))*100</f>
        <v>54.54545454545454</v>
      </c>
      <c r="AB194" s="8">
        <f>'1918'!AB194/(MEDIAN('1917'!AB194,'1916'!AB194,'1915'!AB194,'1914'!AB194,'1913'!AB194))*100</f>
        <v>140</v>
      </c>
      <c r="AC194" s="8">
        <f>'1918'!AC194/(MEDIAN('1917'!AC194,'1916'!AC194,'1915'!AC194,'1914'!AC194,'1913'!AC194))*100</f>
        <v>114.99999999999999</v>
      </c>
    </row>
    <row r="195" spans="1:29" x14ac:dyDescent="0.2">
      <c r="A195">
        <v>194</v>
      </c>
      <c r="C195">
        <v>1</v>
      </c>
      <c r="D195" t="s">
        <v>465</v>
      </c>
      <c r="E195">
        <v>171</v>
      </c>
      <c r="F195" s="1" t="s">
        <v>192</v>
      </c>
      <c r="G195" s="8">
        <f>'1918'!G195/(MEDIAN('1917'!G195,'1916'!G195,'1915'!G195,'1914'!G195,'1913'!G195))*100</f>
        <v>221.09704641350211</v>
      </c>
      <c r="H195" s="8">
        <f>'1918'!H195/(MEDIAN('1917'!H195,'1916'!H195,'1915'!H195,'1914'!H195,'1913'!H195))*100</f>
        <v>222.04724409448821</v>
      </c>
      <c r="I195" s="8">
        <f>'1918'!I195/(MEDIAN('1917'!I195,'1916'!I195,'1915'!I195,'1914'!I195,'1913'!I195))*100</f>
        <v>200</v>
      </c>
      <c r="J195" s="8">
        <f>'1918'!J195/(MEDIAN('1917'!J195,'1916'!J195,'1915'!J195,'1914'!J195,'1913'!J195))*100</f>
        <v>87.179487179487182</v>
      </c>
      <c r="K195" s="8">
        <f>'1918'!K195/(MEDIAN('1917'!K195,'1916'!K195,'1915'!K195,'1914'!K195,'1913'!K195))*100</f>
        <v>129.62962962962962</v>
      </c>
      <c r="L195" s="8">
        <f>'1918'!L195/(MEDIAN('1917'!L195,'1916'!L195,'1915'!L195,'1914'!L195,'1913'!L195))*100</f>
        <v>225</v>
      </c>
      <c r="M195" s="8">
        <f>'1918'!M195/(MEDIAN('1917'!M195,'1916'!M195,'1915'!M195,'1914'!M195,'1913'!M195))*100</f>
        <v>150</v>
      </c>
      <c r="N195" s="8">
        <f>'1918'!N195/(MEDIAN('1917'!N195,'1916'!N195,'1915'!N195,'1914'!N195,'1913'!N195))*100</f>
        <v>325</v>
      </c>
      <c r="O195" s="8">
        <f>'1918'!O195/(MEDIAN('1917'!O195,'1916'!O195,'1915'!O195,'1914'!O195,'1913'!O195))*100</f>
        <v>340</v>
      </c>
      <c r="P195" s="8">
        <f>'1918'!P195/(MEDIAN('1917'!P195,'1916'!P195,'1915'!P195,'1914'!P195,'1913'!P195))*100</f>
        <v>633.33333333333326</v>
      </c>
      <c r="Q195" s="8">
        <f>'1918'!Q195/(MEDIAN('1917'!Q195,'1916'!Q195,'1915'!Q195,'1914'!Q195,'1913'!Q195))*100</f>
        <v>275</v>
      </c>
      <c r="R195" s="8">
        <f>'1918'!R195/(MEDIAN('1917'!R195,'1916'!R195,'1915'!R195,'1914'!R195,'1913'!R195))*100</f>
        <v>842.85714285714289</v>
      </c>
      <c r="S195" s="8">
        <f>'1918'!S195/(MEDIAN('1917'!S195,'1916'!S195,'1915'!S195,'1914'!S195,'1913'!S195))*100</f>
        <v>425</v>
      </c>
      <c r="T195" s="8">
        <f>'1918'!T195/(MEDIAN('1917'!T195,'1916'!T195,'1915'!T195,'1914'!T195,'1913'!T195))*100</f>
        <v>687.5</v>
      </c>
      <c r="U195" s="8">
        <f>'1918'!U195/(MEDIAN('1917'!U195,'1916'!U195,'1915'!U195,'1914'!U195,'1913'!U195))*100</f>
        <v>412.5</v>
      </c>
      <c r="V195" s="8">
        <f>'1918'!V195/(MEDIAN('1917'!V195,'1916'!V195,'1915'!V195,'1914'!V195,'1913'!V195))*100</f>
        <v>244.44444444444446</v>
      </c>
      <c r="W195" s="8">
        <f>'1918'!W195/(MEDIAN('1917'!W195,'1916'!W195,'1915'!W195,'1914'!W195,'1913'!W195))*100</f>
        <v>271.42857142857144</v>
      </c>
      <c r="X195" s="8">
        <f>'1918'!X195/(MEDIAN('1917'!X195,'1916'!X195,'1915'!X195,'1914'!X195,'1913'!X195))*100</f>
        <v>191.66666666666669</v>
      </c>
      <c r="Y195" s="8">
        <f>'1918'!Y195/(MEDIAN('1917'!Y195,'1916'!Y195,'1915'!Y195,'1914'!Y195,'1913'!Y195))*100</f>
        <v>177.77777777777777</v>
      </c>
      <c r="Z195" s="8">
        <f>'1918'!Z195/(MEDIAN('1917'!Z195,'1916'!Z195,'1915'!Z195,'1914'!Z195,'1913'!Z195))*100</f>
        <v>107.14285714285714</v>
      </c>
      <c r="AA195" s="8">
        <f>'1918'!AA195/(MEDIAN('1917'!AA195,'1916'!AA195,'1915'!AA195,'1914'!AA195,'1913'!AA195))*100</f>
        <v>133.33333333333331</v>
      </c>
      <c r="AB195" s="8">
        <f>'1918'!AB195/(MEDIAN('1917'!AB195,'1916'!AB195,'1915'!AB195,'1914'!AB195,'1913'!AB195))*100</f>
        <v>109.09090909090908</v>
      </c>
      <c r="AC195" s="8">
        <f>'1918'!AC195/(MEDIAN('1917'!AC195,'1916'!AC195,'1915'!AC195,'1914'!AC195,'1913'!AC195))*100</f>
        <v>150</v>
      </c>
    </row>
    <row r="196" spans="1:29" x14ac:dyDescent="0.2">
      <c r="A196">
        <v>195</v>
      </c>
      <c r="C196">
        <v>1</v>
      </c>
      <c r="D196" t="s">
        <v>466</v>
      </c>
      <c r="E196">
        <v>172</v>
      </c>
      <c r="F196" s="1" t="s">
        <v>193</v>
      </c>
      <c r="G196" s="8">
        <f>'1918'!G196/(MEDIAN('1917'!G196,'1916'!G196,'1915'!G196,'1914'!G196,'1913'!G196))*100</f>
        <v>196.37305699481865</v>
      </c>
      <c r="H196" s="8">
        <f>'1918'!H196/(MEDIAN('1917'!H196,'1916'!H196,'1915'!H196,'1914'!H196,'1913'!H196))*100</f>
        <v>194.28571428571428</v>
      </c>
      <c r="I196" s="8">
        <f>'1918'!I196/(MEDIAN('1917'!I196,'1916'!I196,'1915'!I196,'1914'!I196,'1913'!I196))*100</f>
        <v>188.1720430107527</v>
      </c>
      <c r="J196" s="8">
        <f>'1918'!J196/(MEDIAN('1917'!J196,'1916'!J196,'1915'!J196,'1914'!J196,'1913'!J196))*100</f>
        <v>81.25</v>
      </c>
      <c r="K196" s="8">
        <f>'1918'!K196/(MEDIAN('1917'!K196,'1916'!K196,'1915'!K196,'1914'!K196,'1913'!K196))*100</f>
        <v>40</v>
      </c>
      <c r="L196" s="8">
        <f>'1918'!L196/(MEDIAN('1917'!L196,'1916'!L196,'1915'!L196,'1914'!L196,'1913'!L196))*100</f>
        <v>122.22222222222223</v>
      </c>
      <c r="M196" s="8">
        <f>'1918'!M196/(MEDIAN('1917'!M196,'1916'!M196,'1915'!M196,'1914'!M196,'1913'!M196))*100</f>
        <v>220.00000000000003</v>
      </c>
      <c r="N196" s="8">
        <f>'1918'!N196/(MEDIAN('1917'!N196,'1916'!N196,'1915'!N196,'1914'!N196,'1913'!N196))*100</f>
        <v>266.66666666666663</v>
      </c>
      <c r="O196" s="8">
        <f>'1918'!O196/(MEDIAN('1917'!O196,'1916'!O196,'1915'!O196,'1914'!O196,'1913'!O196))*100</f>
        <v>400</v>
      </c>
      <c r="P196" s="8">
        <f>'1918'!P196/(MEDIAN('1917'!P196,'1916'!P196,'1915'!P196,'1914'!P196,'1913'!P196))*100</f>
        <v>333.33333333333337</v>
      </c>
      <c r="Q196" s="8">
        <f>'1918'!Q196/(MEDIAN('1917'!Q196,'1916'!Q196,'1915'!Q196,'1914'!Q196,'1913'!Q196))*100</f>
        <v>325</v>
      </c>
      <c r="R196" s="8">
        <f>'1918'!R196/(MEDIAN('1917'!R196,'1916'!R196,'1915'!R196,'1914'!R196,'1913'!R196))*100</f>
        <v>433.33333333333331</v>
      </c>
      <c r="S196" s="8">
        <f>'1918'!S196/(MEDIAN('1917'!S196,'1916'!S196,'1915'!S196,'1914'!S196,'1913'!S196))*100</f>
        <v>333.33333333333337</v>
      </c>
      <c r="T196" s="8">
        <f>'1918'!T196/(MEDIAN('1917'!T196,'1916'!T196,'1915'!T196,'1914'!T196,'1913'!T196))*100</f>
        <v>640</v>
      </c>
      <c r="U196" s="8">
        <f>'1918'!U196/(MEDIAN('1917'!U196,'1916'!U196,'1915'!U196,'1914'!U196,'1913'!U196))*100</f>
        <v>600</v>
      </c>
      <c r="V196" s="8">
        <f>'1918'!V196/(MEDIAN('1917'!V196,'1916'!V196,'1915'!V196,'1914'!V196,'1913'!V196))*100</f>
        <v>450</v>
      </c>
      <c r="W196" s="8">
        <f>'1918'!W196/(MEDIAN('1917'!W196,'1916'!W196,'1915'!W196,'1914'!W196,'1913'!W196))*100</f>
        <v>183.33333333333331</v>
      </c>
      <c r="X196" s="8">
        <f>'1918'!X196/(MEDIAN('1917'!X196,'1916'!X196,'1915'!X196,'1914'!X196,'1913'!X196))*100</f>
        <v>240</v>
      </c>
      <c r="Y196" s="8">
        <f>'1918'!Y196/(MEDIAN('1917'!Y196,'1916'!Y196,'1915'!Y196,'1914'!Y196,'1913'!Y196))*100</f>
        <v>177.77777777777777</v>
      </c>
      <c r="Z196" s="8">
        <f>'1918'!Z196/(MEDIAN('1917'!Z196,'1916'!Z196,'1915'!Z196,'1914'!Z196,'1913'!Z196))*100</f>
        <v>85</v>
      </c>
      <c r="AA196" s="8">
        <f>'1918'!AA196/(MEDIAN('1917'!AA196,'1916'!AA196,'1915'!AA196,'1914'!AA196,'1913'!AA196))*100</f>
        <v>118.75</v>
      </c>
      <c r="AB196" s="8">
        <f>'1918'!AB196/(MEDIAN('1917'!AB196,'1916'!AB196,'1915'!AB196,'1914'!AB196,'1913'!AB196))*100</f>
        <v>127.27272727272727</v>
      </c>
      <c r="AC196" s="8">
        <f>'1918'!AC196/(MEDIAN('1917'!AC196,'1916'!AC196,'1915'!AC196,'1914'!AC196,'1913'!AC196))*100</f>
        <v>134.61538461538461</v>
      </c>
    </row>
    <row r="197" spans="1:29" x14ac:dyDescent="0.2">
      <c r="A197">
        <v>196</v>
      </c>
      <c r="C197">
        <v>1</v>
      </c>
      <c r="D197" t="s">
        <v>467</v>
      </c>
      <c r="E197">
        <v>173</v>
      </c>
      <c r="F197" s="1" t="s">
        <v>194</v>
      </c>
      <c r="G197" s="8">
        <f>'1918'!G197/(MEDIAN('1917'!G197,'1916'!G197,'1915'!G197,'1914'!G197,'1913'!G197))*100</f>
        <v>213.90728476821192</v>
      </c>
      <c r="H197" s="8">
        <f>'1918'!H197/(MEDIAN('1917'!H197,'1916'!H197,'1915'!H197,'1914'!H197,'1913'!H197))*100</f>
        <v>201.14942528735634</v>
      </c>
      <c r="I197" s="8">
        <f>'1918'!I197/(MEDIAN('1917'!I197,'1916'!I197,'1915'!I197,'1914'!I197,'1913'!I197))*100</f>
        <v>231.25</v>
      </c>
      <c r="J197" s="8">
        <f>'1918'!J197/(MEDIAN('1917'!J197,'1916'!J197,'1915'!J197,'1914'!J197,'1913'!J197))*100</f>
        <v>126.92307692307692</v>
      </c>
      <c r="K197" s="8">
        <f>'1918'!K197/(MEDIAN('1917'!K197,'1916'!K197,'1915'!K197,'1914'!K197,'1913'!K197))*100</f>
        <v>164.70588235294116</v>
      </c>
      <c r="L197" s="8">
        <f>'1918'!L197/(MEDIAN('1917'!L197,'1916'!L197,'1915'!L197,'1914'!L197,'1913'!L197))*100</f>
        <v>275</v>
      </c>
      <c r="M197" s="8">
        <f>'1918'!M197/(MEDIAN('1917'!M197,'1916'!M197,'1915'!M197,'1914'!M197,'1913'!M197))*100</f>
        <v>200</v>
      </c>
      <c r="N197" s="8">
        <f>'1918'!N197/(MEDIAN('1917'!N197,'1916'!N197,'1915'!N197,'1914'!N197,'1913'!N197))*100</f>
        <v>800</v>
      </c>
      <c r="O197" s="8">
        <f>'1918'!O197/(MEDIAN('1917'!O197,'1916'!O197,'1915'!O197,'1914'!O197,'1913'!O197))*100</f>
        <v>300</v>
      </c>
      <c r="P197" s="8">
        <f>'1918'!P197/(MEDIAN('1917'!P197,'1916'!P197,'1915'!P197,'1914'!P197,'1913'!P197))*100</f>
        <v>600</v>
      </c>
      <c r="Q197" s="8">
        <f>'1918'!Q197/(MEDIAN('1917'!Q197,'1916'!Q197,'1915'!Q197,'1914'!Q197,'1913'!Q197))*100</f>
        <v>700</v>
      </c>
      <c r="R197" s="8">
        <f>'1918'!R197/(MEDIAN('1917'!R197,'1916'!R197,'1915'!R197,'1914'!R197,'1913'!R197))*100</f>
        <v>500</v>
      </c>
      <c r="S197" s="8">
        <f>'1918'!S197/(MEDIAN('1917'!S197,'1916'!S197,'1915'!S197,'1914'!S197,'1913'!S197))*100</f>
        <v>633.33333333333326</v>
      </c>
      <c r="T197" s="8">
        <f>'1918'!T197/(MEDIAN('1917'!T197,'1916'!T197,'1915'!T197,'1914'!T197,'1913'!T197))*100</f>
        <v>966.66666666666663</v>
      </c>
      <c r="U197" s="8">
        <f>'1918'!U197/(MEDIAN('1917'!U197,'1916'!U197,'1915'!U197,'1914'!U197,'1913'!U197))*100</f>
        <v>380</v>
      </c>
      <c r="V197" s="8">
        <f>'1918'!V197/(MEDIAN('1917'!V197,'1916'!V197,'1915'!V197,'1914'!V197,'1913'!V197))*100</f>
        <v>320</v>
      </c>
      <c r="W197" s="8">
        <f>'1918'!W197/(MEDIAN('1917'!W197,'1916'!W197,'1915'!W197,'1914'!W197,'1913'!W197))*100</f>
        <v>550</v>
      </c>
      <c r="X197" s="8">
        <f>'1918'!X197/(MEDIAN('1917'!X197,'1916'!X197,'1915'!X197,'1914'!X197,'1913'!X197))*100</f>
        <v>160</v>
      </c>
      <c r="Y197" s="8">
        <f>'1918'!Y197/(MEDIAN('1917'!Y197,'1916'!Y197,'1915'!Y197,'1914'!Y197,'1913'!Y197))*100</f>
        <v>66.666666666666657</v>
      </c>
      <c r="Z197" s="8">
        <f>'1918'!Z197/(MEDIAN('1917'!Z197,'1916'!Z197,'1915'!Z197,'1914'!Z197,'1913'!Z197))*100</f>
        <v>92.307692307692307</v>
      </c>
      <c r="AA197" s="8">
        <f>'1918'!AA197/(MEDIAN('1917'!AA197,'1916'!AA197,'1915'!AA197,'1914'!AA197,'1913'!AA197))*100</f>
        <v>146.15384615384613</v>
      </c>
      <c r="AB197" s="8">
        <f>'1918'!AB197/(MEDIAN('1917'!AB197,'1916'!AB197,'1915'!AB197,'1914'!AB197,'1913'!AB197))*100</f>
        <v>150</v>
      </c>
      <c r="AC197" s="8">
        <f>'1918'!AC197/(MEDIAN('1917'!AC197,'1916'!AC197,'1915'!AC197,'1914'!AC197,'1913'!AC197))*100</f>
        <v>147.05882352941177</v>
      </c>
    </row>
    <row r="198" spans="1:29" x14ac:dyDescent="0.2">
      <c r="A198">
        <v>197</v>
      </c>
      <c r="B198">
        <v>1</v>
      </c>
      <c r="F198" t="s">
        <v>195</v>
      </c>
      <c r="G198" s="8">
        <f>'1918'!G198/(MEDIAN('1917'!G198,'1916'!G198,'1915'!G198,'1914'!G198,'1913'!G198))*100</f>
        <v>156.12864077669903</v>
      </c>
      <c r="H198" s="8">
        <f>'1918'!H198/(MEDIAN('1917'!H198,'1916'!H198,'1915'!H198,'1914'!H198,'1913'!H198))*100</f>
        <v>160.38186157517899</v>
      </c>
      <c r="I198" s="8">
        <f>'1918'!I198/(MEDIAN('1917'!I198,'1916'!I198,'1915'!I198,'1914'!I198,'1913'!I198))*100</f>
        <v>148.78934624697337</v>
      </c>
      <c r="J198" s="8">
        <f>'1918'!J198/(MEDIAN('1917'!J198,'1916'!J198,'1915'!J198,'1914'!J198,'1913'!J198))*100</f>
        <v>89.583333333333343</v>
      </c>
      <c r="K198" s="8">
        <f>'1918'!K198/(MEDIAN('1917'!K198,'1916'!K198,'1915'!K198,'1914'!K198,'1913'!K198))*100</f>
        <v>97.058823529411768</v>
      </c>
      <c r="L198" s="8">
        <f>'1918'!L198/(MEDIAN('1917'!L198,'1916'!L198,'1915'!L198,'1914'!L198,'1913'!L198))*100</f>
        <v>100</v>
      </c>
      <c r="M198" s="8">
        <f>'1918'!M198/(MEDIAN('1917'!M198,'1916'!M198,'1915'!M198,'1914'!M198,'1913'!M198))*100</f>
        <v>125.92592592592592</v>
      </c>
      <c r="N198" s="8">
        <f>'1918'!N198/(MEDIAN('1917'!N198,'1916'!N198,'1915'!N198,'1914'!N198,'1913'!N198))*100</f>
        <v>100</v>
      </c>
      <c r="O198" s="8">
        <f>'1918'!O198/(MEDIAN('1917'!O198,'1916'!O198,'1915'!O198,'1914'!O198,'1913'!O198))*100</f>
        <v>185.18518518518519</v>
      </c>
      <c r="P198" s="8">
        <f>'1918'!P198/(MEDIAN('1917'!P198,'1916'!P198,'1915'!P198,'1914'!P198,'1913'!P198))*100</f>
        <v>280.76923076923077</v>
      </c>
      <c r="Q198" s="8">
        <f>'1918'!Q198/(MEDIAN('1917'!Q198,'1916'!Q198,'1915'!Q198,'1914'!Q198,'1913'!Q198))*100</f>
        <v>282.75862068965517</v>
      </c>
      <c r="R198" s="8">
        <f>'1918'!R198/(MEDIAN('1917'!R198,'1916'!R198,'1915'!R198,'1914'!R198,'1913'!R198))*100</f>
        <v>571.11111111111109</v>
      </c>
      <c r="S198" s="8">
        <f>'1918'!S198/(MEDIAN('1917'!S198,'1916'!S198,'1915'!S198,'1914'!S198,'1913'!S198))*100</f>
        <v>339.65517241379308</v>
      </c>
      <c r="T198" s="8">
        <f>'1918'!T198/(MEDIAN('1917'!T198,'1916'!T198,'1915'!T198,'1914'!T198,'1913'!T198))*100</f>
        <v>372.41379310344826</v>
      </c>
      <c r="U198" s="8">
        <f>'1918'!U198/(MEDIAN('1917'!U198,'1916'!U198,'1915'!U198,'1914'!U198,'1913'!U198))*100</f>
        <v>213.11475409836066</v>
      </c>
      <c r="V198" s="8">
        <f>'1918'!V198/(MEDIAN('1917'!V198,'1916'!V198,'1915'!V198,'1914'!V198,'1913'!V198))*100</f>
        <v>174.44444444444446</v>
      </c>
      <c r="W198" s="8">
        <f>'1918'!W198/(MEDIAN('1917'!W198,'1916'!W198,'1915'!W198,'1914'!W198,'1913'!W198))*100</f>
        <v>155.38461538461539</v>
      </c>
      <c r="X198" s="8">
        <f>'1918'!X198/(MEDIAN('1917'!X198,'1916'!X198,'1915'!X198,'1914'!X198,'1913'!X198))*100</f>
        <v>102.41935483870968</v>
      </c>
      <c r="Y198" s="8">
        <f>'1918'!Y198/(MEDIAN('1917'!Y198,'1916'!Y198,'1915'!Y198,'1914'!Y198,'1913'!Y198))*100</f>
        <v>110.00000000000001</v>
      </c>
      <c r="Z198" s="8">
        <f>'1918'!Z198/(MEDIAN('1917'!Z198,'1916'!Z198,'1915'!Z198,'1914'!Z198,'1913'!Z198))*100</f>
        <v>120.16129032258065</v>
      </c>
      <c r="AA198" s="8">
        <f>'1918'!AA198/(MEDIAN('1917'!AA198,'1916'!AA198,'1915'!AA198,'1914'!AA198,'1913'!AA198))*100</f>
        <v>116.7883211678832</v>
      </c>
      <c r="AB198" s="8">
        <f>'1918'!AB198/(MEDIAN('1917'!AB198,'1916'!AB198,'1915'!AB198,'1914'!AB198,'1913'!AB198))*100</f>
        <v>111.67512690355331</v>
      </c>
      <c r="AC198" s="8">
        <f>'1918'!AC198/(MEDIAN('1917'!AC198,'1916'!AC198,'1915'!AC198,'1914'!AC198,'1913'!AC198))*100</f>
        <v>111.98501872659176</v>
      </c>
    </row>
    <row r="199" spans="1:29" x14ac:dyDescent="0.2">
      <c r="A199">
        <v>198</v>
      </c>
      <c r="C199">
        <v>1</v>
      </c>
      <c r="D199" t="s">
        <v>468</v>
      </c>
      <c r="E199">
        <v>174</v>
      </c>
      <c r="F199" s="1" t="s">
        <v>196</v>
      </c>
      <c r="G199" s="8">
        <f>'1918'!G199/(MEDIAN('1917'!G199,'1916'!G199,'1915'!G199,'1914'!G199,'1913'!G199))*100</f>
        <v>136.59420289855072</v>
      </c>
      <c r="H199" s="8">
        <f>'1918'!H199/(MEDIAN('1917'!H199,'1916'!H199,'1915'!H199,'1914'!H199,'1913'!H199))*100</f>
        <v>150</v>
      </c>
      <c r="I199" s="8">
        <f>'1918'!I199/(MEDIAN('1917'!I199,'1916'!I199,'1915'!I199,'1914'!I199,'1913'!I199))*100</f>
        <v>123.18840579710144</v>
      </c>
      <c r="J199" s="8">
        <f>'1918'!J199/(MEDIAN('1917'!J199,'1916'!J199,'1915'!J199,'1914'!J199,'1913'!J199))*100</f>
        <v>80</v>
      </c>
      <c r="K199" s="8">
        <f>'1918'!K199/(MEDIAN('1917'!K199,'1916'!K199,'1915'!K199,'1914'!K199,'1913'!K199))*100</f>
        <v>112.5</v>
      </c>
      <c r="L199" s="8">
        <f>'1918'!L199/(MEDIAN('1917'!L199,'1916'!L199,'1915'!L199,'1914'!L199,'1913'!L199))*100</f>
        <v>33.333333333333329</v>
      </c>
      <c r="M199" s="8">
        <f>'1918'!M199/(MEDIAN('1917'!M199,'1916'!M199,'1915'!M199,'1914'!M199,'1913'!M199))*100</f>
        <v>250</v>
      </c>
      <c r="N199" s="8">
        <f>'1918'!N199/(MEDIAN('1917'!N199,'1916'!N199,'1915'!N199,'1914'!N199,'1913'!N199))*100</f>
        <v>133.33333333333331</v>
      </c>
      <c r="O199" s="8">
        <f>'1918'!O199/(MEDIAN('1917'!O199,'1916'!O199,'1915'!O199,'1914'!O199,'1913'!O199))*100</f>
        <v>125</v>
      </c>
      <c r="P199" s="8">
        <f>'1918'!P199/(MEDIAN('1917'!P199,'1916'!P199,'1915'!P199,'1914'!P199,'1913'!P199))*100</f>
        <v>300</v>
      </c>
      <c r="Q199" s="8">
        <f>'1918'!Q199/(MEDIAN('1917'!Q199,'1916'!Q199,'1915'!Q199,'1914'!Q199,'1913'!Q199))*100</f>
        <v>200</v>
      </c>
      <c r="R199" s="8">
        <f>'1918'!R199/(MEDIAN('1917'!R199,'1916'!R199,'1915'!R199,'1914'!R199,'1913'!R199))*100</f>
        <v>357.14285714285717</v>
      </c>
      <c r="S199" s="8">
        <f>'1918'!S199/(MEDIAN('1917'!S199,'1916'!S199,'1915'!S199,'1914'!S199,'1913'!S199))*100</f>
        <v>244.44444444444446</v>
      </c>
      <c r="T199" s="8">
        <f>'1918'!T199/(MEDIAN('1917'!T199,'1916'!T199,'1915'!T199,'1914'!T199,'1913'!T199))*100</f>
        <v>514.28571428571433</v>
      </c>
      <c r="U199" s="8">
        <f>'1918'!U199/(MEDIAN('1917'!U199,'1916'!U199,'1915'!U199,'1914'!U199,'1913'!U199))*100</f>
        <v>200</v>
      </c>
      <c r="V199" s="8">
        <f>'1918'!V199/(MEDIAN('1917'!V199,'1916'!V199,'1915'!V199,'1914'!V199,'1913'!V199))*100</f>
        <v>175</v>
      </c>
      <c r="W199" s="8">
        <f>'1918'!W199/(MEDIAN('1917'!W199,'1916'!W199,'1915'!W199,'1914'!W199,'1913'!W199))*100</f>
        <v>160</v>
      </c>
      <c r="X199" s="8">
        <f>'1918'!X199/(MEDIAN('1917'!X199,'1916'!X199,'1915'!X199,'1914'!X199,'1913'!X199))*100</f>
        <v>123.52941176470588</v>
      </c>
      <c r="Y199" s="8">
        <f>'1918'!Y199/(MEDIAN('1917'!Y199,'1916'!Y199,'1915'!Y199,'1914'!Y199,'1913'!Y199))*100</f>
        <v>161.53846153846155</v>
      </c>
      <c r="Z199" s="8">
        <f>'1918'!Z199/(MEDIAN('1917'!Z199,'1916'!Z199,'1915'!Z199,'1914'!Z199,'1913'!Z199))*100</f>
        <v>130.43478260869566</v>
      </c>
      <c r="AA199" s="8">
        <f>'1918'!AA199/(MEDIAN('1917'!AA199,'1916'!AA199,'1915'!AA199,'1914'!AA199,'1913'!AA199))*100</f>
        <v>92.307692307692307</v>
      </c>
      <c r="AB199" s="8">
        <f>'1918'!AB199/(MEDIAN('1917'!AB199,'1916'!AB199,'1915'!AB199,'1914'!AB199,'1913'!AB199))*100</f>
        <v>115.78947368421053</v>
      </c>
      <c r="AC199" s="8">
        <f>'1918'!AC199/(MEDIAN('1917'!AC199,'1916'!AC199,'1915'!AC199,'1914'!AC199,'1913'!AC199))*100</f>
        <v>88.888888888888886</v>
      </c>
    </row>
    <row r="200" spans="1:29" x14ac:dyDescent="0.2">
      <c r="A200">
        <v>199</v>
      </c>
      <c r="C200">
        <v>1</v>
      </c>
      <c r="D200" t="s">
        <v>469</v>
      </c>
      <c r="E200">
        <v>175</v>
      </c>
      <c r="F200" s="1" t="s">
        <v>197</v>
      </c>
      <c r="G200" s="8">
        <f>'1918'!G200/(MEDIAN('1917'!G200,'1916'!G200,'1915'!G200,'1914'!G200,'1913'!G200))*100</f>
        <v>167.6025917926566</v>
      </c>
      <c r="H200" s="8">
        <f>'1918'!H200/(MEDIAN('1917'!H200,'1916'!H200,'1915'!H200,'1914'!H200,'1913'!H200))*100</f>
        <v>164.08163265306121</v>
      </c>
      <c r="I200" s="8">
        <f>'1918'!I200/(MEDIAN('1917'!I200,'1916'!I200,'1915'!I200,'1914'!I200,'1913'!I200))*100</f>
        <v>164.03508771929825</v>
      </c>
      <c r="J200" s="8">
        <f>'1918'!J200/(MEDIAN('1917'!J200,'1916'!J200,'1915'!J200,'1914'!J200,'1913'!J200))*100</f>
        <v>112.5</v>
      </c>
      <c r="K200" s="8">
        <f>'1918'!K200/(MEDIAN('1917'!K200,'1916'!K200,'1915'!K200,'1914'!K200,'1913'!K200))*100</f>
        <v>131.57894736842107</v>
      </c>
      <c r="L200" s="8">
        <f>'1918'!L200/(MEDIAN('1917'!L200,'1916'!L200,'1915'!L200,'1914'!L200,'1913'!L200))*100</f>
        <v>111.11111111111111</v>
      </c>
      <c r="M200" s="8">
        <f>'1918'!M200/(MEDIAN('1917'!M200,'1916'!M200,'1915'!M200,'1914'!M200,'1913'!M200))*100</f>
        <v>85.714285714285708</v>
      </c>
      <c r="N200" s="8">
        <f>'1918'!N200/(MEDIAN('1917'!N200,'1916'!N200,'1915'!N200,'1914'!N200,'1913'!N200))*100</f>
        <v>142.85714285714286</v>
      </c>
      <c r="O200" s="8">
        <f>'1918'!O200/(MEDIAN('1917'!O200,'1916'!O200,'1915'!O200,'1914'!O200,'1913'!O200))*100</f>
        <v>185.71428571428572</v>
      </c>
      <c r="P200" s="8">
        <f>'1918'!P200/(MEDIAN('1917'!P200,'1916'!P200,'1915'!P200,'1914'!P200,'1913'!P200))*100</f>
        <v>260</v>
      </c>
      <c r="Q200" s="8">
        <f>'1918'!Q200/(MEDIAN('1917'!Q200,'1916'!Q200,'1915'!Q200,'1914'!Q200,'1913'!Q200))*100</f>
        <v>400</v>
      </c>
      <c r="R200" s="8">
        <f>'1918'!R200/(MEDIAN('1917'!R200,'1916'!R200,'1915'!R200,'1914'!R200,'1913'!R200))*100</f>
        <v>692.85714285714289</v>
      </c>
      <c r="S200" s="8">
        <f>'1918'!S200/(MEDIAN('1917'!S200,'1916'!S200,'1915'!S200,'1914'!S200,'1913'!S200))*100</f>
        <v>388.88888888888886</v>
      </c>
      <c r="T200" s="8">
        <f>'1918'!T200/(MEDIAN('1917'!T200,'1916'!T200,'1915'!T200,'1914'!T200,'1913'!T200))*100</f>
        <v>486.66666666666663</v>
      </c>
      <c r="U200" s="8">
        <f>'1918'!U200/(MEDIAN('1917'!U200,'1916'!U200,'1915'!U200,'1914'!U200,'1913'!U200))*100</f>
        <v>210</v>
      </c>
      <c r="V200" s="8">
        <f>'1918'!V200/(MEDIAN('1917'!V200,'1916'!V200,'1915'!V200,'1914'!V200,'1913'!V200))*100</f>
        <v>157.14285714285714</v>
      </c>
      <c r="W200" s="8">
        <f>'1918'!W200/(MEDIAN('1917'!W200,'1916'!W200,'1915'!W200,'1914'!W200,'1913'!W200))*100</f>
        <v>172.72727272727272</v>
      </c>
      <c r="X200" s="8">
        <f>'1918'!X200/(MEDIAN('1917'!X200,'1916'!X200,'1915'!X200,'1914'!X200,'1913'!X200))*100</f>
        <v>88.372093023255815</v>
      </c>
      <c r="Y200" s="8">
        <f>'1918'!Y200/(MEDIAN('1917'!Y200,'1916'!Y200,'1915'!Y200,'1914'!Y200,'1913'!Y200))*100</f>
        <v>128.57142857142858</v>
      </c>
      <c r="Z200" s="8">
        <f>'1918'!Z200/(MEDIAN('1917'!Z200,'1916'!Z200,'1915'!Z200,'1914'!Z200,'1913'!Z200))*100</f>
        <v>112.90322580645163</v>
      </c>
      <c r="AA200" s="8">
        <f>'1918'!AA200/(MEDIAN('1917'!AA200,'1916'!AA200,'1915'!AA200,'1914'!AA200,'1913'!AA200))*100</f>
        <v>127.27272727272727</v>
      </c>
      <c r="AB200" s="8">
        <f>'1918'!AB200/(MEDIAN('1917'!AB200,'1916'!AB200,'1915'!AB200,'1914'!AB200,'1913'!AB200))*100</f>
        <v>73.68421052631578</v>
      </c>
      <c r="AC200" s="8">
        <f>'1918'!AC200/(MEDIAN('1917'!AC200,'1916'!AC200,'1915'!AC200,'1914'!AC200,'1913'!AC200))*100</f>
        <v>121.31147540983606</v>
      </c>
    </row>
    <row r="201" spans="1:29" x14ac:dyDescent="0.2">
      <c r="A201">
        <v>200</v>
      </c>
      <c r="C201">
        <v>1</v>
      </c>
      <c r="D201" t="s">
        <v>470</v>
      </c>
      <c r="E201">
        <v>176</v>
      </c>
      <c r="F201" s="1" t="s">
        <v>206</v>
      </c>
      <c r="G201" s="8">
        <f>'1918'!G201/(MEDIAN('1917'!G201,'1916'!G201,'1915'!G201,'1914'!G201,'1913'!G201))*100</f>
        <v>152.78969957081546</v>
      </c>
      <c r="H201" s="8">
        <f>'1918'!H201/(MEDIAN('1917'!H201,'1916'!H201,'1915'!H201,'1914'!H201,'1913'!H201))*100</f>
        <v>160.3305785123967</v>
      </c>
      <c r="I201" s="8">
        <f>'1918'!I201/(MEDIAN('1917'!I201,'1916'!I201,'1915'!I201,'1914'!I201,'1913'!I201))*100</f>
        <v>144.64285714285714</v>
      </c>
      <c r="J201" s="8">
        <f>'1918'!J201/(MEDIAN('1917'!J201,'1916'!J201,'1915'!J201,'1914'!J201,'1913'!J201))*100</f>
        <v>92.307692307692307</v>
      </c>
      <c r="K201" s="8">
        <f>'1918'!K201/(MEDIAN('1917'!K201,'1916'!K201,'1915'!K201,'1914'!K201,'1913'!K201))*100</f>
        <v>70</v>
      </c>
      <c r="L201" s="8">
        <f>'1918'!L201/(MEDIAN('1917'!L201,'1916'!L201,'1915'!L201,'1914'!L201,'1913'!L201))*100</f>
        <v>180</v>
      </c>
      <c r="M201" s="8">
        <f>'1918'!M201/(MEDIAN('1917'!M201,'1916'!M201,'1915'!M201,'1914'!M201,'1913'!M201))*100</f>
        <v>233.33333333333334</v>
      </c>
      <c r="N201" s="8">
        <f>'1918'!N201/(MEDIAN('1917'!N201,'1916'!N201,'1915'!N201,'1914'!N201,'1913'!N201))*100</f>
        <v>66.666666666666657</v>
      </c>
      <c r="O201" s="8">
        <f>'1918'!O201/(MEDIAN('1917'!O201,'1916'!O201,'1915'!O201,'1914'!O201,'1913'!O201))*100</f>
        <v>116.66666666666667</v>
      </c>
      <c r="P201" s="8">
        <f>'1918'!P201/(MEDIAN('1917'!P201,'1916'!P201,'1915'!P201,'1914'!P201,'1913'!P201))*100</f>
        <v>142.85714285714286</v>
      </c>
      <c r="Q201" s="8">
        <f>'1918'!Q201/(MEDIAN('1917'!Q201,'1916'!Q201,'1915'!Q201,'1914'!Q201,'1913'!Q201))*100</f>
        <v>240</v>
      </c>
      <c r="R201" s="8">
        <f>'1918'!R201/(MEDIAN('1917'!R201,'1916'!R201,'1915'!R201,'1914'!R201,'1913'!R201))*100</f>
        <v>455.55555555555554</v>
      </c>
      <c r="S201" s="8">
        <f>'1918'!S201/(MEDIAN('1917'!S201,'1916'!S201,'1915'!S201,'1914'!S201,'1913'!S201))*100</f>
        <v>387.5</v>
      </c>
      <c r="T201" s="8">
        <f>'1918'!T201/(MEDIAN('1917'!T201,'1916'!T201,'1915'!T201,'1914'!T201,'1913'!T201))*100</f>
        <v>366.66666666666663</v>
      </c>
      <c r="U201" s="8">
        <f>'1918'!U201/(MEDIAN('1917'!U201,'1916'!U201,'1915'!U201,'1914'!U201,'1913'!U201))*100</f>
        <v>187.5</v>
      </c>
      <c r="V201" s="8">
        <f>'1918'!V201/(MEDIAN('1917'!V201,'1916'!V201,'1915'!V201,'1914'!V201,'1913'!V201))*100</f>
        <v>240</v>
      </c>
      <c r="W201" s="8">
        <f>'1918'!W201/(MEDIAN('1917'!W201,'1916'!W201,'1915'!W201,'1914'!W201,'1913'!W201))*100</f>
        <v>133.33333333333331</v>
      </c>
      <c r="X201" s="8">
        <f>'1918'!X201/(MEDIAN('1917'!X201,'1916'!X201,'1915'!X201,'1914'!X201,'1913'!X201))*100</f>
        <v>105.88235294117648</v>
      </c>
      <c r="Y201" s="8">
        <f>'1918'!Y201/(MEDIAN('1917'!Y201,'1916'!Y201,'1915'!Y201,'1914'!Y201,'1913'!Y201))*100</f>
        <v>118.18181818181819</v>
      </c>
      <c r="Z201" s="8">
        <f>'1918'!Z201/(MEDIAN('1917'!Z201,'1916'!Z201,'1915'!Z201,'1914'!Z201,'1913'!Z201))*100</f>
        <v>71.428571428571431</v>
      </c>
      <c r="AA201" s="8">
        <f>'1918'!AA201/(MEDIAN('1917'!AA201,'1916'!AA201,'1915'!AA201,'1914'!AA201,'1913'!AA201))*100</f>
        <v>171.42857142857142</v>
      </c>
      <c r="AB201" s="8">
        <f>'1918'!AB201/(MEDIAN('1917'!AB201,'1916'!AB201,'1915'!AB201,'1914'!AB201,'1913'!AB201))*100</f>
        <v>93.333333333333329</v>
      </c>
      <c r="AC201" s="8">
        <f>'1918'!AC201/(MEDIAN('1917'!AC201,'1916'!AC201,'1915'!AC201,'1914'!AC201,'1913'!AC201))*100</f>
        <v>100</v>
      </c>
    </row>
    <row r="202" spans="1:29" x14ac:dyDescent="0.2">
      <c r="A202">
        <v>201</v>
      </c>
      <c r="C202">
        <v>1</v>
      </c>
      <c r="D202" t="s">
        <v>195</v>
      </c>
      <c r="E202">
        <v>177</v>
      </c>
      <c r="F202" s="1" t="s">
        <v>198</v>
      </c>
      <c r="G202" s="8">
        <f>'1918'!G202/(MEDIAN('1917'!G202,'1916'!G202,'1915'!G202,'1914'!G202,'1913'!G202))*100</f>
        <v>142.89473684210526</v>
      </c>
      <c r="H202" s="8">
        <f>'1918'!H202/(MEDIAN('1917'!H202,'1916'!H202,'1915'!H202,'1914'!H202,'1913'!H202))*100</f>
        <v>150.2673796791444</v>
      </c>
      <c r="I202" s="8">
        <f>'1918'!I202/(MEDIAN('1917'!I202,'1916'!I202,'1915'!I202,'1914'!I202,'1913'!I202))*100</f>
        <v>138.62433862433863</v>
      </c>
      <c r="J202" s="8">
        <f>'1918'!J202/(MEDIAN('1917'!J202,'1916'!J202,'1915'!J202,'1914'!J202,'1913'!J202))*100</f>
        <v>105</v>
      </c>
      <c r="K202" s="8">
        <f>'1918'!K202/(MEDIAN('1917'!K202,'1916'!K202,'1915'!K202,'1914'!K202,'1913'!K202))*100</f>
        <v>75</v>
      </c>
      <c r="L202" s="8">
        <f>'1918'!L202/(MEDIAN('1917'!L202,'1916'!L202,'1915'!L202,'1914'!L202,'1913'!L202))*100</f>
        <v>62.5</v>
      </c>
      <c r="M202" s="8">
        <f>'1918'!M202/(MEDIAN('1917'!M202,'1916'!M202,'1915'!M202,'1914'!M202,'1913'!M202))*100</f>
        <v>100</v>
      </c>
      <c r="N202" s="8">
        <f>'1918'!N202/(MEDIAN('1917'!N202,'1916'!N202,'1915'!N202,'1914'!N202,'1913'!N202))*100</f>
        <v>116.66666666666667</v>
      </c>
      <c r="O202" s="8">
        <f>'1918'!O202/(MEDIAN('1917'!O202,'1916'!O202,'1915'!O202,'1914'!O202,'1913'!O202))*100</f>
        <v>325</v>
      </c>
      <c r="P202" s="8">
        <f>'1918'!P202/(MEDIAN('1917'!P202,'1916'!P202,'1915'!P202,'1914'!P202,'1913'!P202))*100</f>
        <v>360</v>
      </c>
      <c r="Q202" s="8">
        <f>'1918'!Q202/(MEDIAN('1917'!Q202,'1916'!Q202,'1915'!Q202,'1914'!Q202,'1913'!Q202))*100</f>
        <v>366.66666666666663</v>
      </c>
      <c r="R202" s="8">
        <f>'1918'!R202/(MEDIAN('1917'!R202,'1916'!R202,'1915'!R202,'1914'!R202,'1913'!R202))*100</f>
        <v>488.88888888888891</v>
      </c>
      <c r="S202" s="8">
        <f>'1918'!S202/(MEDIAN('1917'!S202,'1916'!S202,'1915'!S202,'1914'!S202,'1913'!S202))*100</f>
        <v>300</v>
      </c>
      <c r="T202" s="8">
        <f>'1918'!T202/(MEDIAN('1917'!T202,'1916'!T202,'1915'!T202,'1914'!T202,'1913'!T202))*100</f>
        <v>266.66666666666663</v>
      </c>
      <c r="U202" s="8">
        <f>'1918'!U202/(MEDIAN('1917'!U202,'1916'!U202,'1915'!U202,'1914'!U202,'1913'!U202))*100</f>
        <v>152.94117647058823</v>
      </c>
      <c r="V202" s="8">
        <f>'1918'!V202/(MEDIAN('1917'!V202,'1916'!V202,'1915'!V202,'1914'!V202,'1913'!V202))*100</f>
        <v>188.88888888888889</v>
      </c>
      <c r="W202" s="8">
        <f>'1918'!W202/(MEDIAN('1917'!W202,'1916'!W202,'1915'!W202,'1914'!W202,'1913'!W202))*100</f>
        <v>210</v>
      </c>
      <c r="X202" s="8">
        <f>'1918'!X202/(MEDIAN('1917'!X202,'1916'!X202,'1915'!X202,'1914'!X202,'1913'!X202))*100</f>
        <v>108</v>
      </c>
      <c r="Y202" s="8">
        <f>'1918'!Y202/(MEDIAN('1917'!Y202,'1916'!Y202,'1915'!Y202,'1914'!Y202,'1913'!Y202))*100</f>
        <v>91.304347826086953</v>
      </c>
      <c r="Z202" s="8">
        <f>'1918'!Z202/(MEDIAN('1917'!Z202,'1916'!Z202,'1915'!Z202,'1914'!Z202,'1913'!Z202))*100</f>
        <v>103.125</v>
      </c>
      <c r="AA202" s="8">
        <f>'1918'!AA202/(MEDIAN('1917'!AA202,'1916'!AA202,'1915'!AA202,'1914'!AA202,'1913'!AA202))*100</f>
        <v>100</v>
      </c>
      <c r="AB202" s="8">
        <f>'1918'!AB202/(MEDIAN('1917'!AB202,'1916'!AB202,'1915'!AB202,'1914'!AB202,'1913'!AB202))*100</f>
        <v>123.80952380952381</v>
      </c>
      <c r="AC202" s="8">
        <f>'1918'!AC202/(MEDIAN('1917'!AC202,'1916'!AC202,'1915'!AC202,'1914'!AC202,'1913'!AC202))*100</f>
        <v>113.11475409836065</v>
      </c>
    </row>
    <row r="203" spans="1:29" x14ac:dyDescent="0.2">
      <c r="A203">
        <v>202</v>
      </c>
      <c r="C203">
        <v>1</v>
      </c>
      <c r="D203" t="s">
        <v>471</v>
      </c>
      <c r="E203">
        <v>178</v>
      </c>
      <c r="F203" s="1" t="s">
        <v>199</v>
      </c>
      <c r="G203" s="8">
        <f>'1918'!G203/(MEDIAN('1917'!G203,'1916'!G203,'1915'!G203,'1914'!G203,'1913'!G203))*100</f>
        <v>146.55172413793102</v>
      </c>
      <c r="H203" s="8">
        <f>'1918'!H203/(MEDIAN('1917'!H203,'1916'!H203,'1915'!H203,'1914'!H203,'1913'!H203))*100</f>
        <v>150</v>
      </c>
      <c r="I203" s="8">
        <f>'1918'!I203/(MEDIAN('1917'!I203,'1916'!I203,'1915'!I203,'1914'!I203,'1913'!I203))*100</f>
        <v>145.76271186440678</v>
      </c>
      <c r="J203" s="8">
        <f>'1918'!J203/(MEDIAN('1917'!J203,'1916'!J203,'1915'!J203,'1914'!J203,'1913'!J203))*100</f>
        <v>62.5</v>
      </c>
      <c r="K203" s="8">
        <f>'1918'!K203/(MEDIAN('1917'!K203,'1916'!K203,'1915'!K203,'1914'!K203,'1913'!K203))*100</f>
        <v>100</v>
      </c>
      <c r="L203" s="8">
        <f>'1918'!L203/(MEDIAN('1917'!L203,'1916'!L203,'1915'!L203,'1914'!L203,'1913'!L203))*100</f>
        <v>150</v>
      </c>
      <c r="M203" s="8">
        <f>'1918'!M203/(MEDIAN('1917'!M203,'1916'!M203,'1915'!M203,'1914'!M203,'1913'!M203))*100</f>
        <v>300</v>
      </c>
      <c r="N203" s="8">
        <f>'1918'!N203/(MEDIAN('1917'!N203,'1916'!N203,'1915'!N203,'1914'!N203,'1913'!N203))*100</f>
        <v>0</v>
      </c>
      <c r="O203" s="8">
        <f>'1918'!O203/(MEDIAN('1917'!O203,'1916'!O203,'1915'!O203,'1914'!O203,'1913'!O203))*100</f>
        <v>300</v>
      </c>
      <c r="P203" s="8">
        <f>'1918'!P203/(MEDIAN('1917'!P203,'1916'!P203,'1915'!P203,'1914'!P203,'1913'!P203))*100</f>
        <v>150</v>
      </c>
      <c r="Q203" s="8">
        <f>'1918'!Q203/(MEDIAN('1917'!Q203,'1916'!Q203,'1915'!Q203,'1914'!Q203,'1913'!Q203))*100</f>
        <v>200</v>
      </c>
      <c r="R203" s="8">
        <f>'1918'!R203/(MEDIAN('1917'!R203,'1916'!R203,'1915'!R203,'1914'!R203,'1913'!R203))*100</f>
        <v>1000</v>
      </c>
      <c r="S203" s="8">
        <f>'1918'!S203/(MEDIAN('1917'!S203,'1916'!S203,'1915'!S203,'1914'!S203,'1913'!S203))*100</f>
        <v>400</v>
      </c>
      <c r="T203" s="8">
        <f>'1918'!T203/(MEDIAN('1917'!T203,'1916'!T203,'1915'!T203,'1914'!T203,'1913'!T203))*100</f>
        <v>400</v>
      </c>
      <c r="U203" s="8">
        <f>'1918'!U203/(MEDIAN('1917'!U203,'1916'!U203,'1915'!U203,'1914'!U203,'1913'!U203))*100</f>
        <v>500</v>
      </c>
      <c r="V203" s="8">
        <f>'1918'!V203/(MEDIAN('1917'!V203,'1916'!V203,'1915'!V203,'1914'!V203,'1913'!V203))*100</f>
        <v>180</v>
      </c>
      <c r="W203" s="8">
        <f>'1918'!W203/(MEDIAN('1917'!W203,'1916'!W203,'1915'!W203,'1914'!W203,'1913'!W203))*100</f>
        <v>75</v>
      </c>
      <c r="X203" s="8">
        <f>'1918'!X203/(MEDIAN('1917'!X203,'1916'!X203,'1915'!X203,'1914'!X203,'1913'!X203))*100</f>
        <v>81.818181818181827</v>
      </c>
      <c r="Y203" s="8">
        <f>'1918'!Y203/(MEDIAN('1917'!Y203,'1916'!Y203,'1915'!Y203,'1914'!Y203,'1913'!Y203))*100</f>
        <v>114.28571428571428</v>
      </c>
      <c r="Z203" s="8">
        <f>'1918'!Z203/(MEDIAN('1917'!Z203,'1916'!Z203,'1915'!Z203,'1914'!Z203,'1913'!Z203))*100</f>
        <v>100</v>
      </c>
      <c r="AA203" s="8">
        <f>'1918'!AA203/(MEDIAN('1917'!AA203,'1916'!AA203,'1915'!AA203,'1914'!AA203,'1913'!AA203))*100</f>
        <v>112.5</v>
      </c>
      <c r="AB203" s="8">
        <f>'1918'!AB203/(MEDIAN('1917'!AB203,'1916'!AB203,'1915'!AB203,'1914'!AB203,'1913'!AB203))*100</f>
        <v>146.15384615384613</v>
      </c>
      <c r="AC203" s="8">
        <f>'1918'!AC203/(MEDIAN('1917'!AC203,'1916'!AC203,'1915'!AC203,'1914'!AC203,'1913'!AC203))*100</f>
        <v>109.09090909090908</v>
      </c>
    </row>
    <row r="204" spans="1:29" x14ac:dyDescent="0.2">
      <c r="A204">
        <v>203</v>
      </c>
      <c r="C204">
        <v>1</v>
      </c>
      <c r="D204" t="s">
        <v>472</v>
      </c>
      <c r="E204">
        <v>179</v>
      </c>
      <c r="F204" s="1" t="s">
        <v>200</v>
      </c>
      <c r="G204" s="8">
        <f>'1918'!G204/(MEDIAN('1917'!G204,'1916'!G204,'1915'!G204,'1914'!G204,'1913'!G204))*100</f>
        <v>165.56603773584905</v>
      </c>
      <c r="H204" s="8">
        <f>'1918'!H204/(MEDIAN('1917'!H204,'1916'!H204,'1915'!H204,'1914'!H204,'1913'!H204))*100</f>
        <v>161.46788990825689</v>
      </c>
      <c r="I204" s="8">
        <f>'1918'!I204/(MEDIAN('1917'!I204,'1916'!I204,'1915'!I204,'1914'!I204,'1913'!I204))*100</f>
        <v>152.17391304347828</v>
      </c>
      <c r="J204" s="8">
        <f>'1918'!J204/(MEDIAN('1917'!J204,'1916'!J204,'1915'!J204,'1914'!J204,'1913'!J204))*100</f>
        <v>47.368421052631575</v>
      </c>
      <c r="K204" s="8">
        <f>'1918'!K204/(MEDIAN('1917'!K204,'1916'!K204,'1915'!K204,'1914'!K204,'1913'!K204))*100</f>
        <v>77.777777777777786</v>
      </c>
      <c r="L204" s="8">
        <f>'1918'!L204/(MEDIAN('1917'!L204,'1916'!L204,'1915'!L204,'1914'!L204,'1913'!L204))*100</f>
        <v>25</v>
      </c>
      <c r="M204" s="8">
        <f>'1918'!M204/(MEDIAN('1917'!M204,'1916'!M204,'1915'!M204,'1914'!M204,'1913'!M204))*100</f>
        <v>80</v>
      </c>
      <c r="N204" s="8">
        <f>'1918'!N204/(MEDIAN('1917'!N204,'1916'!N204,'1915'!N204,'1914'!N204,'1913'!N204))*100</f>
        <v>80</v>
      </c>
      <c r="O204" s="8">
        <f>'1918'!O204/(MEDIAN('1917'!O204,'1916'!O204,'1915'!O204,'1914'!O204,'1913'!O204))*100</f>
        <v>200</v>
      </c>
      <c r="P204" s="8">
        <f>'1918'!P204/(MEDIAN('1917'!P204,'1916'!P204,'1915'!P204,'1914'!P204,'1913'!P204))*100</f>
        <v>250</v>
      </c>
      <c r="Q204" s="8">
        <f>'1918'!Q204/(MEDIAN('1917'!Q204,'1916'!Q204,'1915'!Q204,'1914'!Q204,'1913'!Q204))*100</f>
        <v>200</v>
      </c>
      <c r="R204" s="8">
        <f>'1918'!R204/(MEDIAN('1917'!R204,'1916'!R204,'1915'!R204,'1914'!R204,'1913'!R204))*100</f>
        <v>300</v>
      </c>
      <c r="S204" s="8">
        <f>'1918'!S204/(MEDIAN('1917'!S204,'1916'!S204,'1915'!S204,'1914'!S204,'1913'!S204))*100</f>
        <v>325</v>
      </c>
      <c r="T204" s="8">
        <f>'1918'!T204/(MEDIAN('1917'!T204,'1916'!T204,'1915'!T204,'1914'!T204,'1913'!T204))*100</f>
        <v>325</v>
      </c>
      <c r="U204" s="8">
        <f>'1918'!U204/(MEDIAN('1917'!U204,'1916'!U204,'1915'!U204,'1914'!U204,'1913'!U204))*100</f>
        <v>227.27272727272728</v>
      </c>
      <c r="V204" s="8">
        <f>'1918'!V204/(MEDIAN('1917'!V204,'1916'!V204,'1915'!V204,'1914'!V204,'1913'!V204))*100</f>
        <v>163.63636363636365</v>
      </c>
      <c r="W204" s="8">
        <f>'1918'!W204/(MEDIAN('1917'!W204,'1916'!W204,'1915'!W204,'1914'!W204,'1913'!W204))*100</f>
        <v>183.33333333333331</v>
      </c>
      <c r="X204" s="8">
        <f>'1918'!X204/(MEDIAN('1917'!X204,'1916'!X204,'1915'!X204,'1914'!X204,'1913'!X204))*100</f>
        <v>82.35294117647058</v>
      </c>
      <c r="Y204" s="8">
        <f>'1918'!Y204/(MEDIAN('1917'!Y204,'1916'!Y204,'1915'!Y204,'1914'!Y204,'1913'!Y204))*100</f>
        <v>91.666666666666657</v>
      </c>
      <c r="Z204" s="8">
        <f>'1918'!Z204/(MEDIAN('1917'!Z204,'1916'!Z204,'1915'!Z204,'1914'!Z204,'1913'!Z204))*100</f>
        <v>215.38461538461539</v>
      </c>
      <c r="AA204" s="8">
        <f>'1918'!AA204/(MEDIAN('1917'!AA204,'1916'!AA204,'1915'!AA204,'1914'!AA204,'1913'!AA204))*100</f>
        <v>156.25</v>
      </c>
      <c r="AB204" s="8">
        <f>'1918'!AB204/(MEDIAN('1917'!AB204,'1916'!AB204,'1915'!AB204,'1914'!AB204,'1913'!AB204))*100</f>
        <v>145.83333333333331</v>
      </c>
      <c r="AC204" s="8">
        <f>'1918'!AC204/(MEDIAN('1917'!AC204,'1916'!AC204,'1915'!AC204,'1914'!AC204,'1913'!AC204))*100</f>
        <v>125</v>
      </c>
    </row>
    <row r="205" spans="1:29" x14ac:dyDescent="0.2">
      <c r="A205">
        <v>204</v>
      </c>
      <c r="B205">
        <v>1</v>
      </c>
      <c r="F205" t="s">
        <v>201</v>
      </c>
      <c r="G205" s="8">
        <f>'1918'!G205/(MEDIAN('1917'!G205,'1916'!G205,'1915'!G205,'1914'!G205,'1913'!G205))*100</f>
        <v>146.37305699481865</v>
      </c>
      <c r="H205" s="8">
        <f>'1918'!H205/(MEDIAN('1917'!H205,'1916'!H205,'1915'!H205,'1914'!H205,'1913'!H205))*100</f>
        <v>159.64285714285717</v>
      </c>
      <c r="I205" s="8">
        <f>'1918'!I205/(MEDIAN('1917'!I205,'1916'!I205,'1915'!I205,'1914'!I205,'1913'!I205))*100</f>
        <v>133.94648829431441</v>
      </c>
      <c r="J205" s="8">
        <f>'1918'!J205/(MEDIAN('1917'!J205,'1916'!J205,'1915'!J205,'1914'!J205,'1913'!J205))*100</f>
        <v>109.33333333333333</v>
      </c>
      <c r="K205" s="8">
        <f>'1918'!K205/(MEDIAN('1917'!K205,'1916'!K205,'1915'!K205,'1914'!K205,'1913'!K205))*100</f>
        <v>95.588235294117652</v>
      </c>
      <c r="L205" s="8">
        <f>'1918'!L205/(MEDIAN('1917'!L205,'1916'!L205,'1915'!L205,'1914'!L205,'1913'!L205))*100</f>
        <v>90.740740740740748</v>
      </c>
      <c r="M205" s="8">
        <f>'1918'!M205/(MEDIAN('1917'!M205,'1916'!M205,'1915'!M205,'1914'!M205,'1913'!M205))*100</f>
        <v>70.731707317073173</v>
      </c>
      <c r="N205" s="8">
        <f>'1918'!N205/(MEDIAN('1917'!N205,'1916'!N205,'1915'!N205,'1914'!N205,'1913'!N205))*100</f>
        <v>110.34482758620689</v>
      </c>
      <c r="O205" s="8">
        <f>'1918'!O205/(MEDIAN('1917'!O205,'1916'!O205,'1915'!O205,'1914'!O205,'1913'!O205))*100</f>
        <v>135.71428571428572</v>
      </c>
      <c r="P205" s="8">
        <f>'1918'!P205/(MEDIAN('1917'!P205,'1916'!P205,'1915'!P205,'1914'!P205,'1913'!P205))*100</f>
        <v>188.46153846153845</v>
      </c>
      <c r="Q205" s="8">
        <f>'1918'!Q205/(MEDIAN('1917'!Q205,'1916'!Q205,'1915'!Q205,'1914'!Q205,'1913'!Q205))*100</f>
        <v>166.66666666666669</v>
      </c>
      <c r="R205" s="8">
        <f>'1918'!R205/(MEDIAN('1917'!R205,'1916'!R205,'1915'!R205,'1914'!R205,'1913'!R205))*100</f>
        <v>434.32835820895519</v>
      </c>
      <c r="S205" s="8">
        <f>'1918'!S205/(MEDIAN('1917'!S205,'1916'!S205,'1915'!S205,'1914'!S205,'1913'!S205))*100</f>
        <v>246.66666666666669</v>
      </c>
      <c r="T205" s="8">
        <f>'1918'!T205/(MEDIAN('1917'!T205,'1916'!T205,'1915'!T205,'1914'!T205,'1913'!T205))*100</f>
        <v>305</v>
      </c>
      <c r="U205" s="8">
        <f>'1918'!U205/(MEDIAN('1917'!U205,'1916'!U205,'1915'!U205,'1914'!U205,'1913'!U205))*100</f>
        <v>215.85365853658539</v>
      </c>
      <c r="V205" s="8">
        <f>'1918'!V205/(MEDIAN('1917'!V205,'1916'!V205,'1915'!V205,'1914'!V205,'1913'!V205))*100</f>
        <v>151.29870129870127</v>
      </c>
      <c r="W205" s="8">
        <f>'1918'!W205/(MEDIAN('1917'!W205,'1916'!W205,'1915'!W205,'1914'!W205,'1913'!W205))*100</f>
        <v>171.71717171717171</v>
      </c>
      <c r="X205" s="8">
        <f>'1918'!X205/(MEDIAN('1917'!X205,'1916'!X205,'1915'!X205,'1914'!X205,'1913'!X205))*100</f>
        <v>142.24598930481284</v>
      </c>
      <c r="Y205" s="8">
        <f>'1918'!Y205/(MEDIAN('1917'!Y205,'1916'!Y205,'1915'!Y205,'1914'!Y205,'1913'!Y205))*100</f>
        <v>137.5796178343949</v>
      </c>
      <c r="Z205" s="8">
        <f>'1918'!Z205/(MEDIAN('1917'!Z205,'1916'!Z205,'1915'!Z205,'1914'!Z205,'1913'!Z205))*100</f>
        <v>117.76649746192894</v>
      </c>
      <c r="AA205" s="8">
        <f>'1918'!AA205/(MEDIAN('1917'!AA205,'1916'!AA205,'1915'!AA205,'1914'!AA205,'1913'!AA205))*100</f>
        <v>124.39024390243902</v>
      </c>
      <c r="AB205" s="8">
        <f>'1918'!AB205/(MEDIAN('1917'!AB205,'1916'!AB205,'1915'!AB205,'1914'!AB205,'1913'!AB205))*100</f>
        <v>103.75000000000001</v>
      </c>
      <c r="AC205" s="8">
        <f>'1918'!AC205/(MEDIAN('1917'!AC205,'1916'!AC205,'1915'!AC205,'1914'!AC205,'1913'!AC205))*100</f>
        <v>104.89690721649485</v>
      </c>
    </row>
    <row r="206" spans="1:29" x14ac:dyDescent="0.2">
      <c r="A206">
        <v>205</v>
      </c>
      <c r="C206">
        <v>1</v>
      </c>
      <c r="D206" t="s">
        <v>473</v>
      </c>
      <c r="E206">
        <v>180</v>
      </c>
      <c r="F206" s="1" t="s">
        <v>202</v>
      </c>
      <c r="G206" s="8">
        <f>'1918'!G206/(MEDIAN('1917'!G206,'1916'!G206,'1915'!G206,'1914'!G206,'1913'!G206))*100</f>
        <v>143.82929642445214</v>
      </c>
      <c r="H206" s="8">
        <f>'1918'!H206/(MEDIAN('1917'!H206,'1916'!H206,'1915'!H206,'1914'!H206,'1913'!H206))*100</f>
        <v>152.69320843091333</v>
      </c>
      <c r="I206" s="8">
        <f>'1918'!I206/(MEDIAN('1917'!I206,'1916'!I206,'1915'!I206,'1914'!I206,'1913'!I206))*100</f>
        <v>138.05104408352668</v>
      </c>
      <c r="J206" s="8">
        <f>'1918'!J206/(MEDIAN('1917'!J206,'1916'!J206,'1915'!J206,'1914'!J206,'1913'!J206))*100</f>
        <v>74.193548387096769</v>
      </c>
      <c r="K206" s="8">
        <f>'1918'!K206/(MEDIAN('1917'!K206,'1916'!K206,'1915'!K206,'1914'!K206,'1913'!K206))*100</f>
        <v>81.818181818181827</v>
      </c>
      <c r="L206" s="8">
        <f>'1918'!L206/(MEDIAN('1917'!L206,'1916'!L206,'1915'!L206,'1914'!L206,'1913'!L206))*100</f>
        <v>172.72727272727272</v>
      </c>
      <c r="M206" s="8">
        <f>'1918'!M206/(MEDIAN('1917'!M206,'1916'!M206,'1915'!M206,'1914'!M206,'1913'!M206))*100</f>
        <v>90.909090909090907</v>
      </c>
      <c r="N206" s="8">
        <f>'1918'!N206/(MEDIAN('1917'!N206,'1916'!N206,'1915'!N206,'1914'!N206,'1913'!N206))*100</f>
        <v>100</v>
      </c>
      <c r="O206" s="8">
        <f>'1918'!O206/(MEDIAN('1917'!O206,'1916'!O206,'1915'!O206,'1914'!O206,'1913'!O206))*100</f>
        <v>100</v>
      </c>
      <c r="P206" s="8">
        <f>'1918'!P206/(MEDIAN('1917'!P206,'1916'!P206,'1915'!P206,'1914'!P206,'1913'!P206))*100</f>
        <v>191.66666666666669</v>
      </c>
      <c r="Q206" s="8">
        <f>'1918'!Q206/(MEDIAN('1917'!Q206,'1916'!Q206,'1915'!Q206,'1914'!Q206,'1913'!Q206))*100</f>
        <v>192.30769230769232</v>
      </c>
      <c r="R206" s="8">
        <f>'1918'!R206/(MEDIAN('1917'!R206,'1916'!R206,'1915'!R206,'1914'!R206,'1913'!R206))*100</f>
        <v>463.33333333333337</v>
      </c>
      <c r="S206" s="8">
        <f>'1918'!S206/(MEDIAN('1917'!S206,'1916'!S206,'1915'!S206,'1914'!S206,'1913'!S206))*100</f>
        <v>232.25806451612905</v>
      </c>
      <c r="T206" s="8">
        <f>'1918'!T206/(MEDIAN('1917'!T206,'1916'!T206,'1915'!T206,'1914'!T206,'1913'!T206))*100</f>
        <v>201.92307692307691</v>
      </c>
      <c r="U206" s="8">
        <f>'1918'!U206/(MEDIAN('1917'!U206,'1916'!U206,'1915'!U206,'1914'!U206,'1913'!U206))*100</f>
        <v>233.33333333333334</v>
      </c>
      <c r="V206" s="8">
        <f>'1918'!V206/(MEDIAN('1917'!V206,'1916'!V206,'1915'!V206,'1914'!V206,'1913'!V206))*100</f>
        <v>121.73913043478262</v>
      </c>
      <c r="W206" s="8">
        <f>'1918'!W206/(MEDIAN('1917'!W206,'1916'!W206,'1915'!W206,'1914'!W206,'1913'!W206))*100</f>
        <v>160.46511627906978</v>
      </c>
      <c r="X206" s="8">
        <f>'1918'!X206/(MEDIAN('1917'!X206,'1916'!X206,'1915'!X206,'1914'!X206,'1913'!X206))*100</f>
        <v>131.94444444444443</v>
      </c>
      <c r="Y206" s="8">
        <f>'1918'!Y206/(MEDIAN('1917'!Y206,'1916'!Y206,'1915'!Y206,'1914'!Y206,'1913'!Y206))*100</f>
        <v>154.09836065573771</v>
      </c>
      <c r="Z206" s="8">
        <f>'1918'!Z206/(MEDIAN('1917'!Z206,'1916'!Z206,'1915'!Z206,'1914'!Z206,'1913'!Z206))*100</f>
        <v>106.75675675675676</v>
      </c>
      <c r="AA206" s="8">
        <f>'1918'!AA206/(MEDIAN('1917'!AA206,'1916'!AA206,'1915'!AA206,'1914'!AA206,'1913'!AA206))*100</f>
        <v>123.61111111111111</v>
      </c>
      <c r="AB206" s="8">
        <f>'1918'!AB206/(MEDIAN('1917'!AB206,'1916'!AB206,'1915'!AB206,'1914'!AB206,'1913'!AB206))*100</f>
        <v>104.10958904109589</v>
      </c>
      <c r="AC206" s="8">
        <f>'1918'!AC206/(MEDIAN('1917'!AC206,'1916'!AC206,'1915'!AC206,'1914'!AC206,'1913'!AC206))*100</f>
        <v>105.6910569105691</v>
      </c>
    </row>
    <row r="207" spans="1:29" x14ac:dyDescent="0.2">
      <c r="A207">
        <v>206</v>
      </c>
      <c r="C207">
        <v>1</v>
      </c>
      <c r="D207" t="s">
        <v>474</v>
      </c>
      <c r="E207">
        <v>181</v>
      </c>
      <c r="F207" s="1" t="s">
        <v>203</v>
      </c>
      <c r="G207" s="8">
        <f>'1918'!G207/(MEDIAN('1917'!G207,'1916'!G207,'1915'!G207,'1914'!G207,'1913'!G207))*100</f>
        <v>140.86687306501548</v>
      </c>
      <c r="H207" s="8">
        <f>'1918'!H207/(MEDIAN('1917'!H207,'1916'!H207,'1915'!H207,'1914'!H207,'1913'!H207))*100</f>
        <v>154.08805031446542</v>
      </c>
      <c r="I207" s="8">
        <f>'1918'!I207/(MEDIAN('1917'!I207,'1916'!I207,'1915'!I207,'1914'!I207,'1913'!I207))*100</f>
        <v>128.04878048780489</v>
      </c>
      <c r="J207" s="8">
        <f>'1918'!J207/(MEDIAN('1917'!J207,'1916'!J207,'1915'!J207,'1914'!J207,'1913'!J207))*100</f>
        <v>90.909090909090907</v>
      </c>
      <c r="K207" s="8">
        <f>'1918'!K207/(MEDIAN('1917'!K207,'1916'!K207,'1915'!K207,'1914'!K207,'1913'!K207))*100</f>
        <v>109.09090909090908</v>
      </c>
      <c r="L207" s="8">
        <f>'1918'!L207/(MEDIAN('1917'!L207,'1916'!L207,'1915'!L207,'1914'!L207,'1913'!L207))*100</f>
        <v>85.714285714285708</v>
      </c>
      <c r="M207" s="8">
        <f>'1918'!M207/(MEDIAN('1917'!M207,'1916'!M207,'1915'!M207,'1914'!M207,'1913'!M207))*100</f>
        <v>120</v>
      </c>
      <c r="N207" s="8">
        <f>'1918'!N207/(MEDIAN('1917'!N207,'1916'!N207,'1915'!N207,'1914'!N207,'1913'!N207))*100</f>
        <v>133.33333333333331</v>
      </c>
      <c r="O207" s="8">
        <f>'1918'!O207/(MEDIAN('1917'!O207,'1916'!O207,'1915'!O207,'1914'!O207,'1913'!O207))*100</f>
        <v>75</v>
      </c>
      <c r="P207" s="8">
        <f>'1918'!P207/(MEDIAN('1917'!P207,'1916'!P207,'1915'!P207,'1914'!P207,'1913'!P207))*100</f>
        <v>300</v>
      </c>
      <c r="Q207" s="8">
        <f>'1918'!Q207/(MEDIAN('1917'!Q207,'1916'!Q207,'1915'!Q207,'1914'!Q207,'1913'!Q207))*100</f>
        <v>175</v>
      </c>
      <c r="R207" s="8">
        <f>'1918'!R207/(MEDIAN('1917'!R207,'1916'!R207,'1915'!R207,'1914'!R207,'1913'!R207))*100</f>
        <v>780</v>
      </c>
      <c r="S207" s="8">
        <f>'1918'!S207/(MEDIAN('1917'!S207,'1916'!S207,'1915'!S207,'1914'!S207,'1913'!S207))*100</f>
        <v>350</v>
      </c>
      <c r="T207" s="8">
        <f>'1918'!T207/(MEDIAN('1917'!T207,'1916'!T207,'1915'!T207,'1914'!T207,'1913'!T207))*100</f>
        <v>488.88888888888891</v>
      </c>
      <c r="U207" s="8">
        <f>'1918'!U207/(MEDIAN('1917'!U207,'1916'!U207,'1915'!U207,'1914'!U207,'1913'!U207))*100</f>
        <v>240</v>
      </c>
      <c r="V207" s="8">
        <f>'1918'!V207/(MEDIAN('1917'!V207,'1916'!V207,'1915'!V207,'1914'!V207,'1913'!V207))*100</f>
        <v>166.66666666666669</v>
      </c>
      <c r="W207" s="8">
        <f>'1918'!W207/(MEDIAN('1917'!W207,'1916'!W207,'1915'!W207,'1914'!W207,'1913'!W207))*100</f>
        <v>161.53846153846155</v>
      </c>
      <c r="X207" s="8">
        <f>'1918'!X207/(MEDIAN('1917'!X207,'1916'!X207,'1915'!X207,'1914'!X207,'1913'!X207))*100</f>
        <v>165.21739130434781</v>
      </c>
      <c r="Y207" s="8">
        <f>'1918'!Y207/(MEDIAN('1917'!Y207,'1916'!Y207,'1915'!Y207,'1914'!Y207,'1913'!Y207))*100</f>
        <v>85.714285714285708</v>
      </c>
      <c r="Z207" s="8">
        <f>'1918'!Z207/(MEDIAN('1917'!Z207,'1916'!Z207,'1915'!Z207,'1914'!Z207,'1913'!Z207))*100</f>
        <v>109.6774193548387</v>
      </c>
      <c r="AA207" s="8">
        <f>'1918'!AA207/(MEDIAN('1917'!AA207,'1916'!AA207,'1915'!AA207,'1914'!AA207,'1913'!AA207))*100</f>
        <v>84.848484848484844</v>
      </c>
      <c r="AB207" s="8">
        <f>'1918'!AB207/(MEDIAN('1917'!AB207,'1916'!AB207,'1915'!AB207,'1914'!AB207,'1913'!AB207))*100</f>
        <v>81.818181818181827</v>
      </c>
      <c r="AC207" s="8">
        <f>'1918'!AC207/(MEDIAN('1917'!AC207,'1916'!AC207,'1915'!AC207,'1914'!AC207,'1913'!AC207))*100</f>
        <v>105</v>
      </c>
    </row>
    <row r="208" spans="1:29" x14ac:dyDescent="0.2">
      <c r="A208">
        <v>207</v>
      </c>
      <c r="C208">
        <v>1</v>
      </c>
      <c r="D208" t="s">
        <v>475</v>
      </c>
      <c r="E208">
        <v>182</v>
      </c>
      <c r="F208" s="1" t="s">
        <v>204</v>
      </c>
      <c r="G208" s="8">
        <f>'1918'!G208/(MEDIAN('1917'!G208,'1916'!G208,'1915'!G208,'1914'!G208,'1913'!G208))*100</f>
        <v>149.51284322409211</v>
      </c>
      <c r="H208" s="8">
        <f>'1918'!H208/(MEDIAN('1917'!H208,'1916'!H208,'1915'!H208,'1914'!H208,'1913'!H208))*100</f>
        <v>162.29508196721312</v>
      </c>
      <c r="I208" s="8">
        <f>'1918'!I208/(MEDIAN('1917'!I208,'1916'!I208,'1915'!I208,'1914'!I208,'1913'!I208))*100</f>
        <v>132.17247097844114</v>
      </c>
      <c r="J208" s="8">
        <f>'1918'!J208/(MEDIAN('1917'!J208,'1916'!J208,'1915'!J208,'1914'!J208,'1913'!J208))*100</f>
        <v>128.94736842105263</v>
      </c>
      <c r="K208" s="8">
        <f>'1918'!K208/(MEDIAN('1917'!K208,'1916'!K208,'1915'!K208,'1914'!K208,'1913'!K208))*100</f>
        <v>102.94117647058823</v>
      </c>
      <c r="L208" s="8">
        <f>'1918'!L208/(MEDIAN('1917'!L208,'1916'!L208,'1915'!L208,'1914'!L208,'1913'!L208))*100</f>
        <v>100</v>
      </c>
      <c r="M208" s="8">
        <f>'1918'!M208/(MEDIAN('1917'!M208,'1916'!M208,'1915'!M208,'1914'!M208,'1913'!M208))*100</f>
        <v>56.521739130434781</v>
      </c>
      <c r="N208" s="8">
        <f>'1918'!N208/(MEDIAN('1917'!N208,'1916'!N208,'1915'!N208,'1914'!N208,'1913'!N208))*100</f>
        <v>118.75</v>
      </c>
      <c r="O208" s="8">
        <f>'1918'!O208/(MEDIAN('1917'!O208,'1916'!O208,'1915'!O208,'1914'!O208,'1913'!O208))*100</f>
        <v>218.18181818181816</v>
      </c>
      <c r="P208" s="8">
        <f>'1918'!P208/(MEDIAN('1917'!P208,'1916'!P208,'1915'!P208,'1914'!P208,'1913'!P208))*100</f>
        <v>130.76923076923077</v>
      </c>
      <c r="Q208" s="8">
        <f>'1918'!Q208/(MEDIAN('1917'!Q208,'1916'!Q208,'1915'!Q208,'1914'!Q208,'1913'!Q208))*100</f>
        <v>140</v>
      </c>
      <c r="R208" s="8">
        <f>'1918'!R208/(MEDIAN('1917'!R208,'1916'!R208,'1915'!R208,'1914'!R208,'1913'!R208))*100</f>
        <v>353.125</v>
      </c>
      <c r="S208" s="8">
        <f>'1918'!S208/(MEDIAN('1917'!S208,'1916'!S208,'1915'!S208,'1914'!S208,'1913'!S208))*100</f>
        <v>212.5</v>
      </c>
      <c r="T208" s="8">
        <f>'1918'!T208/(MEDIAN('1917'!T208,'1916'!T208,'1915'!T208,'1914'!T208,'1913'!T208))*100</f>
        <v>346.66666666666669</v>
      </c>
      <c r="U208" s="8">
        <f>'1918'!U208/(MEDIAN('1917'!U208,'1916'!U208,'1915'!U208,'1914'!U208,'1913'!U208))*100</f>
        <v>200</v>
      </c>
      <c r="V208" s="8">
        <f>'1918'!V208/(MEDIAN('1917'!V208,'1916'!V208,'1915'!V208,'1914'!V208,'1913'!V208))*100</f>
        <v>185.07462686567163</v>
      </c>
      <c r="W208" s="8">
        <f>'1918'!W208/(MEDIAN('1917'!W208,'1916'!W208,'1915'!W208,'1914'!W208,'1913'!W208))*100</f>
        <v>170.21276595744681</v>
      </c>
      <c r="X208" s="8">
        <f>'1918'!X208/(MEDIAN('1917'!X208,'1916'!X208,'1915'!X208,'1914'!X208,'1913'!X208))*100</f>
        <v>143.01075268817206</v>
      </c>
      <c r="Y208" s="8">
        <f>'1918'!Y208/(MEDIAN('1917'!Y208,'1916'!Y208,'1915'!Y208,'1914'!Y208,'1913'!Y208))*100</f>
        <v>138.66666666666669</v>
      </c>
      <c r="Z208" s="8">
        <f>'1918'!Z208/(MEDIAN('1917'!Z208,'1916'!Z208,'1915'!Z208,'1914'!Z208,'1913'!Z208))*100</f>
        <v>123.95833333333333</v>
      </c>
      <c r="AA208" s="8">
        <f>'1918'!AA208/(MEDIAN('1917'!AA208,'1916'!AA208,'1915'!AA208,'1914'!AA208,'1913'!AA208))*100</f>
        <v>130.18867924528303</v>
      </c>
      <c r="AB208" s="8">
        <f>'1918'!AB208/(MEDIAN('1917'!AB208,'1916'!AB208,'1915'!AB208,'1914'!AB208,'1913'!AB208))*100</f>
        <v>124.54545454545453</v>
      </c>
      <c r="AC208" s="8">
        <f>'1918'!AC208/(MEDIAN('1917'!AC208,'1916'!AC208,'1915'!AC208,'1914'!AC208,'1913'!AC208))*100</f>
        <v>105.41871921182266</v>
      </c>
    </row>
    <row r="209" spans="5:7" x14ac:dyDescent="0.2">
      <c r="G209" s="8">
        <f>'1918'!G209/(MEDIAN('1917'!G209,'1916'!G209,'1915'!G209,'1914'!G209,'1913'!G209))*100</f>
        <v>140.91601904295956</v>
      </c>
    </row>
    <row r="212" spans="5:7" x14ac:dyDescent="0.2">
      <c r="E21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C31F-7959-B24F-8735-8BE4CEB3C3C3}">
  <dimension ref="A1:P355"/>
  <sheetViews>
    <sheetView topLeftCell="A5" zoomScale="113" workbookViewId="0">
      <selection sqref="A1:XFD1048576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1.1640625" customWidth="1"/>
    <col min="7" max="7" width="13.33203125" style="25" customWidth="1"/>
    <col min="8" max="8" width="10.33203125" customWidth="1"/>
    <col min="11" max="11" width="14.83203125" customWidth="1"/>
    <col min="12" max="12" width="12.6640625" customWidth="1"/>
    <col min="13" max="13" width="12" customWidth="1"/>
    <col min="14" max="16" width="12.33203125" style="22" customWidth="1"/>
  </cols>
  <sheetData>
    <row r="1" spans="1:16" x14ac:dyDescent="0.2">
      <c r="A1" s="14" t="s">
        <v>482</v>
      </c>
      <c r="B1" s="19" t="s">
        <v>477</v>
      </c>
      <c r="C1" s="19" t="s">
        <v>478</v>
      </c>
      <c r="D1" s="19" t="s">
        <v>479</v>
      </c>
      <c r="E1" s="19" t="s">
        <v>476</v>
      </c>
      <c r="F1" s="19" t="s">
        <v>276</v>
      </c>
      <c r="G1" s="24" t="s">
        <v>493</v>
      </c>
      <c r="H1" s="14">
        <v>1910</v>
      </c>
      <c r="I1" s="14">
        <v>1920</v>
      </c>
      <c r="J1" s="20" t="s">
        <v>483</v>
      </c>
      <c r="K1" s="20" t="s">
        <v>487</v>
      </c>
      <c r="L1" s="14" t="s">
        <v>480</v>
      </c>
      <c r="M1" s="14" t="s">
        <v>481</v>
      </c>
      <c r="N1" s="22" t="s">
        <v>501</v>
      </c>
      <c r="O1" s="22" t="s">
        <v>502</v>
      </c>
      <c r="P1" s="22" t="s">
        <v>503</v>
      </c>
    </row>
    <row r="2" spans="1:16" x14ac:dyDescent="0.2">
      <c r="A2">
        <v>1</v>
      </c>
      <c r="B2">
        <v>1</v>
      </c>
      <c r="F2" t="s">
        <v>0</v>
      </c>
      <c r="G2" s="25">
        <v>139.65517241379311</v>
      </c>
      <c r="H2" s="11">
        <v>503915</v>
      </c>
      <c r="I2" s="11">
        <v>538602</v>
      </c>
      <c r="J2" s="11">
        <v>0</v>
      </c>
      <c r="K2" s="11">
        <v>3</v>
      </c>
      <c r="L2" s="11">
        <v>1277.3271925099557</v>
      </c>
      <c r="M2" s="11">
        <v>2879.6113314192185</v>
      </c>
      <c r="N2" s="22">
        <v>5.123880019447725</v>
      </c>
      <c r="O2" s="22">
        <v>4.7938923360849017</v>
      </c>
      <c r="P2" s="22">
        <v>101.10423682355706</v>
      </c>
    </row>
    <row r="3" spans="1:16" x14ac:dyDescent="0.2">
      <c r="A3">
        <v>2</v>
      </c>
      <c r="C3">
        <v>1</v>
      </c>
      <c r="D3" t="s">
        <v>303</v>
      </c>
      <c r="E3">
        <v>1</v>
      </c>
      <c r="F3" s="1" t="s">
        <v>1</v>
      </c>
      <c r="G3" s="26">
        <v>122.04301075268818</v>
      </c>
      <c r="H3" s="11">
        <v>13533</v>
      </c>
      <c r="I3" s="11">
        <v>13522</v>
      </c>
      <c r="J3" s="11">
        <v>0</v>
      </c>
      <c r="K3" s="11">
        <v>3</v>
      </c>
      <c r="L3" s="11">
        <v>887.63663528659981</v>
      </c>
      <c r="M3" s="11">
        <v>2680.6658997844715</v>
      </c>
      <c r="N3" s="22">
        <v>5.0986477499445799</v>
      </c>
      <c r="O3" s="22">
        <v>5.1027954444608792</v>
      </c>
      <c r="P3" s="22">
        <v>88.122605363984675</v>
      </c>
    </row>
    <row r="4" spans="1:16" x14ac:dyDescent="0.2">
      <c r="A4">
        <v>3</v>
      </c>
      <c r="C4">
        <v>1</v>
      </c>
      <c r="D4" t="s">
        <v>304</v>
      </c>
      <c r="E4">
        <v>2</v>
      </c>
      <c r="F4" s="1" t="s">
        <v>2</v>
      </c>
      <c r="G4" s="26">
        <v>151.34228187919462</v>
      </c>
      <c r="H4" s="11">
        <v>18010</v>
      </c>
      <c r="I4" s="11">
        <v>18420</v>
      </c>
      <c r="J4" s="11">
        <v>0</v>
      </c>
      <c r="K4" s="11">
        <v>3</v>
      </c>
      <c r="L4" s="15">
        <v>743.79516556458566</v>
      </c>
      <c r="M4" s="11">
        <v>1578.0983989824322</v>
      </c>
      <c r="N4" s="22">
        <v>5.8300943920044421</v>
      </c>
      <c r="O4" s="22">
        <v>5.7003257328990227</v>
      </c>
      <c r="P4" s="23">
        <v>87.281795511221944</v>
      </c>
    </row>
    <row r="5" spans="1:16" x14ac:dyDescent="0.2">
      <c r="A5">
        <v>4</v>
      </c>
      <c r="C5">
        <v>1</v>
      </c>
      <c r="D5" t="s">
        <v>305</v>
      </c>
      <c r="E5">
        <v>3</v>
      </c>
      <c r="F5" s="1" t="s">
        <v>3</v>
      </c>
      <c r="G5" s="26">
        <v>152.1875</v>
      </c>
      <c r="H5" s="11">
        <v>23320</v>
      </c>
      <c r="I5" s="11">
        <v>25551</v>
      </c>
      <c r="J5" s="11">
        <v>0</v>
      </c>
      <c r="K5" s="11">
        <v>3</v>
      </c>
      <c r="L5" s="15">
        <v>879.27224509446523</v>
      </c>
      <c r="M5" s="15">
        <v>1912.5497904839017</v>
      </c>
      <c r="N5" s="22">
        <v>5.3602058319039445</v>
      </c>
      <c r="O5" s="23">
        <v>4.8921764314508236</v>
      </c>
      <c r="P5" s="23">
        <v>97.352024922118375</v>
      </c>
    </row>
    <row r="6" spans="1:16" x14ac:dyDescent="0.2">
      <c r="A6">
        <v>5</v>
      </c>
      <c r="C6">
        <v>1</v>
      </c>
      <c r="D6" t="s">
        <v>306</v>
      </c>
      <c r="E6">
        <v>4</v>
      </c>
      <c r="F6" s="1" t="s">
        <v>4</v>
      </c>
      <c r="G6" s="26">
        <v>151.59574468085106</v>
      </c>
      <c r="H6" s="11">
        <v>13003</v>
      </c>
      <c r="I6" s="11">
        <v>13666</v>
      </c>
      <c r="J6" s="11">
        <v>0</v>
      </c>
      <c r="K6" s="11">
        <v>3</v>
      </c>
      <c r="L6" s="15">
        <v>918.79378527192421</v>
      </c>
      <c r="M6" s="15">
        <v>2207.8514009094961</v>
      </c>
      <c r="N6" s="22">
        <v>5.8448050449896174</v>
      </c>
      <c r="O6" s="23">
        <v>5.5612468900921996</v>
      </c>
      <c r="P6" s="23">
        <v>97.186700767263417</v>
      </c>
    </row>
    <row r="7" spans="1:16" x14ac:dyDescent="0.2">
      <c r="A7">
        <v>6</v>
      </c>
      <c r="C7">
        <v>1</v>
      </c>
      <c r="D7" t="s">
        <v>307</v>
      </c>
      <c r="E7">
        <v>5</v>
      </c>
      <c r="F7" s="1" t="s">
        <v>5</v>
      </c>
      <c r="G7" s="26">
        <v>138.34422657952069</v>
      </c>
      <c r="H7" s="11">
        <v>35509</v>
      </c>
      <c r="I7" s="11">
        <v>36942</v>
      </c>
      <c r="J7" s="11">
        <v>0</v>
      </c>
      <c r="K7" s="11">
        <v>3</v>
      </c>
      <c r="L7" s="11">
        <v>1081.6442987798116</v>
      </c>
      <c r="M7" s="11">
        <v>2667.9864015064095</v>
      </c>
      <c r="N7" s="22">
        <v>5.0409755273310992</v>
      </c>
      <c r="O7" s="22">
        <v>4.8454333820583617</v>
      </c>
      <c r="P7" s="22">
        <v>97.335508428493739</v>
      </c>
    </row>
    <row r="8" spans="1:16" x14ac:dyDescent="0.2">
      <c r="A8">
        <v>7</v>
      </c>
      <c r="C8">
        <v>1</v>
      </c>
      <c r="D8" t="s">
        <v>308</v>
      </c>
      <c r="E8">
        <v>6</v>
      </c>
      <c r="F8" s="1" t="s">
        <v>6</v>
      </c>
      <c r="G8" s="26">
        <v>129.28571428571431</v>
      </c>
      <c r="H8" s="11">
        <v>45059</v>
      </c>
      <c r="I8" s="15">
        <v>46303</v>
      </c>
      <c r="J8" s="15">
        <v>0</v>
      </c>
      <c r="K8" s="11">
        <v>3</v>
      </c>
      <c r="L8" s="11">
        <v>1132.2032928857432</v>
      </c>
      <c r="M8" s="11">
        <v>3250.7704534706918</v>
      </c>
      <c r="N8" s="22">
        <v>4.616169910561708</v>
      </c>
      <c r="O8" s="22">
        <v>4.4921495367470792</v>
      </c>
      <c r="P8" s="22">
        <v>90.592334494773525</v>
      </c>
    </row>
    <row r="9" spans="1:16" x14ac:dyDescent="0.2">
      <c r="A9">
        <v>8</v>
      </c>
      <c r="C9">
        <v>1</v>
      </c>
      <c r="D9" t="s">
        <v>309</v>
      </c>
      <c r="E9">
        <v>7</v>
      </c>
      <c r="F9" s="1" t="s">
        <v>7</v>
      </c>
      <c r="G9" s="26">
        <v>138.08139534883722</v>
      </c>
      <c r="H9" s="15">
        <v>23454</v>
      </c>
      <c r="I9" s="15">
        <v>25055</v>
      </c>
      <c r="J9" s="15">
        <v>0</v>
      </c>
      <c r="K9" s="11">
        <v>3</v>
      </c>
      <c r="L9" s="11">
        <v>929.26606552067699</v>
      </c>
      <c r="M9" s="11">
        <v>2344.3672499680024</v>
      </c>
      <c r="N9" s="22">
        <v>4.0504817941502518</v>
      </c>
      <c r="O9" s="22">
        <v>3.7916583516264217</v>
      </c>
      <c r="P9" s="22">
        <v>66.202090592334486</v>
      </c>
    </row>
    <row r="10" spans="1:16" x14ac:dyDescent="0.2">
      <c r="A10">
        <v>9</v>
      </c>
      <c r="C10">
        <v>1</v>
      </c>
      <c r="D10" t="s">
        <v>310</v>
      </c>
      <c r="E10">
        <v>8</v>
      </c>
      <c r="F10" s="1" t="s">
        <v>8</v>
      </c>
      <c r="G10" s="26">
        <v>151.19047619047618</v>
      </c>
      <c r="H10" s="15">
        <v>17860</v>
      </c>
      <c r="I10" s="15">
        <v>18847</v>
      </c>
      <c r="J10" s="15">
        <v>0</v>
      </c>
      <c r="K10" s="11">
        <v>3</v>
      </c>
      <c r="L10" s="11">
        <v>1065.9662652992956</v>
      </c>
      <c r="M10" s="11">
        <v>2519.3063110555222</v>
      </c>
      <c r="N10" s="22">
        <v>3.9193729003359463</v>
      </c>
      <c r="O10" s="22">
        <v>3.7141189579243381</v>
      </c>
      <c r="P10" s="22">
        <v>68.560235063663072</v>
      </c>
    </row>
    <row r="11" spans="1:16" x14ac:dyDescent="0.2">
      <c r="A11">
        <v>10</v>
      </c>
      <c r="C11">
        <v>1</v>
      </c>
      <c r="D11" t="s">
        <v>311</v>
      </c>
      <c r="E11">
        <v>9</v>
      </c>
      <c r="F11" s="1" t="s">
        <v>9</v>
      </c>
      <c r="G11" s="26">
        <v>128.18791946308724</v>
      </c>
      <c r="H11" s="15">
        <v>20358</v>
      </c>
      <c r="I11" s="15">
        <v>21091</v>
      </c>
      <c r="J11" s="15">
        <v>0</v>
      </c>
      <c r="K11" s="11">
        <v>3</v>
      </c>
      <c r="L11" s="15">
        <v>944.64411463746501</v>
      </c>
      <c r="M11" s="11">
        <v>2308.8005265433349</v>
      </c>
      <c r="N11" s="22">
        <v>4.6173494449356518</v>
      </c>
      <c r="O11" s="22">
        <v>4.4568773410459439</v>
      </c>
      <c r="P11" s="23">
        <v>80.617495711835332</v>
      </c>
    </row>
    <row r="12" spans="1:16" x14ac:dyDescent="0.2">
      <c r="A12">
        <v>11</v>
      </c>
      <c r="C12">
        <v>1</v>
      </c>
      <c r="D12" t="s">
        <v>312</v>
      </c>
      <c r="E12">
        <v>10</v>
      </c>
      <c r="F12" s="1" t="s">
        <v>10</v>
      </c>
      <c r="G12" s="26">
        <v>153.92156862745099</v>
      </c>
      <c r="H12" s="15">
        <v>64074</v>
      </c>
      <c r="I12" s="15">
        <v>68367</v>
      </c>
      <c r="J12" s="15">
        <v>1</v>
      </c>
      <c r="K12" s="11">
        <v>3</v>
      </c>
      <c r="L12" s="15">
        <v>1209.1215750513531</v>
      </c>
      <c r="M12" s="15">
        <v>2505.8598826479724</v>
      </c>
      <c r="N12" s="22">
        <v>4.9474045634734836</v>
      </c>
      <c r="O12" s="23">
        <v>4.6367399476355553</v>
      </c>
      <c r="P12" s="23">
        <v>95.510695992768902</v>
      </c>
    </row>
    <row r="13" spans="1:16" x14ac:dyDescent="0.2">
      <c r="A13">
        <v>12</v>
      </c>
      <c r="C13">
        <v>1</v>
      </c>
      <c r="D13" t="s">
        <v>0</v>
      </c>
      <c r="E13">
        <v>11</v>
      </c>
      <c r="F13" s="1" t="s">
        <v>32</v>
      </c>
      <c r="G13" s="26">
        <v>140.8984375</v>
      </c>
      <c r="H13" s="15">
        <v>227691</v>
      </c>
      <c r="I13" s="15">
        <v>248566</v>
      </c>
      <c r="J13" s="15">
        <v>1</v>
      </c>
      <c r="K13" s="11">
        <v>3</v>
      </c>
      <c r="L13" s="15">
        <v>1569.017884210469</v>
      </c>
      <c r="M13" s="15">
        <v>3325.8215152573503</v>
      </c>
      <c r="N13" s="22">
        <v>5.4635448919807983</v>
      </c>
      <c r="O13" s="22">
        <v>5.0047069993482616</v>
      </c>
      <c r="P13" s="22">
        <v>119.50048030739674</v>
      </c>
    </row>
    <row r="14" spans="1:16" x14ac:dyDescent="0.2">
      <c r="A14">
        <v>13</v>
      </c>
      <c r="B14">
        <v>1</v>
      </c>
      <c r="F14" t="s">
        <v>11</v>
      </c>
      <c r="G14" s="25">
        <v>147.92448538610259</v>
      </c>
      <c r="H14" s="11">
        <v>578381</v>
      </c>
      <c r="I14" s="15">
        <v>607107</v>
      </c>
      <c r="J14" s="15">
        <v>0</v>
      </c>
      <c r="K14" s="15">
        <v>1</v>
      </c>
      <c r="L14" s="11">
        <v>1056.2757220817887</v>
      </c>
      <c r="M14" s="11">
        <v>2338.0864798820226</v>
      </c>
      <c r="N14" s="22">
        <v>6.7844552293384464</v>
      </c>
      <c r="O14" s="22">
        <v>6.463440546724053</v>
      </c>
      <c r="P14" s="22">
        <v>111.09223713266519</v>
      </c>
    </row>
    <row r="15" spans="1:16" x14ac:dyDescent="0.2">
      <c r="A15">
        <v>14</v>
      </c>
      <c r="C15">
        <v>1</v>
      </c>
      <c r="D15" t="s">
        <v>313</v>
      </c>
      <c r="E15">
        <v>12</v>
      </c>
      <c r="F15" s="1" t="s">
        <v>12</v>
      </c>
      <c r="G15" s="26">
        <v>155.78947368421052</v>
      </c>
      <c r="H15" s="11">
        <v>19171</v>
      </c>
      <c r="I15" s="11">
        <v>19175</v>
      </c>
      <c r="J15" s="11">
        <v>0</v>
      </c>
      <c r="K15" s="15">
        <v>1</v>
      </c>
      <c r="L15" s="11">
        <v>981.91100160298538</v>
      </c>
      <c r="M15" s="11">
        <v>2202.227120426367</v>
      </c>
      <c r="N15" s="22">
        <v>4.7467529080381832</v>
      </c>
      <c r="O15" s="22">
        <v>4.7457627118644066</v>
      </c>
      <c r="P15" s="22">
        <v>77.977720651242507</v>
      </c>
    </row>
    <row r="16" spans="1:16" x14ac:dyDescent="0.2">
      <c r="A16">
        <v>15</v>
      </c>
      <c r="C16">
        <v>1</v>
      </c>
      <c r="D16" t="s">
        <v>314</v>
      </c>
      <c r="E16">
        <v>13</v>
      </c>
      <c r="F16" s="1" t="s">
        <v>13</v>
      </c>
      <c r="G16" s="26">
        <v>137.92134831460675</v>
      </c>
      <c r="H16" s="11">
        <v>28324</v>
      </c>
      <c r="I16" s="11">
        <v>28782</v>
      </c>
      <c r="J16" s="11">
        <v>0</v>
      </c>
      <c r="K16" s="15">
        <v>1</v>
      </c>
      <c r="L16" s="11">
        <v>920.22710628418304</v>
      </c>
      <c r="M16" s="11">
        <v>2105.1909269133334</v>
      </c>
      <c r="N16" s="22">
        <v>5.0487219319305181</v>
      </c>
      <c r="O16" s="22">
        <v>4.9683830171635046</v>
      </c>
      <c r="P16" s="22">
        <v>97.146739130434781</v>
      </c>
    </row>
    <row r="17" spans="1:16" x14ac:dyDescent="0.2">
      <c r="A17">
        <v>16</v>
      </c>
      <c r="C17">
        <v>1</v>
      </c>
      <c r="D17" t="s">
        <v>11</v>
      </c>
      <c r="E17">
        <v>14</v>
      </c>
      <c r="F17" s="1" t="s">
        <v>14</v>
      </c>
      <c r="G17" s="26">
        <v>162.15864759427831</v>
      </c>
      <c r="H17" s="11">
        <v>117949</v>
      </c>
      <c r="I17" s="11">
        <v>135152</v>
      </c>
      <c r="J17" s="11">
        <v>1</v>
      </c>
      <c r="K17" s="15">
        <v>1</v>
      </c>
      <c r="L17" s="11">
        <v>1394.5269165431123</v>
      </c>
      <c r="M17" s="11">
        <v>3024.3416486548226</v>
      </c>
      <c r="N17" s="22">
        <v>6.9691137695105514</v>
      </c>
      <c r="O17" s="22">
        <v>6.0820409612880315</v>
      </c>
      <c r="P17" s="22">
        <v>131.9210399614829</v>
      </c>
    </row>
    <row r="18" spans="1:16" x14ac:dyDescent="0.2">
      <c r="A18">
        <v>17</v>
      </c>
      <c r="C18">
        <v>1</v>
      </c>
      <c r="D18" t="s">
        <v>315</v>
      </c>
      <c r="E18">
        <v>15</v>
      </c>
      <c r="F18" s="1" t="s">
        <v>15</v>
      </c>
      <c r="G18" s="26">
        <v>185.88235294117646</v>
      </c>
      <c r="H18" s="11">
        <v>32769</v>
      </c>
      <c r="I18" s="11">
        <v>35415</v>
      </c>
      <c r="J18" s="11">
        <v>1</v>
      </c>
      <c r="K18" s="15">
        <v>1</v>
      </c>
      <c r="L18" s="15">
        <v>1129.1375499828312</v>
      </c>
      <c r="M18" s="11">
        <v>3142.8443477288361</v>
      </c>
      <c r="N18" s="22">
        <v>6.9577954774329394</v>
      </c>
      <c r="O18" s="22">
        <v>6.4379500211774676</v>
      </c>
      <c r="P18" s="23">
        <v>160.11235955056179</v>
      </c>
    </row>
    <row r="19" spans="1:16" x14ac:dyDescent="0.2">
      <c r="A19">
        <v>18</v>
      </c>
      <c r="C19">
        <v>1</v>
      </c>
      <c r="D19" t="s">
        <v>316</v>
      </c>
      <c r="E19">
        <v>16</v>
      </c>
      <c r="F19" s="1" t="s">
        <v>33</v>
      </c>
      <c r="G19" s="26">
        <v>156.55172413793105</v>
      </c>
      <c r="H19" s="11">
        <v>11799</v>
      </c>
      <c r="I19" s="11">
        <v>13053</v>
      </c>
      <c r="J19" s="11">
        <v>0</v>
      </c>
      <c r="K19" s="15">
        <v>1</v>
      </c>
      <c r="L19" s="15">
        <v>823.3518132634033</v>
      </c>
      <c r="M19" s="15">
        <v>1934.4822041839955</v>
      </c>
      <c r="N19" s="22">
        <v>6.0174591067039582</v>
      </c>
      <c r="O19" s="23">
        <v>5.439362598636329</v>
      </c>
      <c r="P19" s="23">
        <v>118.72909698996656</v>
      </c>
    </row>
    <row r="20" spans="1:16" x14ac:dyDescent="0.2">
      <c r="A20">
        <v>19</v>
      </c>
      <c r="C20">
        <v>1</v>
      </c>
      <c r="D20" t="s">
        <v>317</v>
      </c>
      <c r="E20">
        <v>17</v>
      </c>
      <c r="F20" s="1" t="s">
        <v>34</v>
      </c>
      <c r="G20" s="26">
        <v>147.71084337349399</v>
      </c>
      <c r="H20" s="11">
        <v>32080</v>
      </c>
      <c r="I20" s="11">
        <v>32467</v>
      </c>
      <c r="J20" s="11">
        <v>0</v>
      </c>
      <c r="K20" s="15">
        <v>1</v>
      </c>
      <c r="L20" s="15">
        <v>1073.446176944527</v>
      </c>
      <c r="M20" s="15">
        <v>2308.4030589522336</v>
      </c>
      <c r="N20" s="22">
        <v>5.7980049875311721</v>
      </c>
      <c r="O20" s="23">
        <v>5.728893953860843</v>
      </c>
      <c r="P20" s="23">
        <v>113.90079608083282</v>
      </c>
    </row>
    <row r="21" spans="1:16" x14ac:dyDescent="0.2">
      <c r="A21">
        <v>20</v>
      </c>
      <c r="C21">
        <v>1</v>
      </c>
      <c r="D21" t="s">
        <v>318</v>
      </c>
      <c r="E21">
        <v>18</v>
      </c>
      <c r="F21" s="1" t="s">
        <v>16</v>
      </c>
      <c r="G21" s="26">
        <v>143.86503067484662</v>
      </c>
      <c r="H21" s="11">
        <v>26745</v>
      </c>
      <c r="I21" s="11">
        <v>26093</v>
      </c>
      <c r="J21" s="11">
        <v>0</v>
      </c>
      <c r="K21" s="15">
        <v>1</v>
      </c>
      <c r="L21" s="11">
        <v>928.7246307516142</v>
      </c>
      <c r="M21" s="11">
        <v>2316.7445178942212</v>
      </c>
      <c r="N21" s="22">
        <v>5.7954757898672646</v>
      </c>
      <c r="O21" s="22">
        <v>5.940290499367646</v>
      </c>
      <c r="P21" s="22">
        <v>117.2465960665658</v>
      </c>
    </row>
    <row r="22" spans="1:16" x14ac:dyDescent="0.2">
      <c r="A22">
        <v>21</v>
      </c>
      <c r="C22">
        <v>1</v>
      </c>
      <c r="D22" t="s">
        <v>319</v>
      </c>
      <c r="E22">
        <v>19</v>
      </c>
      <c r="F22" s="1" t="s">
        <v>35</v>
      </c>
      <c r="G22" s="26">
        <v>127.71929824561403</v>
      </c>
      <c r="H22" s="11">
        <v>21396</v>
      </c>
      <c r="I22" s="11">
        <v>22100</v>
      </c>
      <c r="J22" s="11">
        <v>0</v>
      </c>
      <c r="K22" s="15">
        <v>1</v>
      </c>
      <c r="L22" s="11">
        <v>899.44994564070771</v>
      </c>
      <c r="M22" s="11">
        <v>1878.1268502871026</v>
      </c>
      <c r="N22" s="22">
        <v>4.8607216302112546</v>
      </c>
      <c r="O22" s="22">
        <v>4.7058823529411757</v>
      </c>
      <c r="P22" s="22">
        <v>96.207215541165581</v>
      </c>
    </row>
    <row r="23" spans="1:16" x14ac:dyDescent="0.2">
      <c r="A23">
        <v>22</v>
      </c>
      <c r="C23">
        <v>1</v>
      </c>
      <c r="D23" t="s">
        <v>320</v>
      </c>
      <c r="E23">
        <v>20</v>
      </c>
      <c r="F23" s="1" t="s">
        <v>17</v>
      </c>
      <c r="G23" s="26">
        <v>148</v>
      </c>
      <c r="H23" s="11">
        <v>7505</v>
      </c>
      <c r="I23" s="11">
        <v>8017</v>
      </c>
      <c r="J23" s="11">
        <v>0</v>
      </c>
      <c r="K23" s="15">
        <v>1</v>
      </c>
      <c r="L23" s="11">
        <v>984.14570753610224</v>
      </c>
      <c r="M23" s="11">
        <v>2718.1796463066735</v>
      </c>
      <c r="N23" s="22">
        <v>5.3297801465689538</v>
      </c>
      <c r="O23" s="22">
        <v>4.9893975302482225</v>
      </c>
      <c r="P23" s="22">
        <v>93.457943925233636</v>
      </c>
    </row>
    <row r="24" spans="1:16" x14ac:dyDescent="0.2">
      <c r="A24">
        <v>23</v>
      </c>
      <c r="C24">
        <v>1</v>
      </c>
      <c r="D24" t="s">
        <v>321</v>
      </c>
      <c r="E24">
        <v>21</v>
      </c>
      <c r="F24" s="1" t="s">
        <v>18</v>
      </c>
      <c r="G24" s="26">
        <v>115.27777777777777</v>
      </c>
      <c r="H24" s="11">
        <v>11863</v>
      </c>
      <c r="I24" s="11">
        <v>11166</v>
      </c>
      <c r="J24" s="11">
        <v>0</v>
      </c>
      <c r="K24" s="15">
        <v>1</v>
      </c>
      <c r="L24" s="11">
        <v>947.4311937964103</v>
      </c>
      <c r="M24" s="11">
        <v>2264.277103055972</v>
      </c>
      <c r="N24" s="22">
        <v>4.7205597235100729</v>
      </c>
      <c r="O24" s="22">
        <v>5.0152247895396735</v>
      </c>
      <c r="P24" s="22">
        <v>93.489148580968276</v>
      </c>
    </row>
    <row r="25" spans="1:16" x14ac:dyDescent="0.2">
      <c r="A25">
        <v>24</v>
      </c>
      <c r="C25">
        <v>1</v>
      </c>
      <c r="D25" t="s">
        <v>322</v>
      </c>
      <c r="E25">
        <v>22</v>
      </c>
      <c r="F25" s="1" t="s">
        <v>19</v>
      </c>
      <c r="G25" s="26">
        <v>149.46236559139786</v>
      </c>
      <c r="H25" s="11">
        <v>13692</v>
      </c>
      <c r="I25" s="11">
        <v>14613</v>
      </c>
      <c r="J25" s="11">
        <v>0</v>
      </c>
      <c r="K25" s="15">
        <v>1</v>
      </c>
      <c r="L25" s="11">
        <v>995.04247360102909</v>
      </c>
      <c r="M25" s="11">
        <v>2111.3468458721673</v>
      </c>
      <c r="N25" s="22">
        <v>5.1855097867367803</v>
      </c>
      <c r="O25" s="22">
        <v>4.8586874700609046</v>
      </c>
      <c r="P25" s="22">
        <v>96.336499321573953</v>
      </c>
    </row>
    <row r="26" spans="1:16" x14ac:dyDescent="0.2">
      <c r="A26">
        <v>25</v>
      </c>
      <c r="C26">
        <v>1</v>
      </c>
      <c r="D26" t="s">
        <v>323</v>
      </c>
      <c r="E26">
        <v>23</v>
      </c>
      <c r="F26" s="1" t="s">
        <v>20</v>
      </c>
      <c r="G26" s="26">
        <v>133.14606741573033</v>
      </c>
      <c r="H26" s="11">
        <v>17019</v>
      </c>
      <c r="I26" s="11">
        <v>12553</v>
      </c>
      <c r="J26" s="11">
        <v>0</v>
      </c>
      <c r="K26" s="15">
        <v>1</v>
      </c>
      <c r="L26" s="11">
        <v>1195.3835913278588</v>
      </c>
      <c r="M26" s="11">
        <v>1891.4765705038749</v>
      </c>
      <c r="N26" s="22">
        <v>3.4079558140901347</v>
      </c>
      <c r="O26" s="22">
        <v>4.6204094638731776</v>
      </c>
      <c r="P26" s="22">
        <v>83.815028901734109</v>
      </c>
    </row>
    <row r="27" spans="1:16" x14ac:dyDescent="0.2">
      <c r="A27">
        <v>26</v>
      </c>
      <c r="C27">
        <v>1</v>
      </c>
      <c r="D27" t="s">
        <v>324</v>
      </c>
      <c r="E27">
        <v>24</v>
      </c>
      <c r="F27" s="1" t="s">
        <v>21</v>
      </c>
      <c r="G27" s="26">
        <v>128.90625</v>
      </c>
      <c r="H27" s="11">
        <v>30143</v>
      </c>
      <c r="I27" s="11">
        <v>28039</v>
      </c>
      <c r="J27" s="11">
        <v>0</v>
      </c>
      <c r="K27" s="15">
        <v>1</v>
      </c>
      <c r="L27" s="15">
        <v>1001.6737213255176</v>
      </c>
      <c r="M27" s="11">
        <v>1849.7977299784798</v>
      </c>
      <c r="N27" s="22">
        <v>6.7677404372491123</v>
      </c>
      <c r="O27" s="22">
        <v>7.2755804415278718</v>
      </c>
      <c r="P27" s="23">
        <v>125</v>
      </c>
    </row>
    <row r="28" spans="1:16" x14ac:dyDescent="0.2">
      <c r="A28">
        <v>27</v>
      </c>
      <c r="C28">
        <v>1</v>
      </c>
      <c r="D28" t="s">
        <v>325</v>
      </c>
      <c r="E28">
        <v>25</v>
      </c>
      <c r="F28" s="1" t="s">
        <v>36</v>
      </c>
      <c r="G28" s="26">
        <v>141.86602870813397</v>
      </c>
      <c r="H28" s="11">
        <v>29614</v>
      </c>
      <c r="I28" s="11">
        <v>31345</v>
      </c>
      <c r="J28" s="11">
        <v>0</v>
      </c>
      <c r="K28" s="15">
        <v>1</v>
      </c>
      <c r="L28" s="15">
        <v>960.2122628565545</v>
      </c>
      <c r="M28" s="15">
        <v>1950.7510213230837</v>
      </c>
      <c r="N28" s="22">
        <v>7.1250084419531294</v>
      </c>
      <c r="O28" s="23">
        <v>6.7315361301643</v>
      </c>
      <c r="P28" s="23">
        <v>123.31969608416131</v>
      </c>
    </row>
    <row r="29" spans="1:16" x14ac:dyDescent="0.2">
      <c r="A29">
        <v>28</v>
      </c>
      <c r="C29">
        <v>1</v>
      </c>
      <c r="D29" t="s">
        <v>326</v>
      </c>
      <c r="E29">
        <v>26</v>
      </c>
      <c r="F29" s="1" t="s">
        <v>37</v>
      </c>
      <c r="G29" s="26">
        <v>130.64516129032256</v>
      </c>
      <c r="H29" s="11">
        <v>8626</v>
      </c>
      <c r="I29" s="11">
        <v>8697</v>
      </c>
      <c r="J29" s="11">
        <v>0</v>
      </c>
      <c r="K29" s="15">
        <v>1</v>
      </c>
      <c r="L29" s="15">
        <v>932.45199512892066</v>
      </c>
      <c r="M29" s="15">
        <v>2256.7318513523505</v>
      </c>
      <c r="N29" s="22">
        <v>5.7964293994899139</v>
      </c>
      <c r="O29" s="23">
        <v>5.7491088881223416</v>
      </c>
      <c r="P29" s="23">
        <v>101.21457489878543</v>
      </c>
    </row>
    <row r="30" spans="1:16" x14ac:dyDescent="0.2">
      <c r="A30">
        <v>29</v>
      </c>
      <c r="C30">
        <v>1</v>
      </c>
      <c r="D30" t="s">
        <v>327</v>
      </c>
      <c r="E30">
        <v>27</v>
      </c>
      <c r="F30" s="1" t="s">
        <v>22</v>
      </c>
      <c r="G30" s="26">
        <v>156.73076923076923</v>
      </c>
      <c r="H30" s="11">
        <v>8817</v>
      </c>
      <c r="I30" s="11">
        <v>9547</v>
      </c>
      <c r="J30" s="11">
        <v>0</v>
      </c>
      <c r="K30" s="15">
        <v>1</v>
      </c>
      <c r="L30" s="15">
        <v>1030.3194838749143</v>
      </c>
      <c r="M30" s="15">
        <v>2184.8293014159171</v>
      </c>
      <c r="N30" s="22">
        <v>3.6293523874333671</v>
      </c>
      <c r="O30" s="23">
        <v>3.3518382738032888</v>
      </c>
      <c r="P30" s="23">
        <v>80</v>
      </c>
    </row>
    <row r="31" spans="1:16" x14ac:dyDescent="0.2">
      <c r="A31">
        <v>30</v>
      </c>
      <c r="C31">
        <v>1</v>
      </c>
      <c r="D31" t="s">
        <v>328</v>
      </c>
      <c r="E31">
        <v>28</v>
      </c>
      <c r="F31" s="1" t="s">
        <v>208</v>
      </c>
      <c r="G31" s="26">
        <v>148.53420195439739</v>
      </c>
      <c r="H31" s="11">
        <v>18054</v>
      </c>
      <c r="I31" s="11">
        <v>18766</v>
      </c>
      <c r="J31" s="11">
        <v>0</v>
      </c>
      <c r="K31" s="15">
        <v>1</v>
      </c>
      <c r="L31" s="11">
        <v>1364.1886400051515</v>
      </c>
      <c r="M31" s="11">
        <v>2993.3116327383605</v>
      </c>
      <c r="N31" s="22">
        <v>9.9700897308075778</v>
      </c>
      <c r="O31" s="22">
        <v>9.5918149845465202</v>
      </c>
      <c r="P31" s="22">
        <v>142.18009478672985</v>
      </c>
    </row>
    <row r="32" spans="1:16" x14ac:dyDescent="0.2">
      <c r="A32">
        <v>31</v>
      </c>
      <c r="C32">
        <v>1</v>
      </c>
      <c r="D32" t="s">
        <v>329</v>
      </c>
      <c r="E32">
        <v>29</v>
      </c>
      <c r="F32" s="1" t="s">
        <v>38</v>
      </c>
      <c r="G32" s="26">
        <v>132.46753246753246</v>
      </c>
      <c r="H32" s="11">
        <v>4237</v>
      </c>
      <c r="I32" s="11">
        <v>4546</v>
      </c>
      <c r="J32" s="11">
        <v>0</v>
      </c>
      <c r="K32" s="15">
        <v>1</v>
      </c>
      <c r="L32" s="11">
        <v>908.12928737704044</v>
      </c>
      <c r="M32" s="11">
        <v>2129.2491492542663</v>
      </c>
      <c r="N32" s="22">
        <v>6.8444654236488081</v>
      </c>
      <c r="O32" s="22">
        <v>6.3792344918609762</v>
      </c>
      <c r="P32" s="22">
        <v>94.462540716612381</v>
      </c>
    </row>
    <row r="33" spans="1:16" x14ac:dyDescent="0.2">
      <c r="A33">
        <v>32</v>
      </c>
      <c r="C33">
        <v>1</v>
      </c>
      <c r="D33" t="s">
        <v>330</v>
      </c>
      <c r="E33">
        <v>30</v>
      </c>
      <c r="F33" s="1" t="s">
        <v>23</v>
      </c>
      <c r="G33" s="26">
        <v>157.72058823529412</v>
      </c>
      <c r="H33" s="11">
        <v>13097</v>
      </c>
      <c r="I33" s="11">
        <v>14993</v>
      </c>
      <c r="J33" s="11">
        <v>0</v>
      </c>
      <c r="K33" s="15">
        <v>1</v>
      </c>
      <c r="L33" s="11">
        <v>1284.5325274730196</v>
      </c>
      <c r="M33" s="11">
        <v>2059.8077415188891</v>
      </c>
      <c r="N33" s="22">
        <v>11.22394441475147</v>
      </c>
      <c r="O33" s="22">
        <v>9.8045754685519917</v>
      </c>
      <c r="P33" s="22">
        <v>131.9569120287253</v>
      </c>
    </row>
    <row r="34" spans="1:16" x14ac:dyDescent="0.2">
      <c r="A34">
        <v>33</v>
      </c>
      <c r="C34">
        <v>1</v>
      </c>
      <c r="D34" t="s">
        <v>331</v>
      </c>
      <c r="E34">
        <v>31</v>
      </c>
      <c r="F34" s="1" t="s">
        <v>39</v>
      </c>
      <c r="G34" s="26">
        <v>98.969072164948457</v>
      </c>
      <c r="H34" s="11">
        <v>6810</v>
      </c>
      <c r="I34" s="11">
        <v>6507</v>
      </c>
      <c r="J34" s="11">
        <v>0</v>
      </c>
      <c r="K34" s="15">
        <v>1</v>
      </c>
      <c r="L34" s="15">
        <v>1034.092583164989</v>
      </c>
      <c r="M34" s="11">
        <v>2077.4588536636079</v>
      </c>
      <c r="N34" s="22">
        <v>4.8458149779735677</v>
      </c>
      <c r="O34" s="22">
        <v>5.0714615029967733</v>
      </c>
      <c r="P34" s="23">
        <v>83.756345177664983</v>
      </c>
    </row>
    <row r="35" spans="1:16" x14ac:dyDescent="0.2">
      <c r="A35">
        <v>34</v>
      </c>
      <c r="C35">
        <v>1</v>
      </c>
      <c r="D35" t="s">
        <v>332</v>
      </c>
      <c r="E35">
        <v>32</v>
      </c>
      <c r="F35" s="1" t="s">
        <v>40</v>
      </c>
      <c r="G35" s="26">
        <v>152.15189873417719</v>
      </c>
      <c r="H35" s="11">
        <v>25611</v>
      </c>
      <c r="I35" s="11">
        <v>25324</v>
      </c>
      <c r="J35" s="11">
        <v>0</v>
      </c>
      <c r="K35" s="15">
        <v>1</v>
      </c>
      <c r="L35" s="15">
        <v>1020.349122626317</v>
      </c>
      <c r="M35" s="11">
        <v>2372.4907292782186</v>
      </c>
      <c r="N35" s="22">
        <v>6.7939557221506384</v>
      </c>
      <c r="O35" s="22">
        <v>6.8709524561680624</v>
      </c>
      <c r="P35" s="23">
        <v>108.07453416149067</v>
      </c>
    </row>
    <row r="36" spans="1:16" x14ac:dyDescent="0.2">
      <c r="A36">
        <v>35</v>
      </c>
      <c r="C36">
        <v>1</v>
      </c>
      <c r="D36" t="s">
        <v>333</v>
      </c>
      <c r="E36">
        <v>33</v>
      </c>
      <c r="F36" s="1" t="s">
        <v>24</v>
      </c>
      <c r="G36" s="26">
        <v>198.4375</v>
      </c>
      <c r="H36" s="11">
        <v>5412</v>
      </c>
      <c r="I36" s="11">
        <v>6063</v>
      </c>
      <c r="J36" s="11">
        <v>0</v>
      </c>
      <c r="K36" s="15">
        <v>1</v>
      </c>
      <c r="L36" s="15">
        <v>913.35510378301137</v>
      </c>
      <c r="M36" s="15">
        <v>1871.8712385967494</v>
      </c>
      <c r="N36" s="22">
        <v>5.3584626755358462</v>
      </c>
      <c r="O36" s="23">
        <v>4.7831106712848417</v>
      </c>
      <c r="P36" s="23">
        <v>107.0110701107011</v>
      </c>
    </row>
    <row r="37" spans="1:16" x14ac:dyDescent="0.2">
      <c r="A37">
        <v>36</v>
      </c>
      <c r="C37">
        <v>1</v>
      </c>
      <c r="D37" t="s">
        <v>334</v>
      </c>
      <c r="E37">
        <v>34</v>
      </c>
      <c r="F37" s="1" t="s">
        <v>25</v>
      </c>
      <c r="G37" s="26">
        <v>152</v>
      </c>
      <c r="H37" s="11">
        <v>11124</v>
      </c>
      <c r="I37" s="11">
        <v>11138</v>
      </c>
      <c r="J37" s="11">
        <v>0</v>
      </c>
      <c r="K37" s="15">
        <v>1</v>
      </c>
      <c r="L37" s="11">
        <v>644.1171647926933</v>
      </c>
      <c r="M37" s="11">
        <v>1498.269442618491</v>
      </c>
      <c r="N37" s="22">
        <v>4.5846817691477879</v>
      </c>
      <c r="O37" s="22">
        <v>4.5789190159813256</v>
      </c>
      <c r="P37" s="22">
        <v>88.695652173913032</v>
      </c>
    </row>
    <row r="38" spans="1:16" x14ac:dyDescent="0.2">
      <c r="A38">
        <v>37</v>
      </c>
      <c r="C38">
        <v>1</v>
      </c>
      <c r="D38" t="s">
        <v>335</v>
      </c>
      <c r="E38">
        <v>35</v>
      </c>
      <c r="F38" s="1" t="s">
        <v>26</v>
      </c>
      <c r="G38" s="26">
        <v>146.51810584958218</v>
      </c>
      <c r="H38" s="11">
        <v>20642</v>
      </c>
      <c r="I38" s="11">
        <v>21790</v>
      </c>
      <c r="J38" s="11">
        <v>0</v>
      </c>
      <c r="K38" s="15">
        <v>1</v>
      </c>
      <c r="L38" s="11">
        <v>760.20527321027737</v>
      </c>
      <c r="M38" s="11">
        <v>1843.2898865295167</v>
      </c>
      <c r="N38" s="22">
        <v>4.8444918128088359</v>
      </c>
      <c r="O38" s="22">
        <v>4.5892611289582383</v>
      </c>
      <c r="P38" s="22">
        <v>69.492703266157051</v>
      </c>
    </row>
    <row r="39" spans="1:16" x14ac:dyDescent="0.2">
      <c r="A39">
        <v>38</v>
      </c>
      <c r="C39">
        <v>1</v>
      </c>
      <c r="D39" t="s">
        <v>336</v>
      </c>
      <c r="E39">
        <v>36</v>
      </c>
      <c r="F39" s="1" t="s">
        <v>27</v>
      </c>
      <c r="G39" s="26">
        <v>166.96696696696696</v>
      </c>
      <c r="H39" s="11">
        <v>25163</v>
      </c>
      <c r="I39" s="11">
        <v>25035</v>
      </c>
      <c r="J39" s="11">
        <v>0</v>
      </c>
      <c r="K39" s="15">
        <v>1</v>
      </c>
      <c r="L39" s="11">
        <v>844.55154224374894</v>
      </c>
      <c r="M39" s="11">
        <v>1778.7380007343552</v>
      </c>
      <c r="N39" s="22">
        <v>4.8086476175336808</v>
      </c>
      <c r="O39" s="22">
        <v>4.8332334731376072</v>
      </c>
      <c r="P39" s="22">
        <v>86.490350250178707</v>
      </c>
    </row>
    <row r="40" spans="1:16" x14ac:dyDescent="0.2">
      <c r="A40">
        <v>39</v>
      </c>
      <c r="C40">
        <v>1</v>
      </c>
      <c r="D40" t="s">
        <v>337</v>
      </c>
      <c r="E40">
        <v>37</v>
      </c>
      <c r="F40" s="1" t="s">
        <v>41</v>
      </c>
      <c r="G40" s="26">
        <v>140.3726708074534</v>
      </c>
      <c r="H40" s="11">
        <v>10971</v>
      </c>
      <c r="I40" s="11">
        <v>12454</v>
      </c>
      <c r="J40" s="11">
        <v>0</v>
      </c>
      <c r="K40" s="15">
        <v>1</v>
      </c>
      <c r="L40" s="11">
        <v>909.18570356880991</v>
      </c>
      <c r="M40" s="11">
        <v>2038.8335063492918</v>
      </c>
      <c r="N40" s="22">
        <v>6.3804575699571595</v>
      </c>
      <c r="O40" s="22">
        <v>5.6206841175525932</v>
      </c>
      <c r="P40" s="22">
        <v>107.03363914373089</v>
      </c>
    </row>
    <row r="41" spans="1:16" x14ac:dyDescent="0.2">
      <c r="A41">
        <v>40</v>
      </c>
      <c r="C41">
        <v>1</v>
      </c>
      <c r="D41" t="s">
        <v>338</v>
      </c>
      <c r="E41">
        <v>38</v>
      </c>
      <c r="F41" s="1" t="s">
        <v>28</v>
      </c>
      <c r="G41" s="26">
        <v>144.33962264150944</v>
      </c>
      <c r="H41" s="11">
        <v>7485</v>
      </c>
      <c r="I41" s="11">
        <v>7549</v>
      </c>
      <c r="J41" s="11">
        <v>0</v>
      </c>
      <c r="K41" s="15">
        <v>1</v>
      </c>
      <c r="L41" s="15">
        <v>946.154485818426</v>
      </c>
      <c r="M41" s="15">
        <v>2001.5149784210398</v>
      </c>
      <c r="N41" s="22">
        <v>4.408817635270541</v>
      </c>
      <c r="O41" s="23">
        <v>4.3714399258179899</v>
      </c>
      <c r="P41" s="23">
        <v>79.71014492753622</v>
      </c>
    </row>
    <row r="42" spans="1:16" x14ac:dyDescent="0.2">
      <c r="A42">
        <v>41</v>
      </c>
      <c r="C42">
        <v>1</v>
      </c>
      <c r="D42" t="s">
        <v>339</v>
      </c>
      <c r="E42">
        <v>39</v>
      </c>
      <c r="F42" s="1" t="s">
        <v>29</v>
      </c>
      <c r="G42" s="26">
        <v>150.90543259557342</v>
      </c>
      <c r="H42" s="11">
        <v>37168</v>
      </c>
      <c r="I42" s="11">
        <v>40983</v>
      </c>
      <c r="J42" s="11">
        <v>1</v>
      </c>
      <c r="K42" s="15">
        <v>1</v>
      </c>
      <c r="L42" s="11">
        <v>991.47045236649376</v>
      </c>
      <c r="M42" s="11">
        <v>2164.8160484052751</v>
      </c>
      <c r="N42" s="22">
        <v>5.865260439087387</v>
      </c>
      <c r="O42" s="22">
        <v>5.3192787253251348</v>
      </c>
      <c r="P42" s="22">
        <v>113.48256116605934</v>
      </c>
    </row>
    <row r="43" spans="1:16" x14ac:dyDescent="0.2">
      <c r="A43">
        <v>42</v>
      </c>
      <c r="C43">
        <v>1</v>
      </c>
      <c r="D43" t="s">
        <v>340</v>
      </c>
      <c r="E43">
        <v>40</v>
      </c>
      <c r="F43" s="1" t="s">
        <v>30</v>
      </c>
      <c r="G43" s="26">
        <v>136.85897435897436</v>
      </c>
      <c r="H43" s="11">
        <v>24397</v>
      </c>
      <c r="I43" s="11">
        <v>24418</v>
      </c>
      <c r="J43" s="11">
        <v>0</v>
      </c>
      <c r="K43" s="15">
        <v>1</v>
      </c>
      <c r="L43" s="15">
        <v>916.34698264276869</v>
      </c>
      <c r="M43" s="11">
        <v>1927.9059526237158</v>
      </c>
      <c r="N43" s="22">
        <v>4.3447964913718904</v>
      </c>
      <c r="O43" s="22">
        <v>4.3410598738635437</v>
      </c>
      <c r="P43" s="23">
        <v>82.61886204208885</v>
      </c>
    </row>
    <row r="44" spans="1:16" x14ac:dyDescent="0.2">
      <c r="A44">
        <v>43</v>
      </c>
      <c r="C44">
        <v>1</v>
      </c>
      <c r="D44" t="s">
        <v>341</v>
      </c>
      <c r="E44">
        <v>41</v>
      </c>
      <c r="F44" s="1" t="s">
        <v>31</v>
      </c>
      <c r="G44" s="26">
        <v>134.09090909090909</v>
      </c>
      <c r="H44" s="11">
        <v>18194</v>
      </c>
      <c r="I44" s="11">
        <v>18614</v>
      </c>
      <c r="J44" s="11">
        <v>0</v>
      </c>
      <c r="K44" s="15">
        <v>1</v>
      </c>
      <c r="L44" s="15">
        <v>850.64482186994462</v>
      </c>
      <c r="M44" s="15">
        <v>2000.3192861331486</v>
      </c>
      <c r="N44" s="22">
        <v>6.1009123886995713</v>
      </c>
      <c r="O44" s="23">
        <v>5.9632534651337696</v>
      </c>
      <c r="P44" s="23">
        <v>105.31309297912713</v>
      </c>
    </row>
    <row r="45" spans="1:16" x14ac:dyDescent="0.2">
      <c r="A45">
        <v>44</v>
      </c>
      <c r="B45">
        <v>1</v>
      </c>
      <c r="F45" t="s">
        <v>42</v>
      </c>
      <c r="G45" s="25">
        <v>138.78787878787878</v>
      </c>
      <c r="H45" s="11">
        <v>167223</v>
      </c>
      <c r="I45" s="11">
        <v>177073</v>
      </c>
      <c r="J45" s="11">
        <v>0</v>
      </c>
      <c r="K45" s="11">
        <v>2</v>
      </c>
      <c r="L45" s="15">
        <v>1125.5474027784444</v>
      </c>
      <c r="M45" s="15">
        <v>2404.9050609852061</v>
      </c>
      <c r="N45" s="22">
        <v>4.4192485483456219</v>
      </c>
      <c r="O45" s="22">
        <v>4.1734200019201122</v>
      </c>
      <c r="P45" s="22">
        <v>72.800709289725148</v>
      </c>
    </row>
    <row r="46" spans="1:16" x14ac:dyDescent="0.2">
      <c r="A46">
        <v>45</v>
      </c>
      <c r="C46">
        <v>1</v>
      </c>
      <c r="D46" t="s">
        <v>342</v>
      </c>
      <c r="E46">
        <v>42</v>
      </c>
      <c r="F46" s="1" t="s">
        <v>43</v>
      </c>
      <c r="G46" s="26">
        <v>165.15151515151516</v>
      </c>
      <c r="H46" s="11">
        <v>16725</v>
      </c>
      <c r="I46" s="11">
        <v>16883</v>
      </c>
      <c r="J46" s="11">
        <v>0</v>
      </c>
      <c r="K46" s="11">
        <v>2</v>
      </c>
      <c r="L46" s="15">
        <v>820.6926216746208</v>
      </c>
      <c r="M46" s="15">
        <v>1694.2322268378455</v>
      </c>
      <c r="N46" s="22">
        <v>3.7070254110612852</v>
      </c>
      <c r="O46" s="23">
        <v>3.6723331161523429</v>
      </c>
      <c r="P46" s="22">
        <v>56.007226738934051</v>
      </c>
    </row>
    <row r="47" spans="1:16" x14ac:dyDescent="0.2">
      <c r="A47">
        <v>46</v>
      </c>
      <c r="C47">
        <v>1</v>
      </c>
      <c r="D47" t="s">
        <v>343</v>
      </c>
      <c r="E47">
        <v>43</v>
      </c>
      <c r="F47" s="1" t="s">
        <v>76</v>
      </c>
      <c r="G47" s="26">
        <v>125.9493670886076</v>
      </c>
      <c r="H47" s="11">
        <v>20775</v>
      </c>
      <c r="I47" s="11">
        <v>22516</v>
      </c>
      <c r="J47" s="11">
        <v>0</v>
      </c>
      <c r="K47" s="11">
        <v>2</v>
      </c>
      <c r="L47" s="11">
        <v>1197.3166753796916</v>
      </c>
      <c r="M47" s="11">
        <v>2708.1407287455331</v>
      </c>
      <c r="N47" s="22">
        <v>4.8616125150421174</v>
      </c>
      <c r="O47" s="22">
        <v>4.4856990584473264</v>
      </c>
      <c r="P47" s="22">
        <v>79.778830963665087</v>
      </c>
    </row>
    <row r="48" spans="1:16" x14ac:dyDescent="0.2">
      <c r="A48">
        <v>47</v>
      </c>
      <c r="C48">
        <v>1</v>
      </c>
      <c r="D48" t="s">
        <v>42</v>
      </c>
      <c r="E48">
        <v>44</v>
      </c>
      <c r="F48" s="1" t="s">
        <v>44</v>
      </c>
      <c r="G48" s="26">
        <v>137.13968957871396</v>
      </c>
      <c r="H48" s="11">
        <v>67737</v>
      </c>
      <c r="I48" s="11">
        <v>73614</v>
      </c>
      <c r="J48" s="11">
        <v>1</v>
      </c>
      <c r="K48" s="11">
        <v>2</v>
      </c>
      <c r="L48" s="11">
        <v>1301.1710327321728</v>
      </c>
      <c r="M48" s="11">
        <v>2777.0520201336649</v>
      </c>
      <c r="N48" s="22">
        <v>4.8570205353056677</v>
      </c>
      <c r="O48" s="22">
        <v>4.4692585649468848</v>
      </c>
      <c r="P48" s="22">
        <v>90.683572216097019</v>
      </c>
    </row>
    <row r="49" spans="1:16" x14ac:dyDescent="0.2">
      <c r="A49">
        <v>48</v>
      </c>
      <c r="C49">
        <v>1</v>
      </c>
      <c r="D49" t="s">
        <v>344</v>
      </c>
      <c r="E49">
        <v>45</v>
      </c>
      <c r="F49" s="1" t="s">
        <v>45</v>
      </c>
      <c r="G49" s="26">
        <v>132.0754716981132</v>
      </c>
      <c r="H49" s="11">
        <v>31132</v>
      </c>
      <c r="I49" s="11">
        <v>32022</v>
      </c>
      <c r="J49" s="11">
        <v>0</v>
      </c>
      <c r="K49" s="11">
        <v>2</v>
      </c>
      <c r="L49" s="11">
        <v>1041.1299922166043</v>
      </c>
      <c r="M49" s="11">
        <v>2146.6483672021695</v>
      </c>
      <c r="N49" s="22">
        <v>3.8866760889117309</v>
      </c>
      <c r="O49" s="22">
        <v>3.7786521766285679</v>
      </c>
      <c r="P49" s="22">
        <v>61.390157280568239</v>
      </c>
    </row>
    <row r="50" spans="1:16" x14ac:dyDescent="0.2">
      <c r="A50">
        <v>49</v>
      </c>
      <c r="C50">
        <v>1</v>
      </c>
      <c r="D50" t="s">
        <v>345</v>
      </c>
      <c r="E50">
        <v>46</v>
      </c>
      <c r="F50" s="1" t="s">
        <v>46</v>
      </c>
      <c r="G50" s="26">
        <v>133.94160583941607</v>
      </c>
      <c r="H50" s="11">
        <v>30854</v>
      </c>
      <c r="I50" s="11">
        <v>32038</v>
      </c>
      <c r="J50" s="11">
        <v>0</v>
      </c>
      <c r="K50" s="11">
        <v>2</v>
      </c>
      <c r="L50" s="11">
        <v>942.08835627251415</v>
      </c>
      <c r="M50" s="11">
        <v>1969.3380705733234</v>
      </c>
      <c r="N50" s="22">
        <v>4.1809813962533218</v>
      </c>
      <c r="O50" s="22">
        <v>4.0264685685748178</v>
      </c>
      <c r="P50" s="22">
        <v>59.201468563561271</v>
      </c>
    </row>
    <row r="51" spans="1:16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t="s">
        <v>47</v>
      </c>
      <c r="G51" s="25">
        <v>155.68862275449104</v>
      </c>
      <c r="H51" s="11">
        <v>22113</v>
      </c>
      <c r="I51" s="11">
        <v>23973</v>
      </c>
      <c r="J51" s="11">
        <v>0</v>
      </c>
      <c r="K51" s="11">
        <v>2</v>
      </c>
      <c r="L51" s="15">
        <v>1010.4137199600515</v>
      </c>
      <c r="M51" s="15">
        <v>2046.5110315349941</v>
      </c>
      <c r="N51" s="22">
        <v>4.7031158142269254</v>
      </c>
      <c r="O51" s="22">
        <v>4.3382138238852042</v>
      </c>
      <c r="P51" s="22">
        <v>77.323420074349443</v>
      </c>
    </row>
    <row r="52" spans="1:16" x14ac:dyDescent="0.2">
      <c r="A52">
        <v>51</v>
      </c>
      <c r="B52">
        <v>1</v>
      </c>
      <c r="F52" t="s">
        <v>48</v>
      </c>
      <c r="G52" s="25">
        <v>136.54937570942113</v>
      </c>
      <c r="H52" s="11">
        <v>58428</v>
      </c>
      <c r="I52" s="11">
        <v>59731</v>
      </c>
      <c r="J52" s="11">
        <v>0</v>
      </c>
      <c r="K52" s="11">
        <v>2</v>
      </c>
      <c r="L52" s="11">
        <v>1042.83859420711</v>
      </c>
      <c r="M52" s="11">
        <v>2355.9140568953867</v>
      </c>
      <c r="N52" s="22">
        <v>6.2298897788731429</v>
      </c>
      <c r="O52" s="22">
        <v>6.0939880464080627</v>
      </c>
      <c r="P52" s="22">
        <v>102.16110019646365</v>
      </c>
    </row>
    <row r="53" spans="1:16" x14ac:dyDescent="0.2">
      <c r="A53">
        <v>52</v>
      </c>
      <c r="C53">
        <v>1</v>
      </c>
      <c r="D53" t="s">
        <v>346</v>
      </c>
      <c r="E53">
        <v>48</v>
      </c>
      <c r="F53" s="1" t="s">
        <v>49</v>
      </c>
      <c r="G53" s="26">
        <v>129.6875</v>
      </c>
      <c r="H53" s="11">
        <v>8432</v>
      </c>
      <c r="I53" s="11">
        <v>8228</v>
      </c>
      <c r="J53" s="11">
        <v>0</v>
      </c>
      <c r="K53" s="11">
        <v>2</v>
      </c>
      <c r="L53" s="15">
        <v>1109.9280105127089</v>
      </c>
      <c r="M53" s="15">
        <v>2362.9223490196587</v>
      </c>
      <c r="N53" s="23">
        <v>5.0996204933586338</v>
      </c>
      <c r="O53" s="22">
        <v>5.2260573650947979</v>
      </c>
      <c r="P53" s="22">
        <v>84.479371316306484</v>
      </c>
    </row>
    <row r="54" spans="1:16" x14ac:dyDescent="0.2">
      <c r="A54">
        <v>53</v>
      </c>
      <c r="C54">
        <v>1</v>
      </c>
      <c r="D54" t="s">
        <v>347</v>
      </c>
      <c r="E54">
        <v>49</v>
      </c>
      <c r="F54" s="1" t="s">
        <v>50</v>
      </c>
      <c r="G54" s="26">
        <v>105.71428571428572</v>
      </c>
      <c r="H54" s="11">
        <v>2263</v>
      </c>
      <c r="I54" s="11">
        <v>2003</v>
      </c>
      <c r="J54" s="11">
        <v>0</v>
      </c>
      <c r="K54" s="11">
        <v>2</v>
      </c>
      <c r="L54" s="15">
        <v>883.34394555320966</v>
      </c>
      <c r="M54" s="15">
        <v>1892.46162375124</v>
      </c>
      <c r="N54" s="23">
        <v>7.9540433053468842</v>
      </c>
      <c r="O54" s="22">
        <v>8.9865202196704956</v>
      </c>
      <c r="P54" s="22">
        <v>121.62162162162163</v>
      </c>
    </row>
    <row r="55" spans="1:16" x14ac:dyDescent="0.2">
      <c r="A55">
        <v>54</v>
      </c>
      <c r="C55">
        <v>1</v>
      </c>
      <c r="D55" t="s">
        <v>348</v>
      </c>
      <c r="E55">
        <v>50</v>
      </c>
      <c r="F55" s="1" t="s">
        <v>51</v>
      </c>
      <c r="G55" s="26">
        <v>135.71428571428572</v>
      </c>
      <c r="H55" s="11">
        <v>5306</v>
      </c>
      <c r="I55" s="11">
        <v>5715</v>
      </c>
      <c r="J55" s="11">
        <v>0</v>
      </c>
      <c r="K55" s="11">
        <v>2</v>
      </c>
      <c r="L55" s="11">
        <v>883.66393905896359</v>
      </c>
      <c r="M55" s="11">
        <v>2150.1407318170436</v>
      </c>
      <c r="N55" s="22">
        <v>4.7116471918582734</v>
      </c>
      <c r="O55" s="22">
        <v>4.3744531933508313</v>
      </c>
      <c r="P55" s="22">
        <v>74.183976261127597</v>
      </c>
    </row>
    <row r="56" spans="1:16" x14ac:dyDescent="0.2">
      <c r="A56">
        <v>55</v>
      </c>
      <c r="C56">
        <v>1</v>
      </c>
      <c r="D56" t="s">
        <v>349</v>
      </c>
      <c r="E56">
        <v>51</v>
      </c>
      <c r="F56" s="1" t="s">
        <v>207</v>
      </c>
      <c r="G56" s="26">
        <v>193.33333333333334</v>
      </c>
      <c r="H56" s="11">
        <v>3955</v>
      </c>
      <c r="I56" s="11">
        <v>4099</v>
      </c>
      <c r="J56" s="11">
        <v>0</v>
      </c>
      <c r="K56" s="11">
        <v>2</v>
      </c>
      <c r="L56" s="11">
        <v>1228.2385244324078</v>
      </c>
      <c r="M56" s="11">
        <v>2317.8189979158597</v>
      </c>
      <c r="N56" s="22">
        <v>4.0455120101137796</v>
      </c>
      <c r="O56" s="22">
        <v>3.9033910709929249</v>
      </c>
      <c r="P56" s="22">
        <v>79.601990049751237</v>
      </c>
    </row>
    <row r="57" spans="1:16" x14ac:dyDescent="0.2">
      <c r="A57">
        <v>56</v>
      </c>
      <c r="C57">
        <v>1</v>
      </c>
      <c r="D57" t="s">
        <v>350</v>
      </c>
      <c r="E57">
        <v>52</v>
      </c>
      <c r="F57" s="2" t="s">
        <v>77</v>
      </c>
      <c r="G57" s="26">
        <v>123.83419689119171</v>
      </c>
      <c r="H57" s="11">
        <v>12323</v>
      </c>
      <c r="I57" s="11">
        <v>13424</v>
      </c>
      <c r="J57" s="11">
        <v>0</v>
      </c>
      <c r="K57" s="11">
        <v>2</v>
      </c>
      <c r="L57" s="11">
        <v>978.16240167420574</v>
      </c>
      <c r="M57" s="11">
        <v>2483.7696887400452</v>
      </c>
      <c r="N57" s="22">
        <v>6.7353728799805239</v>
      </c>
      <c r="O57" s="22">
        <v>6.1829558998808105</v>
      </c>
      <c r="P57" s="22">
        <v>107.3738680465718</v>
      </c>
    </row>
    <row r="58" spans="1:16" x14ac:dyDescent="0.2">
      <c r="A58">
        <v>57</v>
      </c>
      <c r="C58">
        <v>1</v>
      </c>
      <c r="D58" t="s">
        <v>351</v>
      </c>
      <c r="E58">
        <v>53</v>
      </c>
      <c r="F58" s="1" t="s">
        <v>52</v>
      </c>
      <c r="G58" s="26">
        <v>142.13197969543148</v>
      </c>
      <c r="H58" s="11">
        <v>26149</v>
      </c>
      <c r="I58" s="11">
        <v>26262</v>
      </c>
      <c r="J58" s="11">
        <v>0</v>
      </c>
      <c r="K58" s="11">
        <v>2</v>
      </c>
      <c r="L58" s="11">
        <v>1069.7446765954599</v>
      </c>
      <c r="M58" s="11">
        <v>2374.4367586578696</v>
      </c>
      <c r="N58" s="22">
        <v>6.8453860568281772</v>
      </c>
      <c r="O58" s="22">
        <v>6.8159317645266926</v>
      </c>
      <c r="P58" s="22">
        <v>112.2257053291536</v>
      </c>
    </row>
    <row r="59" spans="1:16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t="s">
        <v>209</v>
      </c>
      <c r="G59" s="25">
        <v>152.45901639344262</v>
      </c>
      <c r="H59" s="11">
        <v>17161</v>
      </c>
      <c r="I59" s="11">
        <v>17567</v>
      </c>
      <c r="J59" s="11">
        <v>0</v>
      </c>
      <c r="K59" s="11">
        <v>2</v>
      </c>
      <c r="L59" s="11">
        <v>975.94711105112424</v>
      </c>
      <c r="M59" s="11">
        <v>1921.893458238181</v>
      </c>
      <c r="N59" s="22">
        <v>3.8459297243750368</v>
      </c>
      <c r="O59" s="22">
        <v>3.7570444583594238</v>
      </c>
      <c r="P59" s="22">
        <v>67.073170731707322</v>
      </c>
    </row>
    <row r="60" spans="1:16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t="s">
        <v>210</v>
      </c>
      <c r="G60" s="25">
        <v>125.71428571428571</v>
      </c>
      <c r="H60" s="11">
        <v>13788</v>
      </c>
      <c r="I60" s="11">
        <v>13956</v>
      </c>
      <c r="J60" s="11">
        <v>0</v>
      </c>
      <c r="K60" s="11">
        <v>2</v>
      </c>
      <c r="L60" s="11">
        <v>953.20444052105404</v>
      </c>
      <c r="M60" s="11">
        <v>1978.0201044267924</v>
      </c>
      <c r="N60" s="22">
        <v>6.890049318247752</v>
      </c>
      <c r="O60" s="22">
        <v>6.8071080538836348</v>
      </c>
      <c r="P60" s="22">
        <v>115.71254567600488</v>
      </c>
    </row>
    <row r="61" spans="1:16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t="s">
        <v>53</v>
      </c>
      <c r="G61" s="25">
        <v>135.75757575757578</v>
      </c>
      <c r="H61" s="11">
        <v>33316</v>
      </c>
      <c r="I61" s="11">
        <v>33834</v>
      </c>
      <c r="J61" s="11">
        <v>0</v>
      </c>
      <c r="K61" s="11">
        <v>2</v>
      </c>
      <c r="L61" s="11">
        <v>1127.5109323627478</v>
      </c>
      <c r="M61" s="11">
        <v>2747.0112569860003</v>
      </c>
      <c r="N61" s="22">
        <v>5.7629967583143227</v>
      </c>
      <c r="O61" s="22">
        <v>5.6747650292605076</v>
      </c>
      <c r="P61" s="22">
        <v>94.256259204712805</v>
      </c>
    </row>
    <row r="62" spans="1:16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t="s">
        <v>54</v>
      </c>
      <c r="G62" s="25">
        <v>151.09489051094891</v>
      </c>
      <c r="H62" s="11">
        <v>28156</v>
      </c>
      <c r="I62" s="11">
        <v>31569</v>
      </c>
      <c r="J62" s="11">
        <v>0</v>
      </c>
      <c r="K62" s="11">
        <v>2</v>
      </c>
      <c r="L62" s="15">
        <v>1337.2784761645323</v>
      </c>
      <c r="M62" s="11">
        <v>2520.0395188321022</v>
      </c>
      <c r="N62" s="22">
        <v>5.1498792442108252</v>
      </c>
      <c r="O62" s="22">
        <v>4.5931134974183534</v>
      </c>
      <c r="P62" s="22">
        <v>87.719298245614027</v>
      </c>
    </row>
    <row r="63" spans="1:16" x14ac:dyDescent="0.2">
      <c r="A63">
        <v>62</v>
      </c>
      <c r="B63">
        <v>1</v>
      </c>
      <c r="F63" t="s">
        <v>55</v>
      </c>
      <c r="G63" s="25">
        <v>126.5322912381736</v>
      </c>
      <c r="H63" s="11">
        <v>139654</v>
      </c>
      <c r="I63" s="11">
        <v>143055</v>
      </c>
      <c r="J63" s="11">
        <v>0</v>
      </c>
      <c r="K63" s="11">
        <v>2</v>
      </c>
      <c r="L63" s="15">
        <v>976.35554385711214</v>
      </c>
      <c r="M63" s="15">
        <v>2199.1784875229891</v>
      </c>
      <c r="N63" s="22">
        <v>6.308448021538946</v>
      </c>
      <c r="O63" s="22">
        <v>6.15847051833211</v>
      </c>
      <c r="P63" s="22">
        <v>92.932489451476798</v>
      </c>
    </row>
    <row r="64" spans="1:16" x14ac:dyDescent="0.2">
      <c r="A64">
        <v>63</v>
      </c>
      <c r="C64">
        <v>1</v>
      </c>
      <c r="D64" t="s">
        <v>354</v>
      </c>
      <c r="E64">
        <v>58</v>
      </c>
      <c r="F64" s="1" t="s">
        <v>56</v>
      </c>
      <c r="G64" s="26">
        <v>145.35714285714286</v>
      </c>
      <c r="H64" s="11">
        <v>15259</v>
      </c>
      <c r="I64" s="11">
        <v>15672</v>
      </c>
      <c r="J64" s="11">
        <v>0</v>
      </c>
      <c r="K64" s="11">
        <v>2</v>
      </c>
      <c r="L64" s="11">
        <v>866.56570414858857</v>
      </c>
      <c r="M64" s="11">
        <v>1984.4849421585127</v>
      </c>
      <c r="N64" s="22">
        <v>6.2258339340716953</v>
      </c>
      <c r="O64" s="22">
        <v>6.0617662072485965</v>
      </c>
      <c r="P64" s="22">
        <v>83.187390542907181</v>
      </c>
    </row>
    <row r="65" spans="1:16" x14ac:dyDescent="0.2">
      <c r="A65">
        <v>64</v>
      </c>
      <c r="C65">
        <v>1</v>
      </c>
      <c r="D65" t="s">
        <v>355</v>
      </c>
      <c r="E65">
        <v>59</v>
      </c>
      <c r="F65" s="1" t="s">
        <v>57</v>
      </c>
      <c r="G65" s="26">
        <v>114.04109589041096</v>
      </c>
      <c r="H65" s="11">
        <v>14930</v>
      </c>
      <c r="I65" s="11">
        <v>14911</v>
      </c>
      <c r="J65" s="11">
        <v>0</v>
      </c>
      <c r="K65" s="11">
        <v>2</v>
      </c>
      <c r="L65" s="11">
        <v>919.60038858853852</v>
      </c>
      <c r="M65" s="11">
        <v>1933.0974646694344</v>
      </c>
      <c r="N65" s="22">
        <v>8.4393837910247829</v>
      </c>
      <c r="O65" s="22">
        <v>8.4501374823955473</v>
      </c>
      <c r="P65" s="22">
        <v>105.52763819095478</v>
      </c>
    </row>
    <row r="66" spans="1:16" x14ac:dyDescent="0.2">
      <c r="A66">
        <v>65</v>
      </c>
      <c r="C66">
        <v>1</v>
      </c>
      <c r="D66" t="s">
        <v>356</v>
      </c>
      <c r="E66">
        <v>60</v>
      </c>
      <c r="F66" s="1" t="s">
        <v>58</v>
      </c>
      <c r="G66" s="26">
        <v>117.50599520383693</v>
      </c>
      <c r="H66" s="11">
        <v>25279</v>
      </c>
      <c r="I66" s="11">
        <v>27372</v>
      </c>
      <c r="J66" s="11">
        <v>0</v>
      </c>
      <c r="K66" s="11">
        <v>2</v>
      </c>
      <c r="L66" s="11">
        <v>1019.6943816029654</v>
      </c>
      <c r="M66" s="11">
        <v>2446.3157564616072</v>
      </c>
      <c r="N66" s="22">
        <v>6.329364294473673</v>
      </c>
      <c r="O66" s="22">
        <v>5.8453894490720444</v>
      </c>
      <c r="P66" s="22">
        <v>94.173042966450851</v>
      </c>
    </row>
    <row r="67" spans="1:16" x14ac:dyDescent="0.2">
      <c r="A67">
        <v>66</v>
      </c>
      <c r="C67">
        <v>1</v>
      </c>
      <c r="D67" t="s">
        <v>357</v>
      </c>
      <c r="E67">
        <v>61</v>
      </c>
      <c r="F67" s="1" t="s">
        <v>59</v>
      </c>
      <c r="G67" s="26">
        <v>134.5622119815668</v>
      </c>
      <c r="H67" s="11">
        <v>39065</v>
      </c>
      <c r="I67" s="11">
        <v>39126</v>
      </c>
      <c r="J67" s="11">
        <v>1</v>
      </c>
      <c r="K67" s="11">
        <v>2</v>
      </c>
      <c r="L67" s="15">
        <v>1174.5557107914003</v>
      </c>
      <c r="M67" s="11">
        <v>2543.4129079616969</v>
      </c>
      <c r="N67" s="22">
        <v>6.9371560220145918</v>
      </c>
      <c r="O67" s="22">
        <v>6.9263405408168479</v>
      </c>
      <c r="P67" s="22">
        <v>106.44147682639435</v>
      </c>
    </row>
    <row r="68" spans="1:16" x14ac:dyDescent="0.2">
      <c r="A68">
        <v>67</v>
      </c>
      <c r="C68">
        <v>1</v>
      </c>
      <c r="D68" t="s">
        <v>358</v>
      </c>
      <c r="E68">
        <v>62</v>
      </c>
      <c r="F68" s="1" t="s">
        <v>60</v>
      </c>
      <c r="G68" s="26">
        <v>128.92561983471074</v>
      </c>
      <c r="H68" s="11">
        <v>15266</v>
      </c>
      <c r="I68" s="11">
        <v>15412</v>
      </c>
      <c r="J68" s="11">
        <v>0</v>
      </c>
      <c r="K68" s="11">
        <v>2</v>
      </c>
      <c r="L68" s="15">
        <v>891.5067971679938</v>
      </c>
      <c r="M68" s="15">
        <v>2121.5710648671179</v>
      </c>
      <c r="N68" s="22">
        <v>4.8473732477400757</v>
      </c>
      <c r="O68" s="23">
        <v>4.8014534129249933</v>
      </c>
      <c r="P68" s="22">
        <v>78.723404255319153</v>
      </c>
    </row>
    <row r="69" spans="1:16" x14ac:dyDescent="0.2">
      <c r="A69">
        <v>68</v>
      </c>
      <c r="C69">
        <v>1</v>
      </c>
      <c r="D69" t="s">
        <v>359</v>
      </c>
      <c r="E69">
        <v>63</v>
      </c>
      <c r="F69" s="1" t="s">
        <v>61</v>
      </c>
      <c r="G69" s="26">
        <v>123.25581395348837</v>
      </c>
      <c r="H69" s="11">
        <v>20992</v>
      </c>
      <c r="I69" s="11">
        <v>22058</v>
      </c>
      <c r="J69" s="11">
        <v>0</v>
      </c>
      <c r="K69" s="11">
        <v>2</v>
      </c>
      <c r="L69" s="15">
        <v>809.16609840072181</v>
      </c>
      <c r="M69" s="15">
        <v>1769.9678579298675</v>
      </c>
      <c r="N69" s="22">
        <v>4.7637195121951219</v>
      </c>
      <c r="O69" s="23">
        <v>4.5335025840964729</v>
      </c>
      <c r="P69" s="22">
        <v>54.43658138268917</v>
      </c>
    </row>
    <row r="70" spans="1:16" x14ac:dyDescent="0.2">
      <c r="A70">
        <v>69</v>
      </c>
      <c r="C70">
        <v>1</v>
      </c>
      <c r="D70" t="s">
        <v>360</v>
      </c>
      <c r="E70">
        <v>64</v>
      </c>
      <c r="F70" s="1" t="s">
        <v>62</v>
      </c>
      <c r="G70" s="26">
        <v>113.12500000000001</v>
      </c>
      <c r="H70" s="11">
        <v>8863</v>
      </c>
      <c r="I70" s="11">
        <v>8504</v>
      </c>
      <c r="J70" s="11">
        <v>0</v>
      </c>
      <c r="K70" s="11">
        <v>2</v>
      </c>
      <c r="L70" s="11">
        <v>805.90845343438639</v>
      </c>
      <c r="M70" s="11">
        <v>1936.0867402024405</v>
      </c>
      <c r="N70" s="22">
        <v>6.2055737334988157</v>
      </c>
      <c r="O70" s="22">
        <v>6.467544684854186</v>
      </c>
      <c r="P70" s="22">
        <v>88.424437299035375</v>
      </c>
    </row>
    <row r="71" spans="1:16" x14ac:dyDescent="0.2">
      <c r="A71">
        <v>70</v>
      </c>
      <c r="B71">
        <v>1</v>
      </c>
      <c r="F71" t="s">
        <v>63</v>
      </c>
      <c r="G71" s="25">
        <v>145.75960951799877</v>
      </c>
      <c r="H71" s="11">
        <v>117040</v>
      </c>
      <c r="I71" s="11">
        <v>130617</v>
      </c>
      <c r="J71" s="11">
        <v>0</v>
      </c>
      <c r="K71" s="11">
        <v>1</v>
      </c>
      <c r="L71" s="12">
        <v>1129</v>
      </c>
      <c r="M71" s="12">
        <v>2488</v>
      </c>
      <c r="N71" s="22">
        <v>6.1859193438140805</v>
      </c>
      <c r="O71" s="22">
        <v>5.5429232029521431</v>
      </c>
      <c r="P71" s="22">
        <v>110.75416857885881</v>
      </c>
    </row>
    <row r="72" spans="1:16" x14ac:dyDescent="0.2">
      <c r="A72">
        <v>71</v>
      </c>
      <c r="C72">
        <v>1</v>
      </c>
      <c r="D72" t="s">
        <v>361</v>
      </c>
      <c r="E72">
        <v>65</v>
      </c>
      <c r="F72" s="1" t="s">
        <v>64</v>
      </c>
      <c r="G72" s="26">
        <v>147.77777777777777</v>
      </c>
      <c r="H72" s="11">
        <v>6369</v>
      </c>
      <c r="I72" s="11">
        <v>7186</v>
      </c>
      <c r="J72" s="11">
        <v>0</v>
      </c>
      <c r="K72" s="11">
        <v>1</v>
      </c>
      <c r="L72" s="15">
        <v>1107.8729570220712</v>
      </c>
      <c r="M72" s="15">
        <v>2334.5143598850323</v>
      </c>
      <c r="N72" s="22">
        <v>6.2804207881928091</v>
      </c>
      <c r="O72" s="23">
        <v>5.5663790704146958</v>
      </c>
      <c r="P72" s="23">
        <v>109.89010989010988</v>
      </c>
    </row>
    <row r="73" spans="1:16" x14ac:dyDescent="0.2">
      <c r="A73">
        <v>72</v>
      </c>
      <c r="C73">
        <v>1</v>
      </c>
      <c r="D73" t="s">
        <v>361</v>
      </c>
      <c r="E73">
        <v>65</v>
      </c>
      <c r="F73" s="1" t="s">
        <v>65</v>
      </c>
      <c r="G73" s="26">
        <v>137.14285714285714</v>
      </c>
      <c r="H73" s="11">
        <v>10004</v>
      </c>
      <c r="I73" s="11">
        <v>10700</v>
      </c>
      <c r="J73" s="11">
        <v>0</v>
      </c>
      <c r="K73" s="11">
        <v>1</v>
      </c>
      <c r="L73" s="15">
        <v>1107.8729570220712</v>
      </c>
      <c r="M73" s="15">
        <v>2334.5143598850323</v>
      </c>
      <c r="N73" s="22">
        <v>5.5977608956417431</v>
      </c>
      <c r="O73" s="22">
        <v>5.2336448598130847</v>
      </c>
      <c r="P73" s="22">
        <v>103.89610389610391</v>
      </c>
    </row>
    <row r="74" spans="1:16" x14ac:dyDescent="0.2">
      <c r="A74">
        <v>73</v>
      </c>
      <c r="C74">
        <v>1</v>
      </c>
      <c r="D74" t="s">
        <v>362</v>
      </c>
      <c r="E74">
        <v>66</v>
      </c>
      <c r="F74" s="1" t="s">
        <v>66</v>
      </c>
      <c r="G74" s="26">
        <v>120.51282051282051</v>
      </c>
      <c r="H74" s="11">
        <v>5717</v>
      </c>
      <c r="I74" s="11">
        <v>5839</v>
      </c>
      <c r="J74" s="11">
        <v>0</v>
      </c>
      <c r="K74" s="11">
        <v>1</v>
      </c>
      <c r="L74" s="11">
        <v>988.14792651827076</v>
      </c>
      <c r="M74" s="11">
        <v>2460.5773223848341</v>
      </c>
      <c r="N74" s="22">
        <v>4.8976736050376068</v>
      </c>
      <c r="O74" s="22">
        <v>4.7953416680938519</v>
      </c>
      <c r="P74" s="22">
        <v>90.032154340836016</v>
      </c>
    </row>
    <row r="75" spans="1:16" x14ac:dyDescent="0.2">
      <c r="A75">
        <v>74</v>
      </c>
      <c r="C75">
        <v>1</v>
      </c>
      <c r="D75" t="s">
        <v>363</v>
      </c>
      <c r="E75">
        <v>67</v>
      </c>
      <c r="F75" s="1" t="s">
        <v>67</v>
      </c>
      <c r="G75" s="26">
        <v>132.69230769230768</v>
      </c>
      <c r="H75" s="11">
        <v>7362</v>
      </c>
      <c r="I75" s="11">
        <v>7768</v>
      </c>
      <c r="J75" s="11">
        <v>0</v>
      </c>
      <c r="K75" s="11">
        <v>1</v>
      </c>
      <c r="L75" s="11">
        <v>849.55077242797267</v>
      </c>
      <c r="M75" s="11">
        <v>1821.4393419126475</v>
      </c>
      <c r="N75" s="22">
        <v>5.9766367834827498</v>
      </c>
      <c r="O75" s="22">
        <v>5.6642636457260549</v>
      </c>
      <c r="P75" s="22">
        <v>106.02409638554217</v>
      </c>
    </row>
    <row r="76" spans="1:16" x14ac:dyDescent="0.2">
      <c r="A76">
        <v>75</v>
      </c>
      <c r="C76">
        <v>1</v>
      </c>
      <c r="D76" t="s">
        <v>364</v>
      </c>
      <c r="E76">
        <v>68</v>
      </c>
      <c r="F76" s="1" t="s">
        <v>68</v>
      </c>
      <c r="G76" s="26">
        <v>124.84848484848486</v>
      </c>
      <c r="H76" s="11">
        <v>10215</v>
      </c>
      <c r="I76" s="11">
        <v>11462</v>
      </c>
      <c r="J76" s="11">
        <v>0</v>
      </c>
      <c r="K76" s="11">
        <v>1</v>
      </c>
      <c r="L76" s="11">
        <v>1227.1865133636256</v>
      </c>
      <c r="M76" s="11">
        <v>2600.3543664984932</v>
      </c>
      <c r="N76" s="22">
        <v>6.3631913852178164</v>
      </c>
      <c r="O76" s="22">
        <v>5.6709125807014482</v>
      </c>
      <c r="P76" s="22">
        <v>91.420534458509138</v>
      </c>
    </row>
    <row r="77" spans="1:16" x14ac:dyDescent="0.2">
      <c r="A77">
        <v>76</v>
      </c>
      <c r="C77">
        <v>1</v>
      </c>
      <c r="D77" t="s">
        <v>362</v>
      </c>
      <c r="E77">
        <v>66</v>
      </c>
      <c r="F77" s="1" t="s">
        <v>69</v>
      </c>
      <c r="G77" s="26">
        <v>148.19277108433735</v>
      </c>
      <c r="H77" s="11">
        <v>18867</v>
      </c>
      <c r="I77" s="11">
        <v>20523</v>
      </c>
      <c r="J77" s="11">
        <v>0</v>
      </c>
      <c r="K77" s="11">
        <v>1</v>
      </c>
      <c r="L77" s="11">
        <v>988.14792651827076</v>
      </c>
      <c r="M77" s="11">
        <v>2460.5773223848341</v>
      </c>
      <c r="N77" s="22">
        <v>6.4663168495256267</v>
      </c>
      <c r="O77" s="29">
        <v>5.9445500170540369</v>
      </c>
      <c r="P77" s="29">
        <v>127.88259958071279</v>
      </c>
    </row>
    <row r="78" spans="1:16" x14ac:dyDescent="0.2">
      <c r="A78">
        <v>77</v>
      </c>
      <c r="C78">
        <v>1</v>
      </c>
      <c r="D78" t="s">
        <v>364</v>
      </c>
      <c r="E78">
        <v>68</v>
      </c>
      <c r="F78" s="1" t="s">
        <v>70</v>
      </c>
      <c r="G78" s="26">
        <v>165.76923076923077</v>
      </c>
      <c r="H78" s="11">
        <v>18184</v>
      </c>
      <c r="I78" s="11">
        <v>21137</v>
      </c>
      <c r="J78" s="11">
        <v>0</v>
      </c>
      <c r="K78" s="11">
        <v>1</v>
      </c>
      <c r="L78" s="11">
        <v>1280.2689854137616</v>
      </c>
      <c r="M78" s="11">
        <v>2760.582780801838</v>
      </c>
      <c r="N78" s="22">
        <v>7.3141223053233615</v>
      </c>
      <c r="O78" s="29">
        <v>6.2922836731797327</v>
      </c>
      <c r="P78" s="29">
        <v>128.37837837837836</v>
      </c>
    </row>
    <row r="79" spans="1:16" x14ac:dyDescent="0.2">
      <c r="A79">
        <v>78</v>
      </c>
      <c r="C79">
        <v>1</v>
      </c>
      <c r="D79" t="s">
        <v>364</v>
      </c>
      <c r="E79">
        <v>68</v>
      </c>
      <c r="F79" s="1" t="s">
        <v>71</v>
      </c>
      <c r="G79" s="26">
        <v>149.25925925925927</v>
      </c>
      <c r="H79" s="11">
        <v>21952</v>
      </c>
      <c r="I79" s="11">
        <v>25643</v>
      </c>
      <c r="J79" s="11">
        <v>1</v>
      </c>
      <c r="K79" s="11">
        <v>1</v>
      </c>
      <c r="L79" s="11">
        <v>1227.1865133636256</v>
      </c>
      <c r="M79" s="11">
        <v>2600.3543664984932</v>
      </c>
      <c r="N79" s="22">
        <v>5.64868804664723</v>
      </c>
      <c r="O79" s="29">
        <v>4.8356276566704359</v>
      </c>
      <c r="P79" s="29">
        <v>110.3202846975089</v>
      </c>
    </row>
    <row r="80" spans="1:16" x14ac:dyDescent="0.2">
      <c r="A80">
        <v>79</v>
      </c>
      <c r="C80">
        <v>1</v>
      </c>
      <c r="D80" t="s">
        <v>365</v>
      </c>
      <c r="E80">
        <v>69</v>
      </c>
      <c r="F80" s="1" t="s">
        <v>72</v>
      </c>
      <c r="G80" s="26">
        <v>174.52229299363057</v>
      </c>
      <c r="H80" s="11">
        <v>11688</v>
      </c>
      <c r="I80" s="11">
        <v>13065</v>
      </c>
      <c r="J80" s="11">
        <v>1</v>
      </c>
      <c r="K80" s="11">
        <v>1</v>
      </c>
      <c r="L80" s="11">
        <v>1280.2689854137616</v>
      </c>
      <c r="M80" s="11">
        <v>2760.582780801838</v>
      </c>
      <c r="N80" s="22">
        <v>7.0157426420260096</v>
      </c>
      <c r="O80" s="29">
        <v>6.2763107539226946</v>
      </c>
      <c r="P80" s="29">
        <v>122.57100149476831</v>
      </c>
    </row>
    <row r="81" spans="1:16" x14ac:dyDescent="0.2">
      <c r="A81">
        <v>80</v>
      </c>
      <c r="C81">
        <v>1</v>
      </c>
      <c r="D81" t="s">
        <v>363</v>
      </c>
      <c r="E81">
        <v>67</v>
      </c>
      <c r="F81" s="1" t="s">
        <v>73</v>
      </c>
      <c r="G81" s="26">
        <v>139.25233644859813</v>
      </c>
      <c r="H81" s="11">
        <v>6682</v>
      </c>
      <c r="I81" s="11">
        <v>7294</v>
      </c>
      <c r="J81" s="11">
        <v>0</v>
      </c>
      <c r="K81" s="11">
        <v>1</v>
      </c>
      <c r="L81" s="11">
        <v>849.55077242797267</v>
      </c>
      <c r="M81" s="11">
        <v>1821.4393419126475</v>
      </c>
      <c r="N81" s="22">
        <v>4.4896737503741395</v>
      </c>
      <c r="O81" s="29">
        <v>4.1129695640252262</v>
      </c>
      <c r="P81" s="29">
        <v>72.463768115942031</v>
      </c>
    </row>
    <row r="82" spans="1:16" x14ac:dyDescent="0.2">
      <c r="A82">
        <v>81</v>
      </c>
      <c r="B82">
        <v>1</v>
      </c>
      <c r="F82" t="s">
        <v>74</v>
      </c>
      <c r="G82" s="25">
        <v>143.73770491803279</v>
      </c>
      <c r="H82" s="11">
        <v>135918</v>
      </c>
      <c r="I82" s="11">
        <v>140708</v>
      </c>
      <c r="J82" s="11">
        <v>0</v>
      </c>
      <c r="K82" s="11">
        <v>1</v>
      </c>
      <c r="L82" s="12">
        <v>1529</v>
      </c>
      <c r="M82" s="12">
        <v>3603</v>
      </c>
      <c r="N82" s="22">
        <v>5.8049706440648032</v>
      </c>
      <c r="O82" s="29">
        <v>5.6073570799101686</v>
      </c>
      <c r="P82" s="29">
        <v>130.7373653686827</v>
      </c>
    </row>
    <row r="83" spans="1:16" x14ac:dyDescent="0.2">
      <c r="A83">
        <v>82</v>
      </c>
      <c r="C83">
        <v>1</v>
      </c>
      <c r="D83" t="s">
        <v>366</v>
      </c>
      <c r="E83">
        <v>70</v>
      </c>
      <c r="F83" s="17" t="s">
        <v>78</v>
      </c>
      <c r="G83" s="27">
        <v>144.55782312925169</v>
      </c>
      <c r="H83" s="15">
        <v>132276</v>
      </c>
      <c r="I83" s="15">
        <v>135976</v>
      </c>
      <c r="J83" s="15">
        <v>1</v>
      </c>
      <c r="K83" s="11">
        <v>1</v>
      </c>
      <c r="L83" s="15">
        <v>1529.4919004004257</v>
      </c>
      <c r="M83" s="11">
        <v>3602.9094380394699</v>
      </c>
      <c r="N83" s="22">
        <v>5.7606822099247035</v>
      </c>
      <c r="O83" s="29">
        <v>5.6039301053127017</v>
      </c>
      <c r="P83" s="29">
        <v>131.42462918247671</v>
      </c>
    </row>
    <row r="84" spans="1:16" x14ac:dyDescent="0.2">
      <c r="A84">
        <v>83</v>
      </c>
      <c r="C84">
        <v>1</v>
      </c>
      <c r="D84" t="s">
        <v>367</v>
      </c>
      <c r="E84">
        <v>71</v>
      </c>
      <c r="F84" s="17" t="s">
        <v>75</v>
      </c>
      <c r="G84" s="27">
        <v>121.81818181818183</v>
      </c>
      <c r="H84" s="15">
        <v>3642</v>
      </c>
      <c r="I84" s="15">
        <v>4732</v>
      </c>
      <c r="J84" s="15">
        <v>0</v>
      </c>
      <c r="K84" s="11">
        <v>1</v>
      </c>
      <c r="L84" s="15"/>
      <c r="M84" s="11"/>
      <c r="N84" s="22">
        <v>7.4135090609555192</v>
      </c>
      <c r="O84" s="29">
        <v>5.705832628909552</v>
      </c>
      <c r="P84" s="29">
        <v>113.92405063291139</v>
      </c>
    </row>
    <row r="85" spans="1:16" x14ac:dyDescent="0.2">
      <c r="A85">
        <v>84</v>
      </c>
      <c r="B85">
        <v>1</v>
      </c>
      <c r="F85" t="s">
        <v>79</v>
      </c>
      <c r="G85" s="25">
        <v>136.55172413793105</v>
      </c>
      <c r="H85" s="11">
        <v>85114</v>
      </c>
      <c r="I85" s="11">
        <v>91087</v>
      </c>
      <c r="J85" s="11">
        <v>0</v>
      </c>
      <c r="K85" s="11">
        <v>1</v>
      </c>
      <c r="L85" s="11">
        <v>881.60907058518865</v>
      </c>
      <c r="M85" s="11">
        <v>2174.4927909922244</v>
      </c>
      <c r="N85" s="22">
        <v>4.9110604600888221</v>
      </c>
      <c r="O85" s="22">
        <v>4.5890192892509365</v>
      </c>
      <c r="P85" s="22">
        <v>101.60427807486631</v>
      </c>
    </row>
    <row r="86" spans="1:16" x14ac:dyDescent="0.2">
      <c r="A86">
        <v>85</v>
      </c>
      <c r="C86">
        <v>1</v>
      </c>
      <c r="D86" t="s">
        <v>368</v>
      </c>
      <c r="E86">
        <v>72</v>
      </c>
      <c r="F86" s="1" t="s">
        <v>80</v>
      </c>
      <c r="G86" s="26">
        <v>112.90322580645163</v>
      </c>
      <c r="H86" s="11">
        <v>32052</v>
      </c>
      <c r="I86" s="11">
        <v>36558</v>
      </c>
      <c r="J86" s="11">
        <v>0</v>
      </c>
      <c r="K86" s="11">
        <v>1</v>
      </c>
      <c r="L86" s="15">
        <v>770.4607289380715</v>
      </c>
      <c r="M86" s="15">
        <v>1861.5891333441468</v>
      </c>
      <c r="N86" s="22">
        <v>6.645451141894422</v>
      </c>
      <c r="O86" s="23">
        <v>5.8263581158706712</v>
      </c>
      <c r="P86" s="22">
        <v>127.77444511097779</v>
      </c>
    </row>
    <row r="87" spans="1:16" x14ac:dyDescent="0.2">
      <c r="A87">
        <v>86</v>
      </c>
      <c r="C87">
        <v>1</v>
      </c>
      <c r="D87" t="s">
        <v>369</v>
      </c>
      <c r="E87">
        <v>73</v>
      </c>
      <c r="F87" s="1" t="s">
        <v>81</v>
      </c>
      <c r="G87" s="26">
        <v>168.48249027237355</v>
      </c>
      <c r="H87" s="11">
        <v>18074</v>
      </c>
      <c r="I87" s="11">
        <v>18817</v>
      </c>
      <c r="J87" s="11">
        <v>0</v>
      </c>
      <c r="K87" s="11">
        <v>1</v>
      </c>
      <c r="L87" s="11">
        <v>1075.3305683336744</v>
      </c>
      <c r="M87" s="11">
        <v>2553.7554087202034</v>
      </c>
      <c r="N87" s="22">
        <v>4.979528604625429</v>
      </c>
      <c r="O87" s="22">
        <v>4.7829090715842053</v>
      </c>
      <c r="P87" s="22">
        <v>83.876980428704556</v>
      </c>
    </row>
    <row r="88" spans="1:16" x14ac:dyDescent="0.2">
      <c r="A88">
        <v>87</v>
      </c>
      <c r="C88">
        <v>1</v>
      </c>
      <c r="D88" t="s">
        <v>370</v>
      </c>
      <c r="E88">
        <v>74</v>
      </c>
      <c r="F88" s="1" t="s">
        <v>82</v>
      </c>
      <c r="G88" s="26">
        <v>132.42009132420091</v>
      </c>
      <c r="H88" s="11">
        <v>16849</v>
      </c>
      <c r="I88" s="11">
        <v>17340</v>
      </c>
      <c r="J88" s="11">
        <v>0</v>
      </c>
      <c r="K88" s="11">
        <v>1</v>
      </c>
      <c r="L88" s="11">
        <v>879.87299266323896</v>
      </c>
      <c r="M88" s="11">
        <v>2325.5740995804135</v>
      </c>
      <c r="N88" s="22">
        <v>4.570004154549232</v>
      </c>
      <c r="O88" s="22">
        <v>4.4405997693194923</v>
      </c>
      <c r="P88" s="22">
        <v>85.460599334073251</v>
      </c>
    </row>
    <row r="89" spans="1:16" x14ac:dyDescent="0.2">
      <c r="A89">
        <v>88</v>
      </c>
      <c r="C89">
        <v>1</v>
      </c>
      <c r="D89" t="s">
        <v>371</v>
      </c>
      <c r="E89">
        <v>75</v>
      </c>
      <c r="F89" s="1" t="s">
        <v>83</v>
      </c>
      <c r="G89" s="26">
        <v>144.16666666666666</v>
      </c>
      <c r="H89" s="11">
        <v>9513</v>
      </c>
      <c r="I89" s="11">
        <v>9675</v>
      </c>
      <c r="J89" s="11">
        <v>0</v>
      </c>
      <c r="K89" s="11">
        <v>1</v>
      </c>
      <c r="L89" s="11">
        <v>891.11768753822173</v>
      </c>
      <c r="M89" s="11">
        <v>2348.4253333789761</v>
      </c>
      <c r="N89" s="22">
        <v>3.9945337958582994</v>
      </c>
      <c r="O89" s="22">
        <v>3.9276485788113691</v>
      </c>
      <c r="P89" s="22">
        <v>80.338266384778009</v>
      </c>
    </row>
    <row r="90" spans="1:16" x14ac:dyDescent="0.2">
      <c r="A90">
        <v>89</v>
      </c>
      <c r="B90">
        <v>1</v>
      </c>
      <c r="F90" t="s">
        <v>84</v>
      </c>
      <c r="G90" s="25">
        <v>126.21082621082623</v>
      </c>
      <c r="H90" s="11">
        <v>46097</v>
      </c>
      <c r="I90" s="11">
        <v>50428</v>
      </c>
      <c r="J90" s="11">
        <v>0</v>
      </c>
      <c r="K90" s="11">
        <v>3</v>
      </c>
      <c r="L90" s="12">
        <v>1256</v>
      </c>
      <c r="M90" s="12">
        <v>2488</v>
      </c>
      <c r="N90" s="22">
        <v>5.9222942924702258</v>
      </c>
      <c r="O90" s="22">
        <v>5.4136590782898395</v>
      </c>
      <c r="P90" s="22">
        <v>95.890410958904098</v>
      </c>
    </row>
    <row r="91" spans="1:16" x14ac:dyDescent="0.2">
      <c r="A91">
        <v>90</v>
      </c>
      <c r="C91">
        <v>1</v>
      </c>
      <c r="D91" t="s">
        <v>372</v>
      </c>
      <c r="E91">
        <v>76</v>
      </c>
      <c r="F91" s="1" t="s">
        <v>85</v>
      </c>
      <c r="G91" s="26">
        <v>104.08163265306123</v>
      </c>
      <c r="H91" s="11">
        <v>3101</v>
      </c>
      <c r="I91" s="11">
        <v>3259</v>
      </c>
      <c r="J91" s="11">
        <v>0</v>
      </c>
      <c r="K91" s="11">
        <v>3</v>
      </c>
      <c r="L91" s="11">
        <v>849.71224983109607</v>
      </c>
      <c r="M91" s="11">
        <v>1677.2817216782562</v>
      </c>
      <c r="N91" s="22">
        <v>4.1921960657852297</v>
      </c>
      <c r="O91" s="22">
        <v>3.9889536667689471</v>
      </c>
      <c r="P91" s="23">
        <v>60.747663551401871</v>
      </c>
    </row>
    <row r="92" spans="1:16" x14ac:dyDescent="0.2">
      <c r="A92">
        <v>91</v>
      </c>
      <c r="C92">
        <v>1</v>
      </c>
      <c r="D92" t="s">
        <v>373</v>
      </c>
      <c r="E92">
        <v>77</v>
      </c>
      <c r="F92" s="1" t="s">
        <v>86</v>
      </c>
      <c r="G92" s="26">
        <v>84.93150684931507</v>
      </c>
      <c r="H92" s="11">
        <v>3810</v>
      </c>
      <c r="I92" s="11">
        <v>4123</v>
      </c>
      <c r="J92" s="11">
        <v>0</v>
      </c>
      <c r="K92" s="11">
        <v>3</v>
      </c>
      <c r="L92" s="11">
        <v>905.89729692472997</v>
      </c>
      <c r="M92" s="11">
        <v>1968.3129876387216</v>
      </c>
      <c r="N92" s="22">
        <v>7.349081364829396</v>
      </c>
      <c r="O92" s="23">
        <v>6.7911714770797964</v>
      </c>
      <c r="P92" s="23">
        <v>101.81818181818183</v>
      </c>
    </row>
    <row r="93" spans="1:16" x14ac:dyDescent="0.2">
      <c r="A93">
        <v>92</v>
      </c>
      <c r="C93">
        <v>1</v>
      </c>
      <c r="D93" t="s">
        <v>374</v>
      </c>
      <c r="E93">
        <v>78</v>
      </c>
      <c r="F93" s="1" t="s">
        <v>87</v>
      </c>
      <c r="G93" s="26">
        <v>112.12121212121211</v>
      </c>
      <c r="H93" s="11">
        <v>3789</v>
      </c>
      <c r="I93" s="11">
        <v>4072</v>
      </c>
      <c r="J93" s="11">
        <v>0</v>
      </c>
      <c r="K93" s="11">
        <v>3</v>
      </c>
      <c r="L93" s="15">
        <v>1210.1367551178694</v>
      </c>
      <c r="M93" s="11">
        <v>2440.0114173523507</v>
      </c>
      <c r="N93" s="22">
        <v>3.4309844286091318</v>
      </c>
      <c r="O93" s="23">
        <v>3.1925343811394891</v>
      </c>
      <c r="P93" s="23">
        <v>51.383399209486164</v>
      </c>
    </row>
    <row r="94" spans="1:16" x14ac:dyDescent="0.2">
      <c r="A94">
        <v>93</v>
      </c>
      <c r="C94">
        <v>1</v>
      </c>
      <c r="D94" t="s">
        <v>84</v>
      </c>
      <c r="E94">
        <v>79</v>
      </c>
      <c r="F94" s="1" t="s">
        <v>114</v>
      </c>
      <c r="G94" s="26">
        <v>136.10451306413302</v>
      </c>
      <c r="H94" s="11">
        <v>28323</v>
      </c>
      <c r="I94" s="11">
        <v>31757</v>
      </c>
      <c r="J94" s="11">
        <v>1</v>
      </c>
      <c r="K94" s="11">
        <v>3</v>
      </c>
      <c r="L94" s="15">
        <v>1430.2098465942172</v>
      </c>
      <c r="M94" s="15">
        <v>2763.388976294546</v>
      </c>
      <c r="N94" s="22">
        <v>7.0613988631147828</v>
      </c>
      <c r="O94" s="22">
        <v>6.2978241017728376</v>
      </c>
      <c r="P94" s="22">
        <v>118.2033096926714</v>
      </c>
    </row>
    <row r="95" spans="1:16" x14ac:dyDescent="0.2">
      <c r="A95">
        <v>94</v>
      </c>
      <c r="C95">
        <v>1</v>
      </c>
      <c r="D95" t="s">
        <v>375</v>
      </c>
      <c r="E95">
        <v>80</v>
      </c>
      <c r="F95" s="1" t="s">
        <v>88</v>
      </c>
      <c r="G95" s="26">
        <v>126.08695652173914</v>
      </c>
      <c r="H95" s="11">
        <v>3106</v>
      </c>
      <c r="I95" s="11">
        <v>3102</v>
      </c>
      <c r="J95" s="11">
        <v>0</v>
      </c>
      <c r="K95" s="11">
        <v>3</v>
      </c>
      <c r="L95" s="15">
        <v>939.00224505837286</v>
      </c>
      <c r="M95" s="15">
        <v>1813.8312415592829</v>
      </c>
      <c r="N95" s="22">
        <v>3.2195750160978749</v>
      </c>
      <c r="O95" s="22">
        <v>3.223726627981947</v>
      </c>
      <c r="P95" s="22">
        <v>49.504950495049506</v>
      </c>
    </row>
    <row r="96" spans="1:16" x14ac:dyDescent="0.2">
      <c r="A96">
        <v>95</v>
      </c>
      <c r="C96">
        <v>1</v>
      </c>
      <c r="D96" t="s">
        <v>376</v>
      </c>
      <c r="E96">
        <v>81</v>
      </c>
      <c r="F96" s="1" t="s">
        <v>89</v>
      </c>
      <c r="G96" s="26">
        <v>141.66666666666669</v>
      </c>
      <c r="H96" s="11">
        <v>3968</v>
      </c>
      <c r="I96" s="11">
        <v>4115</v>
      </c>
      <c r="J96" s="11">
        <v>0</v>
      </c>
      <c r="K96" s="11">
        <v>3</v>
      </c>
      <c r="L96" s="11">
        <v>963.05512244054557</v>
      </c>
      <c r="M96" s="11">
        <v>2084.4080670237054</v>
      </c>
      <c r="N96" s="22">
        <v>2.268145161290323</v>
      </c>
      <c r="O96" s="22">
        <v>2.187120291616039</v>
      </c>
      <c r="P96" s="22">
        <v>42.654028436018962</v>
      </c>
    </row>
    <row r="97" spans="1:16" x14ac:dyDescent="0.2">
      <c r="A97">
        <v>96</v>
      </c>
      <c r="B97">
        <v>1</v>
      </c>
      <c r="F97" t="s">
        <v>115</v>
      </c>
      <c r="G97" s="25">
        <v>123.41696535244921</v>
      </c>
      <c r="H97" s="11">
        <v>57973</v>
      </c>
      <c r="I97" s="11">
        <v>55354</v>
      </c>
      <c r="J97" s="11">
        <v>0</v>
      </c>
      <c r="K97" s="11">
        <v>3</v>
      </c>
      <c r="L97" s="12">
        <v>1146</v>
      </c>
      <c r="M97" s="12">
        <v>2707</v>
      </c>
      <c r="N97" s="22">
        <v>4.72633812291929</v>
      </c>
      <c r="O97" s="22">
        <v>4.9499584492538924</v>
      </c>
      <c r="P97" s="22">
        <v>80.706921944035358</v>
      </c>
    </row>
    <row r="98" spans="1:16" x14ac:dyDescent="0.2">
      <c r="A98">
        <v>97</v>
      </c>
      <c r="C98">
        <v>1</v>
      </c>
      <c r="D98" t="s">
        <v>377</v>
      </c>
      <c r="E98">
        <v>82</v>
      </c>
      <c r="F98" s="1" t="s">
        <v>90</v>
      </c>
      <c r="G98" s="26">
        <v>123.7597911227154</v>
      </c>
      <c r="H98" s="11">
        <v>26114</v>
      </c>
      <c r="I98" s="11">
        <v>25380</v>
      </c>
      <c r="J98" s="11">
        <v>1</v>
      </c>
      <c r="K98" s="11">
        <v>3</v>
      </c>
      <c r="L98" s="11">
        <v>1153.218045579267</v>
      </c>
      <c r="M98" s="11">
        <v>2690.5816009347668</v>
      </c>
      <c r="N98" s="22">
        <v>5.6291644328712573</v>
      </c>
      <c r="O98" s="22">
        <v>5.791962174940898</v>
      </c>
      <c r="P98" s="22">
        <v>94.961240310077528</v>
      </c>
    </row>
    <row r="99" spans="1:16" x14ac:dyDescent="0.2">
      <c r="A99">
        <v>98</v>
      </c>
      <c r="C99">
        <v>1</v>
      </c>
      <c r="D99" t="s">
        <v>378</v>
      </c>
      <c r="E99">
        <v>83</v>
      </c>
      <c r="F99" s="1" t="s">
        <v>91</v>
      </c>
      <c r="G99" s="26">
        <v>113.77777777777777</v>
      </c>
      <c r="H99" s="11">
        <v>15173</v>
      </c>
      <c r="I99" s="11">
        <v>14350</v>
      </c>
      <c r="J99" s="11">
        <v>0</v>
      </c>
      <c r="K99" s="11">
        <v>3</v>
      </c>
      <c r="L99" s="11"/>
      <c r="M99" s="11"/>
      <c r="N99" s="22">
        <v>4.9429908389903119</v>
      </c>
      <c r="O99" s="22">
        <v>5.2264808362369344</v>
      </c>
      <c r="P99" s="22">
        <v>81.344902386117141</v>
      </c>
    </row>
    <row r="100" spans="1:16" x14ac:dyDescent="0.2">
      <c r="A100">
        <v>99</v>
      </c>
      <c r="C100">
        <v>1</v>
      </c>
      <c r="D100" t="s">
        <v>379</v>
      </c>
      <c r="E100">
        <v>84</v>
      </c>
      <c r="F100" s="1" t="s">
        <v>92</v>
      </c>
      <c r="G100" s="26">
        <v>127.84810126582278</v>
      </c>
      <c r="H100" s="11">
        <v>16686</v>
      </c>
      <c r="I100" s="11">
        <v>15624</v>
      </c>
      <c r="J100" s="11">
        <v>0</v>
      </c>
      <c r="K100" s="11">
        <v>3</v>
      </c>
      <c r="L100" s="11"/>
      <c r="M100" s="11"/>
      <c r="N100" s="22">
        <v>3.1163849934076473</v>
      </c>
      <c r="O100" s="22">
        <v>3.3282130056323607</v>
      </c>
      <c r="P100" s="22">
        <v>56.216216216216218</v>
      </c>
    </row>
    <row r="101" spans="1:16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t="s">
        <v>116</v>
      </c>
      <c r="G101" s="25">
        <v>140.39999999999998</v>
      </c>
      <c r="H101" s="11">
        <v>14659</v>
      </c>
      <c r="I101" s="11">
        <v>14614</v>
      </c>
      <c r="J101" s="11">
        <v>0</v>
      </c>
      <c r="K101" s="11">
        <v>3</v>
      </c>
      <c r="L101" s="12">
        <v>1166</v>
      </c>
      <c r="M101" s="12">
        <v>2777</v>
      </c>
      <c r="N101" s="22">
        <v>6.6853127771335012</v>
      </c>
      <c r="O101" s="22">
        <v>6.7058984535377038</v>
      </c>
      <c r="P101" s="22">
        <v>97.318768619662364</v>
      </c>
    </row>
    <row r="102" spans="1:16" x14ac:dyDescent="0.2">
      <c r="A102">
        <v>101</v>
      </c>
      <c r="B102">
        <v>1</v>
      </c>
      <c r="F102" t="s">
        <v>93</v>
      </c>
      <c r="G102" s="25">
        <v>133.27581957111164</v>
      </c>
      <c r="H102" s="11">
        <v>302896</v>
      </c>
      <c r="I102" s="11">
        <v>295543</v>
      </c>
      <c r="J102" s="11">
        <v>0</v>
      </c>
      <c r="K102" s="11">
        <v>3</v>
      </c>
      <c r="L102" s="12">
        <v>1171</v>
      </c>
      <c r="M102" s="12">
        <v>2574</v>
      </c>
      <c r="N102" s="22">
        <v>5.7280386667370982</v>
      </c>
      <c r="O102" s="23">
        <v>5.8705501399119582</v>
      </c>
      <c r="P102" s="23">
        <v>103.63158523473898</v>
      </c>
    </row>
    <row r="103" spans="1:16" x14ac:dyDescent="0.2">
      <c r="A103">
        <v>102</v>
      </c>
      <c r="C103">
        <v>1</v>
      </c>
      <c r="D103" t="s">
        <v>381</v>
      </c>
      <c r="E103">
        <v>86</v>
      </c>
      <c r="F103" s="1" t="s">
        <v>94</v>
      </c>
      <c r="G103" s="26">
        <v>130.83333333333334</v>
      </c>
      <c r="H103" s="11">
        <v>8088</v>
      </c>
      <c r="I103" s="11">
        <v>8458</v>
      </c>
      <c r="J103" s="11">
        <v>0</v>
      </c>
      <c r="K103" s="11">
        <v>3</v>
      </c>
      <c r="L103" s="15">
        <v>893.7536571257076</v>
      </c>
      <c r="M103" s="15">
        <v>2255.8219405208347</v>
      </c>
      <c r="N103" s="22">
        <v>7.4183976261127595</v>
      </c>
      <c r="O103" s="23">
        <v>7.0938756207141171</v>
      </c>
      <c r="P103" s="23">
        <v>123.45679012345678</v>
      </c>
    </row>
    <row r="104" spans="1:16" x14ac:dyDescent="0.2">
      <c r="A104">
        <v>103</v>
      </c>
      <c r="C104">
        <v>1</v>
      </c>
      <c r="D104" t="s">
        <v>382</v>
      </c>
      <c r="E104">
        <v>87</v>
      </c>
      <c r="F104" s="1" t="s">
        <v>95</v>
      </c>
      <c r="G104" s="26">
        <v>72.628726287262865</v>
      </c>
      <c r="H104" s="11">
        <v>14899</v>
      </c>
      <c r="I104" s="11">
        <v>14651</v>
      </c>
      <c r="J104" s="11">
        <v>0</v>
      </c>
      <c r="K104" s="11">
        <v>3</v>
      </c>
      <c r="L104" s="15">
        <v>1919.2754896165</v>
      </c>
      <c r="M104" s="15">
        <v>1704.2651508714785</v>
      </c>
      <c r="N104" s="22">
        <v>10.403382777367609</v>
      </c>
      <c r="O104" s="22">
        <v>10.57948262917207</v>
      </c>
      <c r="P104" s="22">
        <v>102.78514588859416</v>
      </c>
    </row>
    <row r="105" spans="1:16" x14ac:dyDescent="0.2">
      <c r="A105">
        <v>104</v>
      </c>
      <c r="C105">
        <v>1</v>
      </c>
      <c r="D105" t="s">
        <v>383</v>
      </c>
      <c r="E105">
        <v>88</v>
      </c>
      <c r="F105" s="1" t="s">
        <v>96</v>
      </c>
      <c r="G105" s="26">
        <v>124.77611940298507</v>
      </c>
      <c r="H105" s="11">
        <v>19767</v>
      </c>
      <c r="I105" s="11">
        <v>19226</v>
      </c>
      <c r="J105" s="11">
        <v>0</v>
      </c>
      <c r="K105" s="11">
        <v>3</v>
      </c>
      <c r="L105" s="11">
        <v>1035.4334408548716</v>
      </c>
      <c r="M105" s="11">
        <v>2241.7170460786829</v>
      </c>
      <c r="N105" s="22">
        <v>8.1448879445540552</v>
      </c>
      <c r="O105" s="22">
        <v>8.3740767710392188</v>
      </c>
      <c r="P105" s="22">
        <v>122.61995430312261</v>
      </c>
    </row>
    <row r="106" spans="1:16" x14ac:dyDescent="0.2">
      <c r="A106">
        <v>105</v>
      </c>
      <c r="C106">
        <v>1</v>
      </c>
      <c r="D106" t="s">
        <v>384</v>
      </c>
      <c r="E106">
        <v>89</v>
      </c>
      <c r="F106" s="1" t="s">
        <v>97</v>
      </c>
      <c r="G106" s="26">
        <v>125.75250836120402</v>
      </c>
      <c r="H106" s="11">
        <v>22090</v>
      </c>
      <c r="I106" s="11">
        <v>21126</v>
      </c>
      <c r="J106" s="11">
        <v>0</v>
      </c>
      <c r="K106" s="11">
        <v>3</v>
      </c>
      <c r="L106" s="11">
        <v>1068.9769361968356</v>
      </c>
      <c r="M106" s="11">
        <v>2421.7093483928315</v>
      </c>
      <c r="N106" s="22">
        <v>5.9302851969216839</v>
      </c>
      <c r="O106" s="22">
        <v>6.2008898987030205</v>
      </c>
      <c r="P106" s="22">
        <v>105.30546623794213</v>
      </c>
    </row>
    <row r="107" spans="1:16" x14ac:dyDescent="0.2">
      <c r="A107">
        <v>106</v>
      </c>
      <c r="C107">
        <v>1</v>
      </c>
      <c r="D107" t="s">
        <v>385</v>
      </c>
      <c r="E107">
        <v>90</v>
      </c>
      <c r="F107" s="1" t="s">
        <v>98</v>
      </c>
      <c r="G107" s="26">
        <v>129.31034482758622</v>
      </c>
      <c r="H107" s="11">
        <v>26128</v>
      </c>
      <c r="I107" s="11">
        <v>24154</v>
      </c>
      <c r="J107" s="11">
        <v>1</v>
      </c>
      <c r="K107" s="11">
        <v>3</v>
      </c>
      <c r="L107" s="11">
        <v>1129.3261733530146</v>
      </c>
      <c r="M107" s="11">
        <v>2178.7425791886999</v>
      </c>
      <c r="N107" s="22">
        <v>5.0903245560318435</v>
      </c>
      <c r="O107" s="22">
        <v>5.5063343545582519</v>
      </c>
      <c r="P107" s="22">
        <v>107.69230769230769</v>
      </c>
    </row>
    <row r="108" spans="1:16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1" t="s">
        <v>99</v>
      </c>
      <c r="G108" s="26">
        <v>263.14553990610329</v>
      </c>
      <c r="I108" s="11"/>
      <c r="J108" s="11">
        <v>1</v>
      </c>
      <c r="K108" s="11">
        <v>3</v>
      </c>
      <c r="L108" s="15">
        <v>1288.8442041343094</v>
      </c>
      <c r="M108" s="15">
        <v>3438.2894851244746</v>
      </c>
      <c r="P108" s="23"/>
    </row>
    <row r="109" spans="1:16" x14ac:dyDescent="0.2">
      <c r="A109">
        <v>108</v>
      </c>
      <c r="B109" s="14">
        <v>1</v>
      </c>
      <c r="C109" s="14"/>
      <c r="D109" s="14"/>
      <c r="E109" s="14"/>
      <c r="F109" s="1" t="s">
        <v>302</v>
      </c>
      <c r="G109" s="26">
        <v>159.45945945945945</v>
      </c>
      <c r="H109" s="11">
        <v>80072</v>
      </c>
      <c r="I109" s="11">
        <v>74833</v>
      </c>
      <c r="J109" s="11">
        <v>1</v>
      </c>
      <c r="K109" s="11">
        <v>3</v>
      </c>
      <c r="L109" s="15">
        <v>1288.8442041343094</v>
      </c>
      <c r="M109" s="15">
        <v>3438.2894851244746</v>
      </c>
      <c r="N109" s="22">
        <v>2.69757218503347</v>
      </c>
      <c r="O109" s="23">
        <v>2.8864271110339019</v>
      </c>
      <c r="P109" s="23">
        <v>71.263609369844943</v>
      </c>
    </row>
    <row r="110" spans="1:16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1" t="s">
        <v>100</v>
      </c>
      <c r="G110" s="26">
        <v>130.95975232198143</v>
      </c>
      <c r="H110" s="11">
        <v>20988</v>
      </c>
      <c r="I110" s="11">
        <v>21189</v>
      </c>
      <c r="J110" s="11">
        <v>0</v>
      </c>
      <c r="K110" s="11">
        <v>3</v>
      </c>
      <c r="L110" s="15">
        <v>970.01443098795096</v>
      </c>
      <c r="M110" s="11">
        <v>2009.4324998419636</v>
      </c>
      <c r="N110" s="22">
        <v>8.4810367829235762</v>
      </c>
      <c r="O110" s="23">
        <v>8.4005852093067173</v>
      </c>
      <c r="P110" s="23">
        <v>136.92307692307693</v>
      </c>
    </row>
    <row r="111" spans="1:16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1" t="s">
        <v>101</v>
      </c>
      <c r="G111" s="26">
        <v>150</v>
      </c>
      <c r="H111" s="11">
        <v>15837</v>
      </c>
      <c r="I111" s="11">
        <v>16554</v>
      </c>
      <c r="J111" s="11">
        <v>0</v>
      </c>
      <c r="K111" s="11">
        <v>3</v>
      </c>
      <c r="L111" s="15">
        <v>1095.2562487439486</v>
      </c>
      <c r="M111" s="15">
        <v>2389.9793837391712</v>
      </c>
      <c r="N111" s="22">
        <v>4.7357454063269557</v>
      </c>
      <c r="O111" s="22">
        <v>4.5306270387821677</v>
      </c>
      <c r="P111" s="22">
        <v>78.78151260504201</v>
      </c>
    </row>
    <row r="112" spans="1:16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1" t="s">
        <v>301</v>
      </c>
      <c r="G112" s="26">
        <v>0</v>
      </c>
      <c r="I112" s="11"/>
      <c r="J112" s="11">
        <v>0</v>
      </c>
      <c r="K112" s="11">
        <v>3</v>
      </c>
      <c r="L112" s="15"/>
      <c r="M112" s="15"/>
    </row>
    <row r="113" spans="1:16" x14ac:dyDescent="0.2">
      <c r="A113">
        <v>112</v>
      </c>
      <c r="C113">
        <v>1</v>
      </c>
      <c r="D113" t="s">
        <v>389</v>
      </c>
      <c r="E113">
        <v>95</v>
      </c>
      <c r="F113" s="1" t="s">
        <v>117</v>
      </c>
      <c r="G113" s="26">
        <v>143.65482233502539</v>
      </c>
      <c r="H113" s="11">
        <v>12833</v>
      </c>
      <c r="I113" s="11">
        <v>12697</v>
      </c>
      <c r="J113" s="11">
        <v>0</v>
      </c>
      <c r="K113" s="11">
        <v>3</v>
      </c>
      <c r="L113" s="11">
        <v>1005.6335601848656</v>
      </c>
      <c r="M113" s="11">
        <v>2185.3232355761165</v>
      </c>
      <c r="N113" s="22">
        <v>5.532611236655498</v>
      </c>
      <c r="O113" s="22">
        <v>5.5918720957706549</v>
      </c>
      <c r="P113" s="22">
        <v>88.08933002481389</v>
      </c>
    </row>
    <row r="114" spans="1:16" x14ac:dyDescent="0.2">
      <c r="A114">
        <v>113</v>
      </c>
      <c r="C114">
        <v>1</v>
      </c>
      <c r="D114" t="s">
        <v>390</v>
      </c>
      <c r="E114">
        <v>96</v>
      </c>
      <c r="F114" s="1" t="s">
        <v>118</v>
      </c>
      <c r="G114" s="26">
        <v>145.28301886792451</v>
      </c>
      <c r="H114" s="11">
        <v>12076</v>
      </c>
      <c r="I114" s="11">
        <v>12129</v>
      </c>
      <c r="J114" s="11">
        <v>0</v>
      </c>
      <c r="K114" s="11">
        <v>3</v>
      </c>
      <c r="L114" s="11">
        <v>1137.9591941755771</v>
      </c>
      <c r="M114" s="11">
        <v>2550.6851577717753</v>
      </c>
      <c r="N114" s="22">
        <v>4.7201059953627027</v>
      </c>
      <c r="O114" s="22">
        <v>4.6994805837249567</v>
      </c>
      <c r="P114" s="22">
        <v>87.289433384379791</v>
      </c>
    </row>
    <row r="115" spans="1:16" x14ac:dyDescent="0.2">
      <c r="A115">
        <v>114</v>
      </c>
      <c r="C115">
        <v>1</v>
      </c>
      <c r="D115" t="s">
        <v>391</v>
      </c>
      <c r="E115">
        <v>97</v>
      </c>
      <c r="F115" s="1" t="s">
        <v>119</v>
      </c>
      <c r="G115" s="26">
        <v>138.125</v>
      </c>
      <c r="H115" s="11">
        <v>11963</v>
      </c>
      <c r="I115" s="11">
        <v>11583</v>
      </c>
      <c r="J115" s="11">
        <v>0</v>
      </c>
      <c r="K115" s="11">
        <v>3</v>
      </c>
      <c r="L115" s="11">
        <v>1165.2468786581801</v>
      </c>
      <c r="M115" s="11">
        <v>2610.7094781191222</v>
      </c>
      <c r="N115" s="22">
        <v>3.9287804062526122</v>
      </c>
      <c r="O115" s="22">
        <v>4.0576707243373908</v>
      </c>
      <c r="P115" s="23">
        <v>72.642967542503868</v>
      </c>
    </row>
    <row r="116" spans="1:16" x14ac:dyDescent="0.2">
      <c r="A116">
        <v>115</v>
      </c>
      <c r="C116">
        <v>1</v>
      </c>
      <c r="D116" t="s">
        <v>392</v>
      </c>
      <c r="E116">
        <v>98</v>
      </c>
      <c r="F116" s="1" t="s">
        <v>120</v>
      </c>
      <c r="G116" s="26">
        <v>119.29824561403508</v>
      </c>
      <c r="H116" s="11">
        <v>25078</v>
      </c>
      <c r="I116" s="11">
        <v>24846</v>
      </c>
      <c r="J116" s="11">
        <v>0</v>
      </c>
      <c r="K116" s="11">
        <v>3</v>
      </c>
      <c r="L116" s="11">
        <v>1140.7708864337214</v>
      </c>
      <c r="M116" s="11">
        <v>2470.5232987301838</v>
      </c>
      <c r="N116" s="22">
        <v>4.147061169152245</v>
      </c>
      <c r="O116" s="23">
        <v>4.1857844321017463</v>
      </c>
      <c r="P116" s="23">
        <v>75.307748008689359</v>
      </c>
    </row>
    <row r="117" spans="1:16" x14ac:dyDescent="0.2">
      <c r="A117">
        <v>116</v>
      </c>
      <c r="C117">
        <v>1</v>
      </c>
      <c r="D117" t="s">
        <v>393</v>
      </c>
      <c r="E117">
        <v>99</v>
      </c>
      <c r="F117" s="1" t="s">
        <v>212</v>
      </c>
      <c r="G117" s="26">
        <v>134.28571428571428</v>
      </c>
      <c r="H117" s="11">
        <v>19351</v>
      </c>
      <c r="I117" s="11">
        <v>19742</v>
      </c>
      <c r="J117" s="11">
        <v>0</v>
      </c>
      <c r="K117" s="11">
        <v>3</v>
      </c>
      <c r="L117" s="11">
        <v>1001.7220735127404</v>
      </c>
      <c r="M117" s="11">
        <v>2397.3824750152135</v>
      </c>
      <c r="N117" s="22">
        <v>6.1495529946772782</v>
      </c>
      <c r="O117" s="22">
        <v>6.0277580792219636</v>
      </c>
      <c r="P117" s="22">
        <v>107.78985507246378</v>
      </c>
    </row>
    <row r="118" spans="1:16" x14ac:dyDescent="0.2">
      <c r="A118">
        <v>117</v>
      </c>
      <c r="C118">
        <v>1</v>
      </c>
      <c r="D118" t="s">
        <v>394</v>
      </c>
      <c r="E118">
        <v>100</v>
      </c>
      <c r="F118" s="1" t="s">
        <v>121</v>
      </c>
      <c r="G118" s="26">
        <v>157.3170731707317</v>
      </c>
      <c r="H118" s="11">
        <v>13726</v>
      </c>
      <c r="I118" s="11">
        <v>14355</v>
      </c>
      <c r="J118" s="11">
        <v>0</v>
      </c>
      <c r="K118" s="11">
        <v>3</v>
      </c>
      <c r="L118" s="15">
        <v>1152.1995996817748</v>
      </c>
      <c r="M118" s="11">
        <v>2280.529076538166</v>
      </c>
      <c r="N118" s="22">
        <v>5.9740638204866672</v>
      </c>
      <c r="O118" s="22">
        <v>5.7122953674677808</v>
      </c>
      <c r="P118" s="22">
        <v>77.212806026365342</v>
      </c>
    </row>
    <row r="119" spans="1:16" x14ac:dyDescent="0.2">
      <c r="A119">
        <v>118</v>
      </c>
      <c r="B119">
        <v>1</v>
      </c>
      <c r="F119" t="s">
        <v>109</v>
      </c>
      <c r="G119" s="25">
        <v>142.84153005464481</v>
      </c>
      <c r="H119" s="11">
        <v>117069</v>
      </c>
      <c r="I119" s="11">
        <v>119854</v>
      </c>
      <c r="J119" s="11">
        <v>0</v>
      </c>
      <c r="K119" s="11">
        <v>2</v>
      </c>
      <c r="L119" s="12">
        <v>1152</v>
      </c>
      <c r="M119" s="12">
        <v>2088</v>
      </c>
      <c r="N119" s="22">
        <v>6.14167713058111</v>
      </c>
      <c r="O119" s="22">
        <v>5.9989654079129604</v>
      </c>
      <c r="P119" s="22">
        <v>99.268259008698053</v>
      </c>
    </row>
    <row r="120" spans="1:16" x14ac:dyDescent="0.2">
      <c r="A120">
        <v>119</v>
      </c>
      <c r="C120">
        <v>1</v>
      </c>
      <c r="D120" t="s">
        <v>395</v>
      </c>
      <c r="E120">
        <v>101</v>
      </c>
      <c r="F120" s="1" t="s">
        <v>110</v>
      </c>
      <c r="G120" s="26">
        <v>150.41322314049589</v>
      </c>
      <c r="H120" s="11">
        <v>6408</v>
      </c>
      <c r="I120" s="11">
        <v>6532</v>
      </c>
      <c r="J120" s="11">
        <v>0</v>
      </c>
      <c r="K120" s="11">
        <v>2</v>
      </c>
      <c r="L120" s="15">
        <v>866.15835899217836</v>
      </c>
      <c r="M120" s="15">
        <v>1648.8139028971989</v>
      </c>
      <c r="N120" s="22">
        <v>5.9300873907615479</v>
      </c>
      <c r="O120" s="23">
        <v>5.8175137783221063</v>
      </c>
      <c r="P120" s="23">
        <v>77.551020408163268</v>
      </c>
    </row>
    <row r="121" spans="1:16" x14ac:dyDescent="0.2">
      <c r="A121">
        <v>120</v>
      </c>
      <c r="C121">
        <v>1</v>
      </c>
      <c r="D121" t="s">
        <v>396</v>
      </c>
      <c r="E121">
        <v>102</v>
      </c>
      <c r="F121" s="1" t="s">
        <v>111</v>
      </c>
      <c r="G121" s="26">
        <v>172</v>
      </c>
      <c r="H121" s="11">
        <v>4996</v>
      </c>
      <c r="I121" s="11">
        <v>4968</v>
      </c>
      <c r="J121" s="11">
        <v>0</v>
      </c>
      <c r="K121" s="11">
        <v>2</v>
      </c>
      <c r="L121" s="11">
        <v>862.65856269398932</v>
      </c>
      <c r="M121" s="11">
        <v>1670.0657970924933</v>
      </c>
      <c r="N121" s="22">
        <v>3.4027221777421937</v>
      </c>
      <c r="O121" s="22">
        <v>3.4219001610305959</v>
      </c>
      <c r="P121" s="22">
        <v>58.219178082191775</v>
      </c>
    </row>
    <row r="122" spans="1:16" x14ac:dyDescent="0.2">
      <c r="A122">
        <v>121</v>
      </c>
      <c r="C122">
        <v>1</v>
      </c>
      <c r="D122" t="s">
        <v>397</v>
      </c>
      <c r="E122">
        <v>103</v>
      </c>
      <c r="F122" s="1" t="s">
        <v>112</v>
      </c>
      <c r="G122" s="26">
        <v>147.28260869565219</v>
      </c>
      <c r="H122" s="11">
        <v>10980</v>
      </c>
      <c r="I122" s="11">
        <v>11565</v>
      </c>
      <c r="J122" s="11">
        <v>0</v>
      </c>
      <c r="K122" s="11">
        <v>2</v>
      </c>
      <c r="L122" s="11">
        <v>981.44621269752395</v>
      </c>
      <c r="M122" s="11">
        <v>1864.5049636576452</v>
      </c>
      <c r="N122" s="22">
        <v>4.5537340619307836</v>
      </c>
      <c r="O122" s="22">
        <v>4.3233895373973201</v>
      </c>
      <c r="P122" s="22">
        <v>65.703022339027598</v>
      </c>
    </row>
    <row r="123" spans="1:16" x14ac:dyDescent="0.2">
      <c r="A123">
        <v>122</v>
      </c>
      <c r="C123">
        <v>1</v>
      </c>
      <c r="D123" t="s">
        <v>398</v>
      </c>
      <c r="E123">
        <v>104</v>
      </c>
      <c r="F123" s="1" t="s">
        <v>122</v>
      </c>
      <c r="G123" s="26">
        <v>128.57142857142858</v>
      </c>
      <c r="H123" s="11">
        <v>6401</v>
      </c>
      <c r="I123" s="11">
        <v>6791</v>
      </c>
      <c r="J123" s="11">
        <v>0</v>
      </c>
      <c r="K123" s="11">
        <v>2</v>
      </c>
      <c r="L123" s="11">
        <v>1135.9652300440302</v>
      </c>
      <c r="M123" s="11">
        <v>2039.2647449342394</v>
      </c>
      <c r="N123" s="22">
        <v>5.3116700515544446</v>
      </c>
      <c r="O123" s="22">
        <v>5.0066264173170367</v>
      </c>
      <c r="P123" s="22">
        <v>79.812206572769952</v>
      </c>
    </row>
    <row r="124" spans="1:16" x14ac:dyDescent="0.2">
      <c r="A124">
        <v>123</v>
      </c>
      <c r="C124">
        <v>1</v>
      </c>
      <c r="D124" t="s">
        <v>399</v>
      </c>
      <c r="E124">
        <v>105</v>
      </c>
      <c r="F124" s="1" t="s">
        <v>113</v>
      </c>
      <c r="G124" s="26">
        <v>114.99999999999999</v>
      </c>
      <c r="H124" s="11">
        <v>2580</v>
      </c>
      <c r="I124" s="11">
        <v>2561</v>
      </c>
      <c r="J124" s="11">
        <v>0</v>
      </c>
      <c r="K124" s="11">
        <v>2</v>
      </c>
      <c r="L124" s="11">
        <v>1026.0252859133006</v>
      </c>
      <c r="M124" s="11">
        <v>1943.1926856481637</v>
      </c>
      <c r="N124" s="22">
        <v>3.4883720930232558</v>
      </c>
      <c r="O124" s="22">
        <v>3.5142522452167122</v>
      </c>
      <c r="P124" s="22">
        <v>57.324840764331213</v>
      </c>
    </row>
    <row r="125" spans="1:16" x14ac:dyDescent="0.2">
      <c r="A125">
        <v>124</v>
      </c>
      <c r="C125">
        <v>1</v>
      </c>
      <c r="D125" t="s">
        <v>400</v>
      </c>
      <c r="E125">
        <v>106</v>
      </c>
      <c r="F125" s="1" t="s">
        <v>123</v>
      </c>
      <c r="G125" s="26">
        <v>107.61904761904762</v>
      </c>
      <c r="H125" s="11">
        <v>5914</v>
      </c>
      <c r="I125" s="11">
        <v>6057</v>
      </c>
      <c r="J125" s="11">
        <v>0</v>
      </c>
      <c r="K125" s="11">
        <v>2</v>
      </c>
      <c r="L125" s="15">
        <v>943.36713388690544</v>
      </c>
      <c r="M125" s="11">
        <v>1731.0188983539497</v>
      </c>
      <c r="N125" s="22">
        <v>5.7490700033818056</v>
      </c>
      <c r="O125" s="22">
        <v>5.6133399372626709</v>
      </c>
      <c r="P125" s="23">
        <v>84.788029925187033</v>
      </c>
    </row>
    <row r="126" spans="1:16" x14ac:dyDescent="0.2">
      <c r="A126">
        <v>125</v>
      </c>
      <c r="C126">
        <v>1</v>
      </c>
      <c r="D126" t="s">
        <v>401</v>
      </c>
      <c r="E126">
        <v>107</v>
      </c>
      <c r="F126" s="1" t="s">
        <v>124</v>
      </c>
      <c r="G126" s="26">
        <v>140.86956521739131</v>
      </c>
      <c r="H126" s="11">
        <v>7862</v>
      </c>
      <c r="I126" s="11">
        <v>6840</v>
      </c>
      <c r="J126" s="11">
        <v>0</v>
      </c>
      <c r="K126" s="11">
        <v>2</v>
      </c>
      <c r="L126" s="15">
        <v>990.90967960451769</v>
      </c>
      <c r="M126" s="15">
        <v>1486.6878947795033</v>
      </c>
      <c r="N126" s="22">
        <v>2.7982701602645634</v>
      </c>
      <c r="O126" s="23">
        <v>3.2163742690058483</v>
      </c>
      <c r="P126" s="23">
        <v>49.327354260089685</v>
      </c>
    </row>
    <row r="127" spans="1:16" x14ac:dyDescent="0.2">
      <c r="A127">
        <v>126</v>
      </c>
      <c r="C127">
        <v>1</v>
      </c>
      <c r="D127" t="s">
        <v>402</v>
      </c>
      <c r="E127">
        <v>108</v>
      </c>
      <c r="F127" s="1" t="s">
        <v>125</v>
      </c>
      <c r="G127" s="26">
        <v>175.72815533980582</v>
      </c>
      <c r="H127" s="11">
        <v>15254</v>
      </c>
      <c r="I127" s="11">
        <v>16213</v>
      </c>
      <c r="J127" s="11">
        <v>0</v>
      </c>
      <c r="K127" s="11">
        <v>2</v>
      </c>
      <c r="L127" s="11">
        <v>1464.7549974122912</v>
      </c>
      <c r="M127" s="11">
        <v>2554.3437926286852</v>
      </c>
      <c r="N127" s="22">
        <v>14.619116297364625</v>
      </c>
      <c r="O127" s="23">
        <v>13.75439462159995</v>
      </c>
      <c r="P127" s="23">
        <v>278.40199750312109</v>
      </c>
    </row>
    <row r="128" spans="1:16" x14ac:dyDescent="0.2">
      <c r="A128">
        <v>127</v>
      </c>
      <c r="C128">
        <v>1</v>
      </c>
      <c r="D128" t="s">
        <v>403</v>
      </c>
      <c r="E128">
        <v>109</v>
      </c>
      <c r="F128" s="1" t="s">
        <v>126</v>
      </c>
      <c r="G128" s="26">
        <v>159.7883597883598</v>
      </c>
      <c r="H128" s="11">
        <v>12739</v>
      </c>
      <c r="I128" s="11">
        <v>13200</v>
      </c>
      <c r="J128" s="11">
        <v>0</v>
      </c>
      <c r="K128" s="11">
        <v>2</v>
      </c>
      <c r="L128" s="15">
        <v>1082.2199427196219</v>
      </c>
      <c r="M128" s="11">
        <v>2127.1125751494919</v>
      </c>
      <c r="N128" s="22">
        <v>5.3379386137059424</v>
      </c>
      <c r="O128" s="22">
        <v>5.1515151515151514</v>
      </c>
      <c r="P128" s="22">
        <v>85</v>
      </c>
    </row>
    <row r="129" spans="1:16" x14ac:dyDescent="0.2">
      <c r="A129">
        <v>128</v>
      </c>
      <c r="C129">
        <v>1</v>
      </c>
      <c r="D129" t="s">
        <v>404</v>
      </c>
      <c r="E129">
        <v>110</v>
      </c>
      <c r="F129" s="1" t="s">
        <v>127</v>
      </c>
      <c r="G129" s="26">
        <v>164.83516483516482</v>
      </c>
      <c r="H129" s="11">
        <v>10265</v>
      </c>
      <c r="I129" s="11">
        <v>9660</v>
      </c>
      <c r="J129" s="11">
        <v>0</v>
      </c>
      <c r="K129" s="11">
        <v>2</v>
      </c>
      <c r="L129" s="15">
        <v>1434.8308262219723</v>
      </c>
      <c r="M129" s="15">
        <v>2165.0417423374838</v>
      </c>
      <c r="N129" s="22">
        <v>2.0457866536775451</v>
      </c>
      <c r="O129" s="22">
        <v>2.1739130434782608</v>
      </c>
      <c r="P129" s="22">
        <v>51.344743276283616</v>
      </c>
    </row>
    <row r="130" spans="1:16" x14ac:dyDescent="0.2">
      <c r="A130">
        <v>129</v>
      </c>
      <c r="C130">
        <v>1</v>
      </c>
      <c r="D130" t="s">
        <v>405</v>
      </c>
      <c r="E130">
        <v>111</v>
      </c>
      <c r="F130" s="1" t="s">
        <v>128</v>
      </c>
      <c r="G130" s="26">
        <v>89.922480620155042</v>
      </c>
      <c r="H130" s="11">
        <v>6196</v>
      </c>
      <c r="I130" s="11">
        <v>6191</v>
      </c>
      <c r="J130" s="11">
        <v>0</v>
      </c>
      <c r="K130" s="11">
        <v>2</v>
      </c>
      <c r="L130" s="11">
        <v>867.85099648340724</v>
      </c>
      <c r="M130" s="11">
        <v>1685.781214426466</v>
      </c>
      <c r="N130" s="22">
        <v>5.1646223369916076</v>
      </c>
      <c r="O130" s="22">
        <v>5.1687934097884023</v>
      </c>
      <c r="P130" s="22">
        <v>58.823529411764703</v>
      </c>
    </row>
    <row r="131" spans="1:16" x14ac:dyDescent="0.2">
      <c r="A131">
        <v>130</v>
      </c>
      <c r="C131">
        <v>1</v>
      </c>
      <c r="D131" t="s">
        <v>406</v>
      </c>
      <c r="E131">
        <v>112</v>
      </c>
      <c r="F131" s="1" t="s">
        <v>129</v>
      </c>
      <c r="G131" s="26">
        <v>92.307692307692307</v>
      </c>
      <c r="H131" s="11">
        <v>1583</v>
      </c>
      <c r="I131" s="11">
        <v>1575</v>
      </c>
      <c r="J131" s="11">
        <v>0</v>
      </c>
      <c r="K131" s="11">
        <v>2</v>
      </c>
      <c r="L131" s="11">
        <v>931.10761600924832</v>
      </c>
      <c r="M131" s="11">
        <v>1670.6765369872037</v>
      </c>
      <c r="N131" s="22">
        <v>1.2634238787113075</v>
      </c>
      <c r="O131" s="22">
        <v>1.2698412698412698</v>
      </c>
      <c r="P131" s="22">
        <v>17.094017094017097</v>
      </c>
    </row>
    <row r="132" spans="1:16" x14ac:dyDescent="0.2">
      <c r="A132">
        <v>131</v>
      </c>
      <c r="C132">
        <v>1</v>
      </c>
      <c r="D132" t="s">
        <v>407</v>
      </c>
      <c r="E132">
        <v>113</v>
      </c>
      <c r="F132" s="1" t="s">
        <v>130</v>
      </c>
      <c r="G132" s="26">
        <v>154.87364620938629</v>
      </c>
      <c r="H132" s="11">
        <v>19082</v>
      </c>
      <c r="I132" s="11">
        <v>20608</v>
      </c>
      <c r="J132" s="11">
        <v>1</v>
      </c>
      <c r="K132" s="11">
        <v>2</v>
      </c>
      <c r="L132" s="11">
        <v>1401.2460255844262</v>
      </c>
      <c r="M132" s="11">
        <v>2585.3553195376494</v>
      </c>
      <c r="N132" s="22">
        <v>7.7035950110051354</v>
      </c>
      <c r="O132" s="22">
        <v>7.133152173913043</v>
      </c>
      <c r="P132" s="23">
        <v>131.60250671441361</v>
      </c>
    </row>
    <row r="133" spans="1:16" x14ac:dyDescent="0.2">
      <c r="A133">
        <v>132</v>
      </c>
      <c r="C133">
        <v>1</v>
      </c>
      <c r="D133" t="s">
        <v>408</v>
      </c>
      <c r="E133">
        <v>114</v>
      </c>
      <c r="F133" s="1" t="s">
        <v>131</v>
      </c>
      <c r="G133" s="26">
        <v>155.93220338983051</v>
      </c>
      <c r="H133" s="11">
        <v>6809</v>
      </c>
      <c r="I133" s="11">
        <v>7093</v>
      </c>
      <c r="J133" s="11">
        <v>0</v>
      </c>
      <c r="K133" s="11">
        <v>2</v>
      </c>
      <c r="L133" s="15">
        <v>953.18663047985956</v>
      </c>
      <c r="M133" s="15">
        <v>1880.7254458916354</v>
      </c>
      <c r="N133" s="22">
        <v>3.2310177705977385</v>
      </c>
      <c r="O133" s="23">
        <v>3.1016495136049627</v>
      </c>
      <c r="P133" s="23">
        <v>45.643153526970949</v>
      </c>
    </row>
    <row r="134" spans="1:16" x14ac:dyDescent="0.2">
      <c r="A134">
        <v>133</v>
      </c>
      <c r="B134">
        <v>1</v>
      </c>
      <c r="F134" t="s">
        <v>132</v>
      </c>
      <c r="G134" s="25">
        <v>138.87867647058823</v>
      </c>
      <c r="H134" s="11">
        <v>230634</v>
      </c>
      <c r="I134" s="11">
        <v>240776</v>
      </c>
      <c r="J134" s="11">
        <v>0</v>
      </c>
      <c r="K134" s="11">
        <v>3</v>
      </c>
      <c r="L134" s="12">
        <v>1036</v>
      </c>
      <c r="M134" s="12">
        <v>2477</v>
      </c>
      <c r="N134" s="22">
        <v>5.2897664698179803</v>
      </c>
      <c r="O134" s="22">
        <v>5.0669501943715316</v>
      </c>
      <c r="P134" s="22">
        <v>91.598468353480001</v>
      </c>
    </row>
    <row r="135" spans="1:16" x14ac:dyDescent="0.2">
      <c r="A135">
        <v>134</v>
      </c>
      <c r="C135">
        <v>1</v>
      </c>
      <c r="D135" t="s">
        <v>409</v>
      </c>
      <c r="E135">
        <v>115</v>
      </c>
      <c r="F135" s="1" t="s">
        <v>133</v>
      </c>
      <c r="G135" s="26">
        <v>145.45454545454547</v>
      </c>
      <c r="H135" s="11">
        <v>27293</v>
      </c>
      <c r="I135" s="11">
        <v>29362</v>
      </c>
      <c r="J135" s="11">
        <v>0</v>
      </c>
      <c r="K135" s="11">
        <v>3</v>
      </c>
      <c r="L135" s="15">
        <v>1172.0417113240244</v>
      </c>
      <c r="M135" s="15">
        <v>2702.7614219634766</v>
      </c>
      <c r="N135" s="22">
        <v>4.2501740372989412</v>
      </c>
      <c r="O135" s="23">
        <v>3.9506845582725969</v>
      </c>
      <c r="P135" s="23">
        <v>82.621082621082621</v>
      </c>
    </row>
    <row r="136" spans="1:16" x14ac:dyDescent="0.2">
      <c r="A136">
        <v>135</v>
      </c>
      <c r="C136">
        <v>1</v>
      </c>
      <c r="D136" t="s">
        <v>410</v>
      </c>
      <c r="E136">
        <v>116</v>
      </c>
      <c r="F136" s="1" t="s">
        <v>134</v>
      </c>
      <c r="G136" s="26">
        <v>141.1764705882353</v>
      </c>
      <c r="H136" s="11">
        <v>36012</v>
      </c>
      <c r="I136" s="11">
        <v>38922</v>
      </c>
      <c r="J136" s="11">
        <v>0</v>
      </c>
      <c r="K136" s="11">
        <v>3</v>
      </c>
      <c r="L136" s="11">
        <v>1219.9917549830714</v>
      </c>
      <c r="M136" s="11">
        <v>2456.3693302190813</v>
      </c>
      <c r="N136" s="22">
        <v>4.8317227590803062</v>
      </c>
      <c r="O136" s="22">
        <v>4.4704794203792195</v>
      </c>
      <c r="P136" s="22">
        <v>94.77124183006535</v>
      </c>
    </row>
    <row r="137" spans="1:16" x14ac:dyDescent="0.2">
      <c r="A137">
        <v>136</v>
      </c>
      <c r="C137">
        <v>1</v>
      </c>
      <c r="D137" t="s">
        <v>411</v>
      </c>
      <c r="E137">
        <v>117</v>
      </c>
      <c r="F137" s="1" t="s">
        <v>135</v>
      </c>
      <c r="G137" s="26">
        <v>123.17073170731707</v>
      </c>
      <c r="H137" s="11">
        <v>20421</v>
      </c>
      <c r="I137" s="11">
        <v>21280</v>
      </c>
      <c r="J137" s="11">
        <v>0</v>
      </c>
      <c r="K137" s="11">
        <v>3</v>
      </c>
      <c r="L137" s="11">
        <v>909.04063489417194</v>
      </c>
      <c r="M137" s="11">
        <v>2297.0718274347696</v>
      </c>
      <c r="N137" s="22">
        <v>6.268057391900494</v>
      </c>
      <c r="O137" s="22">
        <v>6.015037593984963</v>
      </c>
      <c r="P137" s="22">
        <v>96.822995461422096</v>
      </c>
    </row>
    <row r="138" spans="1:16" x14ac:dyDescent="0.2">
      <c r="A138">
        <v>137</v>
      </c>
      <c r="C138">
        <v>1</v>
      </c>
      <c r="D138" t="s">
        <v>412</v>
      </c>
      <c r="E138">
        <v>118</v>
      </c>
      <c r="F138" s="1" t="s">
        <v>136</v>
      </c>
      <c r="G138" s="26">
        <v>132.54237288135593</v>
      </c>
      <c r="H138" s="11">
        <v>19063</v>
      </c>
      <c r="I138" s="11">
        <v>20524</v>
      </c>
      <c r="J138" s="11">
        <v>0</v>
      </c>
      <c r="K138" s="11">
        <v>3</v>
      </c>
      <c r="L138" s="11">
        <v>993.12222377455987</v>
      </c>
      <c r="M138" s="11">
        <v>2167.9670680681315</v>
      </c>
      <c r="N138" s="22">
        <v>7.6063578660231865</v>
      </c>
      <c r="O138" s="22">
        <v>7.064899629701813</v>
      </c>
      <c r="P138" s="22">
        <v>120.53200332502078</v>
      </c>
    </row>
    <row r="139" spans="1:16" x14ac:dyDescent="0.2">
      <c r="A139">
        <v>138</v>
      </c>
      <c r="C139">
        <v>1</v>
      </c>
      <c r="D139" t="s">
        <v>413</v>
      </c>
      <c r="E139">
        <v>119</v>
      </c>
      <c r="F139" s="1" t="s">
        <v>137</v>
      </c>
      <c r="G139" s="26">
        <v>139.92932862190813</v>
      </c>
      <c r="H139" s="11">
        <v>21210</v>
      </c>
      <c r="I139" s="11">
        <v>21497</v>
      </c>
      <c r="J139" s="11">
        <v>0</v>
      </c>
      <c r="K139" s="11">
        <v>3</v>
      </c>
      <c r="L139" s="11">
        <v>1255.9205903169698</v>
      </c>
      <c r="M139" s="11">
        <v>4463.2675962357953</v>
      </c>
      <c r="N139" s="22">
        <v>4.3847241867043847</v>
      </c>
      <c r="O139" s="22">
        <v>4.3261850490766145</v>
      </c>
      <c r="P139" s="22">
        <v>80.103359173126606</v>
      </c>
    </row>
    <row r="140" spans="1:16" x14ac:dyDescent="0.2">
      <c r="A140">
        <v>139</v>
      </c>
      <c r="C140">
        <v>1</v>
      </c>
      <c r="D140" t="s">
        <v>414</v>
      </c>
      <c r="E140">
        <v>120</v>
      </c>
      <c r="F140" s="1" t="s">
        <v>138</v>
      </c>
      <c r="G140" s="26">
        <v>128.76712328767124</v>
      </c>
      <c r="H140" s="11">
        <v>15060</v>
      </c>
      <c r="I140" s="11">
        <v>14201</v>
      </c>
      <c r="J140" s="11">
        <v>0</v>
      </c>
      <c r="K140" s="11">
        <v>3</v>
      </c>
      <c r="L140" s="15">
        <v>919.72027976335744</v>
      </c>
      <c r="M140" s="11">
        <v>1905.8643785107931</v>
      </c>
      <c r="N140" s="22">
        <v>4.5816733067729078</v>
      </c>
      <c r="O140" s="22">
        <v>4.8588127596648123</v>
      </c>
      <c r="P140" s="23">
        <v>80.232558139534873</v>
      </c>
    </row>
    <row r="141" spans="1:16" x14ac:dyDescent="0.2">
      <c r="A141">
        <v>140</v>
      </c>
      <c r="C141">
        <v>1</v>
      </c>
      <c r="D141" t="s">
        <v>415</v>
      </c>
      <c r="E141">
        <v>121</v>
      </c>
      <c r="F141" s="1" t="s">
        <v>139</v>
      </c>
      <c r="G141" s="26">
        <v>140.53030303030303</v>
      </c>
      <c r="H141" s="11">
        <v>20318</v>
      </c>
      <c r="I141" s="11">
        <v>21206</v>
      </c>
      <c r="J141" s="11">
        <v>0</v>
      </c>
      <c r="K141" s="11">
        <v>3</v>
      </c>
      <c r="L141" s="15">
        <v>1017.6166787435567</v>
      </c>
      <c r="M141" s="15">
        <v>2295.8951604027134</v>
      </c>
      <c r="N141" s="22">
        <v>5.709223348754799</v>
      </c>
      <c r="O141" s="23">
        <v>5.4701499575591814</v>
      </c>
      <c r="P141" s="23">
        <v>101.57618213660245</v>
      </c>
    </row>
    <row r="142" spans="1:16" x14ac:dyDescent="0.2">
      <c r="A142">
        <v>141</v>
      </c>
      <c r="C142">
        <v>1</v>
      </c>
      <c r="D142" t="s">
        <v>416</v>
      </c>
      <c r="E142">
        <v>122</v>
      </c>
      <c r="F142" s="1" t="s">
        <v>140</v>
      </c>
      <c r="G142" s="26">
        <v>160.37735849056605</v>
      </c>
      <c r="H142" s="11">
        <v>13928</v>
      </c>
      <c r="I142" s="11">
        <v>14519</v>
      </c>
      <c r="J142" s="11">
        <v>0</v>
      </c>
      <c r="K142" s="11">
        <v>3</v>
      </c>
      <c r="L142" s="15">
        <v>827.41654249908379</v>
      </c>
      <c r="M142" s="15">
        <v>1793.4162926821223</v>
      </c>
      <c r="N142" s="22">
        <v>6.17461229178633</v>
      </c>
      <c r="O142" s="23">
        <v>5.9232729526826917</v>
      </c>
      <c r="P142" s="23">
        <v>77.407740774077396</v>
      </c>
    </row>
    <row r="143" spans="1:16" x14ac:dyDescent="0.2">
      <c r="A143">
        <v>142</v>
      </c>
      <c r="C143">
        <v>1</v>
      </c>
      <c r="D143" t="s">
        <v>417</v>
      </c>
      <c r="E143">
        <v>123</v>
      </c>
      <c r="F143" s="1" t="s">
        <v>141</v>
      </c>
      <c r="G143" s="26">
        <v>125.36585365853658</v>
      </c>
      <c r="H143" s="11">
        <v>13788</v>
      </c>
      <c r="I143" s="11">
        <v>13767</v>
      </c>
      <c r="J143" s="11">
        <v>0</v>
      </c>
      <c r="K143" s="11">
        <v>3</v>
      </c>
      <c r="L143" s="11">
        <v>959.22822343813118</v>
      </c>
      <c r="M143" s="11">
        <v>2241.0442881721474</v>
      </c>
      <c r="N143" s="22">
        <v>5.5845662895271255</v>
      </c>
      <c r="O143" s="22">
        <v>5.5930849131982283</v>
      </c>
      <c r="P143" s="22">
        <v>93.788063337393424</v>
      </c>
    </row>
    <row r="144" spans="1:16" x14ac:dyDescent="0.2">
      <c r="A144">
        <v>143</v>
      </c>
      <c r="C144">
        <v>1</v>
      </c>
      <c r="D144" t="s">
        <v>418</v>
      </c>
      <c r="E144">
        <v>124</v>
      </c>
      <c r="F144" s="1" t="s">
        <v>142</v>
      </c>
      <c r="G144" s="26">
        <v>141.99475065616798</v>
      </c>
      <c r="H144" s="11">
        <v>30491</v>
      </c>
      <c r="I144" s="11">
        <v>31205</v>
      </c>
      <c r="J144" s="11">
        <v>0</v>
      </c>
      <c r="K144" s="11">
        <v>3</v>
      </c>
      <c r="L144" s="11">
        <v>903.17675431215275</v>
      </c>
      <c r="M144" s="11">
        <v>2239.7298359447245</v>
      </c>
      <c r="N144" s="22">
        <v>4.7555016234298648</v>
      </c>
      <c r="O144" s="22">
        <v>4.6466912353789462</v>
      </c>
      <c r="P144" s="22">
        <v>90.342679127725859</v>
      </c>
    </row>
    <row r="145" spans="1:16" x14ac:dyDescent="0.2">
      <c r="A145">
        <v>144</v>
      </c>
      <c r="C145">
        <v>1</v>
      </c>
      <c r="D145" t="s">
        <v>419</v>
      </c>
      <c r="E145">
        <v>125</v>
      </c>
      <c r="F145" s="1" t="s">
        <v>143</v>
      </c>
      <c r="G145" s="26">
        <v>143.66197183098592</v>
      </c>
      <c r="H145" s="11">
        <v>13050</v>
      </c>
      <c r="I145" s="11">
        <v>14293</v>
      </c>
      <c r="J145" s="11">
        <v>0</v>
      </c>
      <c r="K145" s="11">
        <v>3</v>
      </c>
      <c r="L145" s="11">
        <v>920.26842212621136</v>
      </c>
      <c r="M145" s="11">
        <v>2063.3213007462314</v>
      </c>
      <c r="N145" s="22">
        <v>5.4406130268199231</v>
      </c>
      <c r="O145" s="22">
        <v>4.9674665920380603</v>
      </c>
      <c r="P145" s="22">
        <v>83.138173302107717</v>
      </c>
    </row>
    <row r="146" spans="1:16" x14ac:dyDescent="0.2">
      <c r="A146">
        <v>145</v>
      </c>
      <c r="B146">
        <v>1</v>
      </c>
      <c r="F146" t="s">
        <v>144</v>
      </c>
      <c r="G146" s="25">
        <v>141.369710467706</v>
      </c>
      <c r="H146" s="11">
        <v>134917</v>
      </c>
      <c r="I146" s="11">
        <v>135933</v>
      </c>
      <c r="J146" s="11">
        <v>0</v>
      </c>
      <c r="K146" s="11">
        <v>3</v>
      </c>
      <c r="L146" s="12">
        <v>1126</v>
      </c>
      <c r="M146" s="12">
        <v>2439</v>
      </c>
      <c r="N146" s="22">
        <v>4.2841154191095265</v>
      </c>
      <c r="O146" s="22">
        <v>4.2520947819881858</v>
      </c>
      <c r="P146" s="22">
        <v>79.091406677613577</v>
      </c>
    </row>
    <row r="147" spans="1:16" x14ac:dyDescent="0.2">
      <c r="A147">
        <v>146</v>
      </c>
      <c r="C147">
        <v>1</v>
      </c>
      <c r="D147" t="s">
        <v>420</v>
      </c>
      <c r="E147">
        <v>126</v>
      </c>
      <c r="F147" s="1" t="s">
        <v>145</v>
      </c>
      <c r="G147" s="26">
        <v>135.35031847133757</v>
      </c>
      <c r="H147" s="11">
        <v>25935</v>
      </c>
      <c r="I147" s="11">
        <v>25517</v>
      </c>
      <c r="J147" s="11">
        <v>1</v>
      </c>
      <c r="K147" s="11">
        <v>3</v>
      </c>
      <c r="L147" s="11">
        <v>1311.9976779805056</v>
      </c>
      <c r="M147" s="11">
        <v>2588.9371049311044</v>
      </c>
      <c r="N147" s="22">
        <v>4.1256988625409683</v>
      </c>
      <c r="O147" s="22">
        <v>4.1932829094329271</v>
      </c>
      <c r="P147" s="23">
        <v>83.203732503888034</v>
      </c>
    </row>
    <row r="148" spans="1:16" x14ac:dyDescent="0.2">
      <c r="A148">
        <v>147</v>
      </c>
      <c r="C148">
        <v>1</v>
      </c>
      <c r="D148" t="s">
        <v>421</v>
      </c>
      <c r="E148">
        <v>127</v>
      </c>
      <c r="F148" s="1" t="s">
        <v>146</v>
      </c>
      <c r="G148" s="26">
        <v>138.99082568807339</v>
      </c>
      <c r="H148" s="11">
        <v>19265</v>
      </c>
      <c r="I148" s="11">
        <v>19234</v>
      </c>
      <c r="J148" s="11">
        <v>0</v>
      </c>
      <c r="K148" s="11">
        <v>3</v>
      </c>
      <c r="L148" s="15">
        <v>1126.4469923566674</v>
      </c>
      <c r="M148" s="11">
        <v>2720.5886282220808</v>
      </c>
      <c r="N148" s="22">
        <v>4.5159615883726971</v>
      </c>
      <c r="O148" s="23">
        <v>4.5232400956639287</v>
      </c>
      <c r="P148" s="23">
        <v>97.752808988764045</v>
      </c>
    </row>
    <row r="149" spans="1:16" x14ac:dyDescent="0.2">
      <c r="A149">
        <v>148</v>
      </c>
      <c r="C149">
        <v>1</v>
      </c>
      <c r="D149" t="s">
        <v>422</v>
      </c>
      <c r="E149">
        <v>128</v>
      </c>
      <c r="F149" s="1" t="s">
        <v>147</v>
      </c>
      <c r="G149" s="26">
        <v>166.01941747572815</v>
      </c>
      <c r="H149" s="11">
        <v>4489</v>
      </c>
      <c r="I149" s="11">
        <v>4632</v>
      </c>
      <c r="J149" s="11">
        <v>0</v>
      </c>
      <c r="K149" s="11">
        <v>3</v>
      </c>
      <c r="L149" s="15">
        <v>880.11757932604462</v>
      </c>
      <c r="M149" s="15">
        <v>1873.4028736692219</v>
      </c>
      <c r="N149" s="22">
        <v>4.0098017375807533</v>
      </c>
      <c r="O149" s="23">
        <v>3.8860103626943006</v>
      </c>
      <c r="P149" s="23">
        <v>42.857142857142854</v>
      </c>
    </row>
    <row r="150" spans="1:16" x14ac:dyDescent="0.2">
      <c r="A150">
        <v>149</v>
      </c>
      <c r="C150">
        <v>1</v>
      </c>
      <c r="D150" t="s">
        <v>423</v>
      </c>
      <c r="E150">
        <v>129</v>
      </c>
      <c r="F150" s="1" t="s">
        <v>148</v>
      </c>
      <c r="G150" s="26">
        <v>143.77682403433477</v>
      </c>
      <c r="H150" s="11">
        <v>18633</v>
      </c>
      <c r="I150" s="11">
        <v>19314</v>
      </c>
      <c r="J150" s="11">
        <v>0</v>
      </c>
      <c r="K150" s="11">
        <v>3</v>
      </c>
      <c r="L150" s="15">
        <v>1104.8059393766723</v>
      </c>
      <c r="M150" s="15">
        <v>2467.8721029281883</v>
      </c>
      <c r="N150" s="22">
        <v>4.0787849514302579</v>
      </c>
      <c r="O150" s="22">
        <v>3.9349694522108312</v>
      </c>
      <c r="P150" s="22">
        <v>80.679405520169851</v>
      </c>
    </row>
    <row r="151" spans="1:16" x14ac:dyDescent="0.2">
      <c r="A151">
        <v>150</v>
      </c>
      <c r="C151">
        <v>1</v>
      </c>
      <c r="D151" t="s">
        <v>424</v>
      </c>
      <c r="E151">
        <v>130</v>
      </c>
      <c r="F151" s="1" t="s">
        <v>149</v>
      </c>
      <c r="G151" s="26">
        <v>131.63636363636363</v>
      </c>
      <c r="H151" s="11">
        <v>19957</v>
      </c>
      <c r="I151" s="11">
        <v>20286</v>
      </c>
      <c r="J151" s="11">
        <v>0</v>
      </c>
      <c r="K151" s="11">
        <v>3</v>
      </c>
      <c r="L151" s="11">
        <v>1054.5083174894137</v>
      </c>
      <c r="M151" s="11">
        <v>2326.8374974808435</v>
      </c>
      <c r="N151" s="22">
        <v>4.0587262614621435</v>
      </c>
      <c r="O151" s="22">
        <v>3.9929015084294583</v>
      </c>
      <c r="P151" s="22">
        <v>74.040219378427793</v>
      </c>
    </row>
    <row r="152" spans="1:16" x14ac:dyDescent="0.2">
      <c r="A152">
        <v>151</v>
      </c>
      <c r="C152">
        <v>1</v>
      </c>
      <c r="D152" t="s">
        <v>425</v>
      </c>
      <c r="E152">
        <v>131</v>
      </c>
      <c r="F152" s="1" t="s">
        <v>150</v>
      </c>
      <c r="G152" s="26">
        <v>142.56055363321801</v>
      </c>
      <c r="H152" s="11">
        <v>19251</v>
      </c>
      <c r="I152" s="11">
        <v>19782</v>
      </c>
      <c r="J152" s="11">
        <v>0</v>
      </c>
      <c r="K152" s="11">
        <v>3</v>
      </c>
      <c r="L152" s="11">
        <v>1028.957310042734</v>
      </c>
      <c r="M152" s="11">
        <v>2257.4241348149626</v>
      </c>
      <c r="N152" s="22">
        <v>4.6750818139317438</v>
      </c>
      <c r="O152" s="22">
        <v>4.5495905368516834</v>
      </c>
      <c r="P152" s="22">
        <v>79.225352112676063</v>
      </c>
    </row>
    <row r="153" spans="1:16" x14ac:dyDescent="0.2">
      <c r="A153">
        <v>152</v>
      </c>
      <c r="C153">
        <v>1</v>
      </c>
      <c r="D153" t="s">
        <v>426</v>
      </c>
      <c r="E153">
        <v>132</v>
      </c>
      <c r="F153" s="1" t="s">
        <v>151</v>
      </c>
      <c r="G153" s="26">
        <v>144.51219512195121</v>
      </c>
      <c r="H153" s="11">
        <v>12206</v>
      </c>
      <c r="I153" s="11">
        <v>12314</v>
      </c>
      <c r="J153" s="11">
        <v>0</v>
      </c>
      <c r="K153" s="11">
        <v>3</v>
      </c>
      <c r="L153" s="11">
        <v>999.60263484305233</v>
      </c>
      <c r="M153" s="11">
        <v>2172.9730414597384</v>
      </c>
      <c r="N153" s="22">
        <v>3.6867114533835821</v>
      </c>
      <c r="O153" s="22">
        <v>3.6543771317199933</v>
      </c>
      <c r="P153" s="22">
        <v>68.807339449541288</v>
      </c>
    </row>
    <row r="154" spans="1:16" x14ac:dyDescent="0.2">
      <c r="A154">
        <v>153</v>
      </c>
      <c r="C154">
        <v>1</v>
      </c>
      <c r="D154" t="s">
        <v>427</v>
      </c>
      <c r="E154">
        <v>133</v>
      </c>
      <c r="F154" s="1" t="s">
        <v>152</v>
      </c>
      <c r="G154" s="26">
        <v>134.24657534246575</v>
      </c>
      <c r="H154" s="11">
        <v>15181</v>
      </c>
      <c r="I154" s="11">
        <v>14854</v>
      </c>
      <c r="J154" s="11">
        <v>0</v>
      </c>
      <c r="K154" s="11">
        <v>3</v>
      </c>
      <c r="L154" s="11">
        <v>1226.5122994074545</v>
      </c>
      <c r="M154" s="11">
        <v>2573.4360846696568</v>
      </c>
      <c r="N154" s="22">
        <v>4.8745141953757987</v>
      </c>
      <c r="O154" s="22">
        <v>4.9818230779587989</v>
      </c>
      <c r="P154" s="22">
        <v>83.521444695259603</v>
      </c>
    </row>
    <row r="155" spans="1:16" x14ac:dyDescent="0.2">
      <c r="A155">
        <v>154</v>
      </c>
      <c r="B155">
        <v>1</v>
      </c>
      <c r="F155" t="s">
        <v>153</v>
      </c>
      <c r="G155" s="25">
        <v>125.84147665580889</v>
      </c>
      <c r="H155" s="11">
        <v>156166</v>
      </c>
      <c r="I155" s="11">
        <v>152256</v>
      </c>
      <c r="J155" s="11">
        <v>0</v>
      </c>
      <c r="K155" s="11"/>
      <c r="L155" s="12">
        <v>1057</v>
      </c>
      <c r="M155" s="12">
        <v>2299</v>
      </c>
      <c r="N155" s="22">
        <v>6.0896738086395246</v>
      </c>
      <c r="O155" s="22">
        <v>6.2460592686002521</v>
      </c>
      <c r="P155" s="22">
        <v>89.396503102086854</v>
      </c>
    </row>
    <row r="156" spans="1:16" x14ac:dyDescent="0.2">
      <c r="A156">
        <v>155</v>
      </c>
      <c r="C156">
        <v>1</v>
      </c>
      <c r="D156" t="s">
        <v>428</v>
      </c>
      <c r="E156">
        <v>134</v>
      </c>
      <c r="F156" s="1" t="s">
        <v>154</v>
      </c>
      <c r="G156" s="26">
        <v>137.53665689149562</v>
      </c>
      <c r="H156" s="11">
        <v>20968</v>
      </c>
      <c r="I156" s="11">
        <v>21174</v>
      </c>
      <c r="J156" s="11">
        <v>1</v>
      </c>
      <c r="K156" s="11"/>
      <c r="L156" s="15">
        <v>1100.4258920150371</v>
      </c>
      <c r="M156" s="11">
        <v>2098.4167634601104</v>
      </c>
      <c r="N156" s="22">
        <v>4.9599389545974812</v>
      </c>
      <c r="O156" s="22">
        <v>4.9116841409275533</v>
      </c>
      <c r="P156" s="23">
        <v>79.449961802902976</v>
      </c>
    </row>
    <row r="157" spans="1:16" x14ac:dyDescent="0.2">
      <c r="A157">
        <v>156</v>
      </c>
      <c r="C157">
        <v>1</v>
      </c>
      <c r="D157" t="s">
        <v>429</v>
      </c>
      <c r="E157">
        <v>135</v>
      </c>
      <c r="F157" s="1" t="s">
        <v>155</v>
      </c>
      <c r="G157" s="26">
        <v>124.78632478632478</v>
      </c>
      <c r="H157" s="11">
        <v>6251</v>
      </c>
      <c r="I157" s="11">
        <v>6298</v>
      </c>
      <c r="J157" s="11">
        <v>0</v>
      </c>
      <c r="K157" s="11"/>
      <c r="L157" s="15">
        <v>623.27022096880376</v>
      </c>
      <c r="M157" s="15">
        <v>1401.0727899836361</v>
      </c>
      <c r="N157" s="22">
        <v>5.1191809310510319</v>
      </c>
      <c r="O157" s="23">
        <v>5.0809780882819942</v>
      </c>
      <c r="P157" s="23">
        <v>68.965517241379303</v>
      </c>
    </row>
    <row r="158" spans="1:16" x14ac:dyDescent="0.2">
      <c r="A158">
        <v>157</v>
      </c>
      <c r="C158">
        <v>1</v>
      </c>
      <c r="D158" t="s">
        <v>430</v>
      </c>
      <c r="E158">
        <v>136</v>
      </c>
      <c r="F158" s="1" t="s">
        <v>156</v>
      </c>
      <c r="G158" s="26">
        <v>139.88764044943821</v>
      </c>
      <c r="H158" s="11">
        <v>9820</v>
      </c>
      <c r="I158" s="11">
        <v>9960</v>
      </c>
      <c r="J158" s="11">
        <v>0</v>
      </c>
      <c r="K158" s="11"/>
      <c r="L158" s="15">
        <v>889.17782072048487</v>
      </c>
      <c r="M158" s="15">
        <v>1962.2759793566311</v>
      </c>
      <c r="N158" s="22">
        <v>4.9898167006109979</v>
      </c>
      <c r="O158" s="23">
        <v>4.9196787148594376</v>
      </c>
      <c r="P158" s="23">
        <v>69.405099150141652</v>
      </c>
    </row>
    <row r="159" spans="1:16" x14ac:dyDescent="0.2">
      <c r="A159">
        <v>158</v>
      </c>
      <c r="C159">
        <v>1</v>
      </c>
      <c r="D159" t="s">
        <v>431</v>
      </c>
      <c r="E159">
        <v>137</v>
      </c>
      <c r="F159" s="1" t="s">
        <v>157</v>
      </c>
      <c r="G159" s="26">
        <v>118.73684210526316</v>
      </c>
      <c r="H159" s="11">
        <v>26658</v>
      </c>
      <c r="I159" s="11">
        <v>25488</v>
      </c>
      <c r="J159" s="11">
        <v>0</v>
      </c>
      <c r="K159" s="11"/>
      <c r="L159" s="11">
        <v>1005.6974355682304</v>
      </c>
      <c r="M159" s="11">
        <v>2269.1065183368005</v>
      </c>
      <c r="N159" s="22">
        <v>6.4896091229649633</v>
      </c>
      <c r="O159" s="22">
        <v>6.7875078468298806</v>
      </c>
      <c r="P159" s="22">
        <v>89.498189342990173</v>
      </c>
    </row>
    <row r="160" spans="1:16" x14ac:dyDescent="0.2">
      <c r="A160">
        <v>159</v>
      </c>
      <c r="C160">
        <v>1</v>
      </c>
      <c r="D160" t="s">
        <v>432</v>
      </c>
      <c r="E160">
        <v>138</v>
      </c>
      <c r="F160" s="1" t="s">
        <v>158</v>
      </c>
      <c r="G160" s="26">
        <v>118.5635359116022</v>
      </c>
      <c r="H160" s="11">
        <v>53012</v>
      </c>
      <c r="I160" s="11">
        <v>51946</v>
      </c>
      <c r="J160" s="11">
        <v>1</v>
      </c>
      <c r="K160" s="11"/>
      <c r="L160" s="11">
        <v>1120.6375577562976</v>
      </c>
      <c r="M160" s="11">
        <v>2317.3318027921309</v>
      </c>
      <c r="N160" s="22">
        <v>6.28159661963329</v>
      </c>
      <c r="O160" s="22">
        <v>6.4105032148769876</v>
      </c>
      <c r="P160" s="22">
        <v>94.844773568783822</v>
      </c>
    </row>
    <row r="161" spans="1:16" x14ac:dyDescent="0.2">
      <c r="A161">
        <v>160</v>
      </c>
      <c r="C161">
        <v>1</v>
      </c>
      <c r="D161" t="s">
        <v>433</v>
      </c>
      <c r="E161">
        <v>139</v>
      </c>
      <c r="F161" s="1" t="s">
        <v>159</v>
      </c>
      <c r="G161" s="26">
        <v>140.71856287425152</v>
      </c>
      <c r="H161" s="11">
        <v>28198</v>
      </c>
      <c r="I161" s="11">
        <v>26877</v>
      </c>
      <c r="J161" s="11">
        <v>0</v>
      </c>
      <c r="K161" s="11"/>
      <c r="L161" s="11">
        <v>1210.0507938384035</v>
      </c>
      <c r="M161" s="11">
        <v>2994.6921946828543</v>
      </c>
      <c r="N161" s="22">
        <v>7.2345556422441302</v>
      </c>
      <c r="O161" s="22">
        <v>7.5901328273244779</v>
      </c>
      <c r="P161" s="22">
        <v>105.7542768273717</v>
      </c>
    </row>
    <row r="162" spans="1:16" x14ac:dyDescent="0.2">
      <c r="A162">
        <v>161</v>
      </c>
      <c r="C162">
        <v>1</v>
      </c>
      <c r="D162" t="s">
        <v>434</v>
      </c>
      <c r="E162">
        <v>140</v>
      </c>
      <c r="F162" s="1" t="s">
        <v>160</v>
      </c>
      <c r="G162" s="26">
        <v>144.33962264150944</v>
      </c>
      <c r="H162" s="11">
        <v>6486</v>
      </c>
      <c r="I162" s="11">
        <v>6160</v>
      </c>
      <c r="J162" s="11">
        <v>0</v>
      </c>
      <c r="K162" s="11"/>
      <c r="L162" s="11">
        <v>905.02224235731455</v>
      </c>
      <c r="M162" s="11">
        <v>1973.7480657139395</v>
      </c>
      <c r="N162" s="22">
        <v>4.7795251310514955</v>
      </c>
      <c r="O162" s="22">
        <v>5.0324675324675328</v>
      </c>
      <c r="P162" s="22">
        <v>75.609756097560975</v>
      </c>
    </row>
    <row r="163" spans="1:16" x14ac:dyDescent="0.2">
      <c r="A163">
        <v>162</v>
      </c>
      <c r="C163">
        <v>1</v>
      </c>
      <c r="D163" t="s">
        <v>435</v>
      </c>
      <c r="E163">
        <v>141</v>
      </c>
      <c r="F163" s="1" t="s">
        <v>161</v>
      </c>
      <c r="G163" s="26">
        <v>119.19191919191918</v>
      </c>
      <c r="H163" s="11">
        <v>4773</v>
      </c>
      <c r="I163" s="11">
        <v>4353</v>
      </c>
      <c r="J163" s="11">
        <v>0</v>
      </c>
      <c r="K163" s="11"/>
      <c r="L163" s="15">
        <v>658.98857457684733</v>
      </c>
      <c r="M163" s="11">
        <v>1456.4970883776764</v>
      </c>
      <c r="N163" s="29">
        <v>5.2377959354703538</v>
      </c>
      <c r="O163" s="22">
        <v>5.7431656328968526</v>
      </c>
      <c r="P163" s="23">
        <v>66.489361702127653</v>
      </c>
    </row>
    <row r="164" spans="1:16" x14ac:dyDescent="0.2">
      <c r="A164">
        <v>163</v>
      </c>
      <c r="B164">
        <v>1</v>
      </c>
      <c r="F164" t="s">
        <v>162</v>
      </c>
      <c r="G164" s="25">
        <v>140.07532122286221</v>
      </c>
      <c r="H164" s="11">
        <v>317457</v>
      </c>
      <c r="I164" s="11">
        <v>317498</v>
      </c>
      <c r="J164" s="11">
        <v>0</v>
      </c>
      <c r="K164" s="11">
        <v>1</v>
      </c>
      <c r="L164" s="12">
        <v>1193</v>
      </c>
      <c r="M164" s="12">
        <v>2522</v>
      </c>
      <c r="N164" s="29">
        <v>6.4481173828266503</v>
      </c>
      <c r="O164" s="29">
        <v>6.4472847073052435</v>
      </c>
      <c r="P164" s="29">
        <v>115.05170863309353</v>
      </c>
    </row>
    <row r="165" spans="1:16" x14ac:dyDescent="0.2">
      <c r="A165">
        <v>164</v>
      </c>
      <c r="C165">
        <v>1</v>
      </c>
      <c r="D165" t="s">
        <v>436</v>
      </c>
      <c r="E165">
        <v>142</v>
      </c>
      <c r="F165" s="1" t="s">
        <v>163</v>
      </c>
      <c r="G165" s="26">
        <v>151.5759312320917</v>
      </c>
      <c r="H165" s="11">
        <v>23105</v>
      </c>
      <c r="I165" s="11">
        <v>23576</v>
      </c>
      <c r="J165" s="11">
        <v>0</v>
      </c>
      <c r="K165" s="11">
        <v>1</v>
      </c>
      <c r="L165" s="15">
        <v>1041.9561239994118</v>
      </c>
      <c r="M165" s="15">
        <v>2240.5560611484761</v>
      </c>
      <c r="N165" s="29">
        <v>10.733607444276132</v>
      </c>
      <c r="O165" s="23">
        <v>10.519172039362063</v>
      </c>
      <c r="P165" s="23">
        <v>170.68134893324157</v>
      </c>
    </row>
    <row r="166" spans="1:16" x14ac:dyDescent="0.2">
      <c r="A166">
        <v>165</v>
      </c>
      <c r="C166">
        <v>1</v>
      </c>
      <c r="D166" t="s">
        <v>437</v>
      </c>
      <c r="E166">
        <v>143</v>
      </c>
      <c r="F166" s="1" t="s">
        <v>164</v>
      </c>
      <c r="G166" s="26">
        <v>142.37288135593221</v>
      </c>
      <c r="H166" s="11">
        <v>7861</v>
      </c>
      <c r="I166" s="11">
        <v>7925</v>
      </c>
      <c r="J166" s="11">
        <v>0</v>
      </c>
      <c r="K166" s="11">
        <v>1</v>
      </c>
      <c r="L166" s="15">
        <v>935.95756586232358</v>
      </c>
      <c r="M166" s="15">
        <v>1976.0952615041256</v>
      </c>
      <c r="N166" s="29">
        <v>3.3074672433532628</v>
      </c>
      <c r="O166" s="23">
        <v>3.2807570977917981</v>
      </c>
      <c r="P166" s="23">
        <v>54.054054054054056</v>
      </c>
    </row>
    <row r="167" spans="1:16" x14ac:dyDescent="0.2">
      <c r="A167">
        <v>166</v>
      </c>
      <c r="C167">
        <v>1</v>
      </c>
      <c r="D167" t="s">
        <v>438</v>
      </c>
      <c r="E167">
        <v>144</v>
      </c>
      <c r="F167" s="1" t="s">
        <v>205</v>
      </c>
      <c r="G167" s="26">
        <v>132.25806451612902</v>
      </c>
      <c r="H167" s="11">
        <v>5151</v>
      </c>
      <c r="I167" s="11">
        <v>5053</v>
      </c>
      <c r="J167" s="11">
        <v>0</v>
      </c>
      <c r="K167" s="11">
        <v>1</v>
      </c>
      <c r="L167" s="11">
        <v>982.83585878824886</v>
      </c>
      <c r="M167" s="11">
        <v>2248.9620966991879</v>
      </c>
      <c r="N167" s="22">
        <v>5.2417006406523008</v>
      </c>
      <c r="O167" s="22">
        <v>5.3433603799722933</v>
      </c>
      <c r="P167" s="22">
        <v>82.066869300911847</v>
      </c>
    </row>
    <row r="168" spans="1:16" x14ac:dyDescent="0.2">
      <c r="A168">
        <v>167</v>
      </c>
      <c r="C168">
        <v>1</v>
      </c>
      <c r="D168" t="s">
        <v>439</v>
      </c>
      <c r="E168">
        <v>145</v>
      </c>
      <c r="F168" s="1" t="s">
        <v>165</v>
      </c>
      <c r="G168" s="26">
        <v>138.95348837209303</v>
      </c>
      <c r="H168" s="11">
        <v>12020</v>
      </c>
      <c r="I168" s="11">
        <v>11663</v>
      </c>
      <c r="J168" s="11">
        <v>0</v>
      </c>
      <c r="K168" s="11">
        <v>1</v>
      </c>
      <c r="L168" s="11">
        <v>1011.4284796528921</v>
      </c>
      <c r="M168" s="11">
        <v>2240.6630472565198</v>
      </c>
      <c r="N168" s="22">
        <v>4.4925124792013307</v>
      </c>
      <c r="O168" s="22">
        <v>4.6300265797822178</v>
      </c>
      <c r="P168" s="22">
        <v>79.295154185022028</v>
      </c>
    </row>
    <row r="169" spans="1:16" x14ac:dyDescent="0.2">
      <c r="A169">
        <v>168</v>
      </c>
      <c r="C169">
        <v>1</v>
      </c>
      <c r="D169" t="s">
        <v>440</v>
      </c>
      <c r="E169">
        <v>146</v>
      </c>
      <c r="F169" s="1" t="s">
        <v>166</v>
      </c>
      <c r="G169" s="26">
        <v>121.875</v>
      </c>
      <c r="H169" s="11">
        <v>9832</v>
      </c>
      <c r="I169" s="11">
        <v>9600</v>
      </c>
      <c r="J169" s="11">
        <v>0</v>
      </c>
      <c r="K169" s="11">
        <v>1</v>
      </c>
      <c r="L169" s="11">
        <v>770.27945307347386</v>
      </c>
      <c r="M169" s="11">
        <v>1632.1796130537818</v>
      </c>
      <c r="N169" s="22">
        <v>3.2546786004882016</v>
      </c>
      <c r="O169" s="22">
        <v>3.3333333333333335</v>
      </c>
      <c r="P169" s="22">
        <v>51.118210862619804</v>
      </c>
    </row>
    <row r="170" spans="1:16" x14ac:dyDescent="0.2">
      <c r="A170">
        <v>169</v>
      </c>
      <c r="C170">
        <v>1</v>
      </c>
      <c r="D170" t="s">
        <v>441</v>
      </c>
      <c r="E170">
        <v>147</v>
      </c>
      <c r="F170" s="1" t="s">
        <v>167</v>
      </c>
      <c r="G170" s="26">
        <v>131.76470588235293</v>
      </c>
      <c r="H170" s="11">
        <v>12395</v>
      </c>
      <c r="I170" s="11">
        <v>12027</v>
      </c>
      <c r="J170" s="11">
        <v>0</v>
      </c>
      <c r="K170" s="11">
        <v>1</v>
      </c>
      <c r="L170" s="11">
        <v>1023.8382475088537</v>
      </c>
      <c r="M170" s="11">
        <v>2279.5052396029587</v>
      </c>
      <c r="N170" s="22">
        <v>7.664380798709157</v>
      </c>
      <c r="O170" s="22">
        <v>7.8988941548183247</v>
      </c>
      <c r="P170" s="22">
        <v>133.42696629213484</v>
      </c>
    </row>
    <row r="171" spans="1:16" x14ac:dyDescent="0.2">
      <c r="A171">
        <v>170</v>
      </c>
      <c r="C171">
        <v>1</v>
      </c>
      <c r="D171" t="s">
        <v>442</v>
      </c>
      <c r="E171">
        <v>148</v>
      </c>
      <c r="F171" s="1" t="s">
        <v>168</v>
      </c>
      <c r="G171" s="26">
        <v>154.59825750242013</v>
      </c>
      <c r="H171" s="11">
        <v>78623</v>
      </c>
      <c r="I171" s="11">
        <v>83376</v>
      </c>
      <c r="J171" s="11">
        <v>1</v>
      </c>
      <c r="K171" s="11">
        <v>1</v>
      </c>
      <c r="L171" s="15">
        <v>1475.3629224290496</v>
      </c>
      <c r="M171" s="11">
        <v>2958.3538225747493</v>
      </c>
      <c r="N171" s="22">
        <v>7.3769762028922834</v>
      </c>
      <c r="O171" s="22">
        <v>6.9564383035885626</v>
      </c>
      <c r="P171" s="23">
        <v>137.44075829383885</v>
      </c>
    </row>
    <row r="172" spans="1:16" x14ac:dyDescent="0.2">
      <c r="A172">
        <v>171</v>
      </c>
      <c r="C172">
        <v>1</v>
      </c>
      <c r="D172" t="s">
        <v>443</v>
      </c>
      <c r="E172">
        <v>149</v>
      </c>
      <c r="F172" s="1" t="s">
        <v>169</v>
      </c>
      <c r="G172" s="26">
        <v>161.64383561643837</v>
      </c>
      <c r="H172" s="11">
        <v>6312</v>
      </c>
      <c r="I172" s="11">
        <v>6189</v>
      </c>
      <c r="J172" s="11">
        <v>0</v>
      </c>
      <c r="K172" s="11">
        <v>1</v>
      </c>
      <c r="L172" s="11">
        <v>900.50492896663582</v>
      </c>
      <c r="M172" s="11">
        <v>2032.4327560292807</v>
      </c>
      <c r="N172" s="22">
        <v>3.168567807351077</v>
      </c>
      <c r="O172" s="22">
        <v>3.2315398287283892</v>
      </c>
      <c r="P172" s="22">
        <v>69.20415224913495</v>
      </c>
    </row>
    <row r="173" spans="1:16" x14ac:dyDescent="0.2">
      <c r="A173">
        <v>172</v>
      </c>
      <c r="C173">
        <v>1</v>
      </c>
      <c r="D173" t="s">
        <v>444</v>
      </c>
      <c r="E173">
        <v>150</v>
      </c>
      <c r="F173" s="1" t="s">
        <v>170</v>
      </c>
      <c r="G173" s="26">
        <v>113.99999999999999</v>
      </c>
      <c r="H173" s="11">
        <v>10463</v>
      </c>
      <c r="I173" s="11">
        <v>9817</v>
      </c>
      <c r="J173" s="11">
        <v>0</v>
      </c>
      <c r="K173" s="11">
        <v>1</v>
      </c>
      <c r="L173" s="15">
        <v>769.72632418537944</v>
      </c>
      <c r="M173" s="15">
        <v>1793.6511872559979</v>
      </c>
      <c r="N173" s="22">
        <v>5.7344929752461047</v>
      </c>
      <c r="O173" s="23">
        <v>6.111846796373638</v>
      </c>
      <c r="P173" s="23">
        <v>97.719869706840399</v>
      </c>
    </row>
    <row r="174" spans="1:16" x14ac:dyDescent="0.2">
      <c r="A174">
        <v>173</v>
      </c>
      <c r="C174">
        <v>1</v>
      </c>
      <c r="D174" t="s">
        <v>445</v>
      </c>
      <c r="E174">
        <v>151</v>
      </c>
      <c r="F174" s="1" t="s">
        <v>171</v>
      </c>
      <c r="G174" s="26">
        <v>127.62645914396886</v>
      </c>
      <c r="H174" s="11">
        <v>16838</v>
      </c>
      <c r="I174" s="11">
        <v>17393</v>
      </c>
      <c r="J174" s="11">
        <v>0</v>
      </c>
      <c r="K174" s="11">
        <v>1</v>
      </c>
      <c r="L174" s="15">
        <v>1017.7947339885081</v>
      </c>
      <c r="M174" s="15">
        <v>2226.3723444212737</v>
      </c>
      <c r="N174" s="22">
        <v>7.3049055707328661</v>
      </c>
      <c r="O174" s="23">
        <v>7.071810498476399</v>
      </c>
      <c r="P174" s="23">
        <v>126.8041237113402</v>
      </c>
    </row>
    <row r="175" spans="1:16" x14ac:dyDescent="0.2">
      <c r="A175">
        <v>174</v>
      </c>
      <c r="C175">
        <v>1</v>
      </c>
      <c r="D175" t="s">
        <v>446</v>
      </c>
      <c r="E175">
        <v>152</v>
      </c>
      <c r="F175" s="1" t="s">
        <v>172</v>
      </c>
      <c r="G175" s="26">
        <v>129.21348314606743</v>
      </c>
      <c r="H175" s="11">
        <v>11324</v>
      </c>
      <c r="I175" s="11">
        <v>10563</v>
      </c>
      <c r="J175" s="11">
        <v>0</v>
      </c>
      <c r="K175" s="11">
        <v>1</v>
      </c>
      <c r="L175" s="11">
        <v>996.36708702383589</v>
      </c>
      <c r="M175" s="11">
        <v>2216.3631488678866</v>
      </c>
      <c r="N175" s="22">
        <v>5.8283292122924761</v>
      </c>
      <c r="O175" s="22">
        <v>6.2482249360976994</v>
      </c>
      <c r="P175" s="22">
        <v>93.088857545839204</v>
      </c>
    </row>
    <row r="176" spans="1:16" x14ac:dyDescent="0.2">
      <c r="A176">
        <v>175</v>
      </c>
      <c r="C176">
        <v>1</v>
      </c>
      <c r="D176" t="s">
        <v>447</v>
      </c>
      <c r="E176">
        <v>153</v>
      </c>
      <c r="F176" s="1" t="s">
        <v>173</v>
      </c>
      <c r="G176" s="26">
        <v>125</v>
      </c>
      <c r="H176" s="11">
        <v>14783</v>
      </c>
      <c r="I176" s="11">
        <v>14738</v>
      </c>
      <c r="J176" s="11">
        <v>0</v>
      </c>
      <c r="K176" s="11">
        <v>1</v>
      </c>
      <c r="L176" s="11">
        <v>1183.8037394579644</v>
      </c>
      <c r="M176" s="11">
        <v>2576.681235424835</v>
      </c>
      <c r="N176" s="22">
        <v>5.817493066360008</v>
      </c>
      <c r="O176" s="22">
        <v>5.8352558013298959</v>
      </c>
      <c r="P176" s="22">
        <v>106.96517412935323</v>
      </c>
    </row>
    <row r="177" spans="1:16" x14ac:dyDescent="0.2">
      <c r="A177">
        <v>176</v>
      </c>
      <c r="C177">
        <v>1</v>
      </c>
      <c r="D177" t="s">
        <v>448</v>
      </c>
      <c r="E177">
        <v>154</v>
      </c>
      <c r="F177" s="1" t="s">
        <v>174</v>
      </c>
      <c r="G177" s="26">
        <v>130.41825095057033</v>
      </c>
      <c r="H177" s="11">
        <v>17754</v>
      </c>
      <c r="I177" s="11">
        <v>18657</v>
      </c>
      <c r="J177" s="11">
        <v>0</v>
      </c>
      <c r="K177" s="11">
        <v>1</v>
      </c>
      <c r="L177" s="11">
        <v>1216.8379909401492</v>
      </c>
      <c r="M177" s="11">
        <v>2600.6523558058525</v>
      </c>
      <c r="N177" s="22">
        <v>5.5198828433029172</v>
      </c>
      <c r="O177" s="22">
        <v>5.2527201586535881</v>
      </c>
      <c r="P177" s="22">
        <v>93.690248565965589</v>
      </c>
    </row>
    <row r="178" spans="1:16" x14ac:dyDescent="0.2">
      <c r="A178">
        <v>177</v>
      </c>
      <c r="C178">
        <v>1</v>
      </c>
      <c r="D178" t="s">
        <v>449</v>
      </c>
      <c r="E178">
        <v>155</v>
      </c>
      <c r="F178" s="1" t="s">
        <v>175</v>
      </c>
      <c r="G178" s="26">
        <v>156.04395604395606</v>
      </c>
      <c r="H178" s="11">
        <v>6496</v>
      </c>
      <c r="I178" s="11">
        <v>6330</v>
      </c>
      <c r="J178" s="11">
        <v>0</v>
      </c>
      <c r="K178" s="11">
        <v>1</v>
      </c>
      <c r="L178" s="11">
        <v>757.92977574794497</v>
      </c>
      <c r="M178" s="11">
        <v>1742.5304850275468</v>
      </c>
      <c r="N178" s="22">
        <v>4.1564039408866993</v>
      </c>
      <c r="O178" s="22">
        <v>4.2654028436018958</v>
      </c>
      <c r="P178" s="22">
        <v>72.972972972972983</v>
      </c>
    </row>
    <row r="179" spans="1:16" x14ac:dyDescent="0.2">
      <c r="A179">
        <v>178</v>
      </c>
      <c r="C179">
        <v>1</v>
      </c>
      <c r="D179" t="s">
        <v>450</v>
      </c>
      <c r="E179">
        <v>156</v>
      </c>
      <c r="F179" s="1" t="s">
        <v>176</v>
      </c>
      <c r="G179" s="26">
        <v>134.19689119170985</v>
      </c>
      <c r="H179" s="11">
        <v>12587</v>
      </c>
      <c r="I179" s="11">
        <v>12317</v>
      </c>
      <c r="J179" s="11">
        <v>0</v>
      </c>
      <c r="K179" s="11">
        <v>1</v>
      </c>
      <c r="L179" s="15">
        <v>1086.5268124310951</v>
      </c>
      <c r="M179" s="11">
        <v>2643.5587897244636</v>
      </c>
      <c r="N179" s="22">
        <v>4.2901406212759188</v>
      </c>
      <c r="O179" s="22">
        <v>4.3841844605017455</v>
      </c>
      <c r="P179" s="23">
        <v>73.770491803278688</v>
      </c>
    </row>
    <row r="180" spans="1:16" x14ac:dyDescent="0.2">
      <c r="A180">
        <v>179</v>
      </c>
      <c r="C180">
        <v>1</v>
      </c>
      <c r="D180" t="s">
        <v>451</v>
      </c>
      <c r="E180">
        <v>157</v>
      </c>
      <c r="F180" s="1" t="s">
        <v>177</v>
      </c>
      <c r="G180" s="26">
        <v>159.42028985507247</v>
      </c>
      <c r="H180" s="11">
        <v>5437</v>
      </c>
      <c r="I180" s="11">
        <v>5313</v>
      </c>
      <c r="J180" s="11">
        <v>0</v>
      </c>
      <c r="K180" s="11">
        <v>1</v>
      </c>
      <c r="L180" s="15">
        <v>978.91265655984319</v>
      </c>
      <c r="M180" s="15">
        <v>1929.2534190708311</v>
      </c>
      <c r="N180" s="22">
        <v>6.9891484274416031</v>
      </c>
      <c r="O180" s="23">
        <v>7.1522680218332386</v>
      </c>
      <c r="P180" s="23">
        <v>134.75177304964538</v>
      </c>
    </row>
    <row r="181" spans="1:16" x14ac:dyDescent="0.2">
      <c r="A181">
        <v>180</v>
      </c>
      <c r="C181">
        <v>1</v>
      </c>
      <c r="D181" t="s">
        <v>452</v>
      </c>
      <c r="E181">
        <v>158</v>
      </c>
      <c r="F181" s="1" t="s">
        <v>178</v>
      </c>
      <c r="G181" s="26">
        <v>132.96703296703296</v>
      </c>
      <c r="H181" s="11">
        <v>6393</v>
      </c>
      <c r="I181" s="11">
        <v>6386</v>
      </c>
      <c r="J181" s="11">
        <v>0</v>
      </c>
      <c r="K181" s="11">
        <v>1</v>
      </c>
      <c r="L181" s="15">
        <v>979.99324707519133</v>
      </c>
      <c r="M181" s="15">
        <v>2226.0615485847097</v>
      </c>
      <c r="N181" s="22">
        <v>6.7261066791803534</v>
      </c>
      <c r="O181" s="23">
        <v>6.7334794863764484</v>
      </c>
      <c r="P181" s="23">
        <v>128.35820895522389</v>
      </c>
    </row>
    <row r="182" spans="1:16" x14ac:dyDescent="0.2">
      <c r="A182">
        <v>181</v>
      </c>
      <c r="C182">
        <v>1</v>
      </c>
      <c r="D182" t="s">
        <v>453</v>
      </c>
      <c r="E182">
        <v>159</v>
      </c>
      <c r="F182" s="1" t="s">
        <v>179</v>
      </c>
      <c r="G182" s="26">
        <v>149.90366088631987</v>
      </c>
      <c r="H182" s="11">
        <v>41955</v>
      </c>
      <c r="I182" s="11">
        <v>38711</v>
      </c>
      <c r="J182" s="11">
        <v>1</v>
      </c>
      <c r="K182" s="11">
        <v>1</v>
      </c>
      <c r="L182" s="11">
        <v>1486.9716287326557</v>
      </c>
      <c r="M182" s="11">
        <v>2945.8645153972266</v>
      </c>
      <c r="N182" s="22">
        <v>6.4593016327017043</v>
      </c>
      <c r="O182" s="22">
        <v>7.0005941463666659</v>
      </c>
      <c r="P182" s="22">
        <v>130.98115031416143</v>
      </c>
    </row>
    <row r="183" spans="1:16" x14ac:dyDescent="0.2">
      <c r="A183">
        <v>182</v>
      </c>
      <c r="C183">
        <v>1</v>
      </c>
      <c r="D183" t="s">
        <v>454</v>
      </c>
      <c r="E183">
        <v>160</v>
      </c>
      <c r="F183" s="1" t="s">
        <v>180</v>
      </c>
      <c r="G183" s="26">
        <v>141.60583941605839</v>
      </c>
      <c r="H183" s="11">
        <v>18128</v>
      </c>
      <c r="I183" s="11">
        <v>17864</v>
      </c>
      <c r="J183" s="11">
        <v>0</v>
      </c>
      <c r="K183" s="11">
        <v>1</v>
      </c>
      <c r="L183" s="11">
        <v>1101.2435549216061</v>
      </c>
      <c r="M183" s="11">
        <v>2469.7121468206192</v>
      </c>
      <c r="N183" s="22">
        <v>5.4611650485436893</v>
      </c>
      <c r="O183" s="22">
        <v>5.541871921182266</v>
      </c>
      <c r="P183" s="22">
        <v>92.523364485981304</v>
      </c>
    </row>
    <row r="184" spans="1:16" x14ac:dyDescent="0.2">
      <c r="A184">
        <v>183</v>
      </c>
      <c r="B184">
        <v>1</v>
      </c>
      <c r="F184" t="s">
        <v>181</v>
      </c>
      <c r="G184" s="25">
        <v>173.63253856942495</v>
      </c>
      <c r="H184" s="11">
        <v>128381</v>
      </c>
      <c r="I184" s="11">
        <v>128246</v>
      </c>
      <c r="J184" s="11">
        <v>0</v>
      </c>
      <c r="K184" s="11">
        <v>1</v>
      </c>
      <c r="L184" s="12">
        <v>843</v>
      </c>
      <c r="M184" s="12">
        <v>1763</v>
      </c>
      <c r="N184" s="22">
        <v>5.3356805134716199</v>
      </c>
      <c r="O184" s="22">
        <v>5.3412971944544081</v>
      </c>
      <c r="P184" s="22">
        <v>79.902017963373382</v>
      </c>
    </row>
    <row r="185" spans="1:16" x14ac:dyDescent="0.2">
      <c r="A185">
        <v>184</v>
      </c>
      <c r="C185">
        <v>1</v>
      </c>
      <c r="D185" t="s">
        <v>455</v>
      </c>
      <c r="E185">
        <v>161</v>
      </c>
      <c r="F185" s="1" t="s">
        <v>182</v>
      </c>
      <c r="G185" s="26">
        <v>151.6778523489933</v>
      </c>
      <c r="H185" s="11">
        <v>9439</v>
      </c>
      <c r="I185" s="11">
        <v>9997</v>
      </c>
      <c r="J185" s="11">
        <v>0</v>
      </c>
      <c r="K185" s="11">
        <v>1</v>
      </c>
      <c r="L185" s="11">
        <v>1042.2003740577002</v>
      </c>
      <c r="M185" s="11">
        <v>1974.2784806410662</v>
      </c>
      <c r="N185" s="22">
        <v>4.4496239008369534</v>
      </c>
      <c r="O185" s="22">
        <v>4.2012603781134334</v>
      </c>
      <c r="P185" s="22">
        <v>65.217391304347828</v>
      </c>
    </row>
    <row r="186" spans="1:16" x14ac:dyDescent="0.2">
      <c r="A186">
        <v>185</v>
      </c>
      <c r="C186">
        <v>1</v>
      </c>
      <c r="D186" t="s">
        <v>457</v>
      </c>
      <c r="E186">
        <v>163</v>
      </c>
      <c r="F186" s="1" t="s">
        <v>183</v>
      </c>
      <c r="G186" s="26">
        <v>171.09826589595377</v>
      </c>
      <c r="H186" s="11">
        <v>9357</v>
      </c>
      <c r="I186" s="11">
        <v>9855</v>
      </c>
      <c r="J186" s="11">
        <v>0</v>
      </c>
      <c r="K186" s="11">
        <v>1</v>
      </c>
      <c r="L186" s="15">
        <v>589.1624108370969</v>
      </c>
      <c r="M186" s="11">
        <v>1381.2676149617284</v>
      </c>
      <c r="N186" s="22">
        <v>2.7786683766164368</v>
      </c>
      <c r="O186" s="23">
        <v>2.6382546930492135</v>
      </c>
      <c r="P186" s="22">
        <v>39.938556067588323</v>
      </c>
    </row>
    <row r="187" spans="1:16" x14ac:dyDescent="0.2">
      <c r="A187">
        <v>186</v>
      </c>
      <c r="C187">
        <v>1</v>
      </c>
      <c r="D187" t="s">
        <v>456</v>
      </c>
      <c r="E187">
        <v>162</v>
      </c>
      <c r="F187" s="1" t="s">
        <v>184</v>
      </c>
      <c r="G187" s="26">
        <v>148.14814814814815</v>
      </c>
      <c r="H187" s="11">
        <v>9341</v>
      </c>
      <c r="I187" s="11">
        <v>9117</v>
      </c>
      <c r="J187" s="11">
        <v>0</v>
      </c>
      <c r="K187" s="11">
        <v>1</v>
      </c>
      <c r="L187" s="15">
        <v>589.31939770382758</v>
      </c>
      <c r="M187" s="15">
        <v>1257.2784536303591</v>
      </c>
      <c r="N187" s="23">
        <v>2.7834278985119365</v>
      </c>
      <c r="O187" s="23">
        <v>2.8518152901173632</v>
      </c>
      <c r="P187" s="23">
        <v>38.404726735598231</v>
      </c>
    </row>
    <row r="188" spans="1:16" x14ac:dyDescent="0.2">
      <c r="A188">
        <v>187</v>
      </c>
      <c r="C188">
        <v>1</v>
      </c>
      <c r="D188" t="s">
        <v>458</v>
      </c>
      <c r="E188">
        <v>164</v>
      </c>
      <c r="F188" s="1" t="s">
        <v>185</v>
      </c>
      <c r="G188" s="26">
        <v>181.44329896907217</v>
      </c>
      <c r="H188" s="11">
        <v>4145</v>
      </c>
      <c r="I188" s="11">
        <v>4037</v>
      </c>
      <c r="J188" s="11">
        <v>0</v>
      </c>
      <c r="K188" s="11">
        <v>1</v>
      </c>
      <c r="L188" s="15">
        <v>729.85292155589718</v>
      </c>
      <c r="M188" s="15">
        <v>1618.544588316842</v>
      </c>
      <c r="N188" s="23">
        <v>4.3425814234016888</v>
      </c>
      <c r="O188" s="23">
        <v>4.4587565023532321</v>
      </c>
      <c r="P188" s="23">
        <v>50.139275766016709</v>
      </c>
    </row>
    <row r="189" spans="1:16" x14ac:dyDescent="0.2">
      <c r="A189">
        <v>188</v>
      </c>
      <c r="C189">
        <v>1</v>
      </c>
      <c r="D189" t="s">
        <v>459</v>
      </c>
      <c r="E189">
        <v>165</v>
      </c>
      <c r="F189" s="1" t="s">
        <v>186</v>
      </c>
      <c r="G189" s="26">
        <v>210</v>
      </c>
      <c r="H189" s="11">
        <v>7439</v>
      </c>
      <c r="I189" s="11">
        <v>7709</v>
      </c>
      <c r="J189" s="11">
        <v>0</v>
      </c>
      <c r="K189" s="11">
        <v>1</v>
      </c>
      <c r="L189" s="11">
        <v>544.56511638598272</v>
      </c>
      <c r="M189" s="11">
        <v>1263.9683375575796</v>
      </c>
      <c r="N189" s="22">
        <v>1.8819733835192902</v>
      </c>
      <c r="O189" s="22">
        <v>1.8160591516409392</v>
      </c>
      <c r="P189" s="22">
        <v>28.985507246376812</v>
      </c>
    </row>
    <row r="190" spans="1:16" x14ac:dyDescent="0.2">
      <c r="A190">
        <v>189</v>
      </c>
      <c r="C190">
        <v>1</v>
      </c>
      <c r="D190" t="s">
        <v>460</v>
      </c>
      <c r="E190">
        <v>166</v>
      </c>
      <c r="F190" s="1" t="s">
        <v>187</v>
      </c>
      <c r="G190" s="26">
        <v>212.40875912408762</v>
      </c>
      <c r="H190" s="11">
        <v>8331</v>
      </c>
      <c r="I190" s="11">
        <v>7227</v>
      </c>
      <c r="J190" s="11">
        <v>0</v>
      </c>
      <c r="K190" s="11">
        <v>1</v>
      </c>
      <c r="L190" s="11">
        <v>882.14972563451659</v>
      </c>
      <c r="M190" s="11">
        <v>1675.69416863585</v>
      </c>
      <c r="N190" s="22">
        <v>6.4818149081742886</v>
      </c>
      <c r="O190" s="22">
        <v>7.4719800747198013</v>
      </c>
      <c r="P190" s="22">
        <v>96.428571428571431</v>
      </c>
    </row>
    <row r="191" spans="1:16" x14ac:dyDescent="0.2">
      <c r="A191">
        <v>190</v>
      </c>
      <c r="C191">
        <v>1</v>
      </c>
      <c r="D191" t="s">
        <v>461</v>
      </c>
      <c r="E191">
        <v>167</v>
      </c>
      <c r="F191" s="1" t="s">
        <v>188</v>
      </c>
      <c r="G191" s="26">
        <v>142.1259842519685</v>
      </c>
      <c r="H191" s="11">
        <v>14362</v>
      </c>
      <c r="I191" s="11">
        <v>14719</v>
      </c>
      <c r="J191" s="11">
        <v>0</v>
      </c>
      <c r="K191" s="11">
        <v>1</v>
      </c>
      <c r="L191" s="11">
        <v>855.29035592277273</v>
      </c>
      <c r="M191" s="11">
        <v>1812.3196314294021</v>
      </c>
      <c r="N191" s="22">
        <v>7.2413312909065581</v>
      </c>
      <c r="O191" s="22">
        <v>7.0656973979210544</v>
      </c>
      <c r="P191" s="22">
        <v>100.38610038610038</v>
      </c>
    </row>
    <row r="192" spans="1:16" x14ac:dyDescent="0.2">
      <c r="A192">
        <v>191</v>
      </c>
      <c r="C192">
        <v>1</v>
      </c>
      <c r="D192" t="s">
        <v>462</v>
      </c>
      <c r="E192">
        <v>168</v>
      </c>
      <c r="F192" s="1" t="s">
        <v>189</v>
      </c>
      <c r="G192" s="26">
        <v>131.5</v>
      </c>
      <c r="H192" s="11">
        <v>12729</v>
      </c>
      <c r="I192" s="11">
        <v>12964</v>
      </c>
      <c r="J192" s="11">
        <v>0</v>
      </c>
      <c r="K192" s="11">
        <v>1</v>
      </c>
      <c r="L192" s="11">
        <v>922.6979774667758</v>
      </c>
      <c r="M192" s="11">
        <v>2151.2380986119979</v>
      </c>
      <c r="N192" s="22">
        <v>6.5205436405059318</v>
      </c>
      <c r="O192" s="22">
        <v>6.4023449552607223</v>
      </c>
      <c r="P192" s="22">
        <v>105.19645120405576</v>
      </c>
    </row>
    <row r="193" spans="1:16" x14ac:dyDescent="0.2">
      <c r="A193">
        <v>192</v>
      </c>
      <c r="C193">
        <v>1</v>
      </c>
      <c r="D193" t="s">
        <v>463</v>
      </c>
      <c r="E193">
        <v>169</v>
      </c>
      <c r="F193" s="1" t="s">
        <v>190</v>
      </c>
      <c r="G193" s="26">
        <v>197.41379310344826</v>
      </c>
      <c r="H193" s="11">
        <v>10305</v>
      </c>
      <c r="I193" s="11">
        <v>6911</v>
      </c>
      <c r="J193" s="11">
        <v>0</v>
      </c>
      <c r="K193" s="11">
        <v>1</v>
      </c>
      <c r="L193" s="15">
        <v>1045.7357711973229</v>
      </c>
      <c r="M193" s="11">
        <v>1526.016779272941</v>
      </c>
      <c r="N193" s="22">
        <v>4.5608927704997573</v>
      </c>
      <c r="O193" s="23">
        <v>6.8007524236724066</v>
      </c>
      <c r="P193" s="22">
        <v>97.107438016528917</v>
      </c>
    </row>
    <row r="194" spans="1:16" x14ac:dyDescent="0.2">
      <c r="A194">
        <v>193</v>
      </c>
      <c r="C194">
        <v>1</v>
      </c>
      <c r="D194" t="s">
        <v>464</v>
      </c>
      <c r="E194">
        <v>170</v>
      </c>
      <c r="F194" s="1" t="s">
        <v>191</v>
      </c>
      <c r="G194" s="26">
        <v>125.20325203252031</v>
      </c>
      <c r="H194" s="11">
        <v>7395</v>
      </c>
      <c r="I194" s="11">
        <v>8087</v>
      </c>
      <c r="J194" s="11">
        <v>0</v>
      </c>
      <c r="K194" s="11">
        <v>1</v>
      </c>
      <c r="L194" s="15">
        <v>934.74303101162138</v>
      </c>
      <c r="M194" s="15">
        <v>2190.1315026798293</v>
      </c>
      <c r="N194" s="23">
        <v>7.0317782285327919</v>
      </c>
      <c r="O194" s="23">
        <v>6.4300729565970078</v>
      </c>
      <c r="P194" s="23">
        <v>106.55737704918032</v>
      </c>
    </row>
    <row r="195" spans="1:16" x14ac:dyDescent="0.2">
      <c r="A195">
        <v>194</v>
      </c>
      <c r="C195">
        <v>1</v>
      </c>
      <c r="D195" t="s">
        <v>465</v>
      </c>
      <c r="E195">
        <v>171</v>
      </c>
      <c r="F195" s="1" t="s">
        <v>192</v>
      </c>
      <c r="G195" s="26">
        <v>221.09704641350211</v>
      </c>
      <c r="H195" s="11">
        <v>14441</v>
      </c>
      <c r="I195" s="11">
        <v>15740</v>
      </c>
      <c r="J195" s="11">
        <v>0</v>
      </c>
      <c r="K195" s="11">
        <v>1</v>
      </c>
      <c r="L195" s="15">
        <v>891.84487694659015</v>
      </c>
      <c r="M195" s="15">
        <v>1786.872649442281</v>
      </c>
      <c r="N195" s="23">
        <v>6.5784917941970775</v>
      </c>
      <c r="O195" s="23">
        <v>6.0355781448538748</v>
      </c>
      <c r="P195" s="23">
        <v>95</v>
      </c>
    </row>
    <row r="196" spans="1:16" x14ac:dyDescent="0.2">
      <c r="A196">
        <v>195</v>
      </c>
      <c r="C196">
        <v>1</v>
      </c>
      <c r="D196" t="s">
        <v>466</v>
      </c>
      <c r="E196">
        <v>172</v>
      </c>
      <c r="F196" s="1" t="s">
        <v>193</v>
      </c>
      <c r="G196" s="26">
        <v>196.37305699481865</v>
      </c>
      <c r="H196" s="11">
        <v>11765</v>
      </c>
      <c r="I196" s="11">
        <v>12207</v>
      </c>
      <c r="J196" s="11">
        <v>0</v>
      </c>
      <c r="K196" s="11">
        <v>1</v>
      </c>
      <c r="L196" s="11">
        <v>982.29395930005546</v>
      </c>
      <c r="M196" s="11">
        <v>2242.6693578352715</v>
      </c>
      <c r="N196" s="22">
        <v>7.3098172545686362</v>
      </c>
      <c r="O196" s="22">
        <v>7.0451380355533715</v>
      </c>
      <c r="P196" s="22">
        <v>112.7129750982962</v>
      </c>
    </row>
    <row r="197" spans="1:16" x14ac:dyDescent="0.2">
      <c r="A197">
        <v>196</v>
      </c>
      <c r="C197">
        <v>1</v>
      </c>
      <c r="D197" t="s">
        <v>467</v>
      </c>
      <c r="E197">
        <v>173</v>
      </c>
      <c r="F197" s="1" t="s">
        <v>194</v>
      </c>
      <c r="G197" s="26">
        <v>213.90728476821192</v>
      </c>
      <c r="H197" s="11">
        <v>9332</v>
      </c>
      <c r="I197" s="11">
        <v>9676</v>
      </c>
      <c r="J197" s="11">
        <v>0</v>
      </c>
      <c r="K197" s="11">
        <v>1</v>
      </c>
      <c r="L197" s="11">
        <v>727.98327636897579</v>
      </c>
      <c r="M197" s="11">
        <v>1504.2532379036777</v>
      </c>
      <c r="N197" s="22">
        <v>4.0720102871838835</v>
      </c>
      <c r="O197" s="22">
        <v>3.927242662257131</v>
      </c>
      <c r="P197" s="22">
        <v>59.467918622848195</v>
      </c>
    </row>
    <row r="198" spans="1:16" x14ac:dyDescent="0.2">
      <c r="A198">
        <v>197</v>
      </c>
      <c r="B198">
        <v>1</v>
      </c>
      <c r="F198" t="s">
        <v>195</v>
      </c>
      <c r="G198" s="25">
        <v>156.12864077669903</v>
      </c>
      <c r="H198" s="11">
        <v>133061</v>
      </c>
      <c r="I198" s="11">
        <v>131349</v>
      </c>
      <c r="J198" s="11">
        <v>0</v>
      </c>
      <c r="K198" s="11">
        <v>1</v>
      </c>
      <c r="L198" s="12">
        <v>1147</v>
      </c>
      <c r="M198" s="12">
        <v>2599</v>
      </c>
      <c r="N198" s="22">
        <v>6.0949489331960525</v>
      </c>
      <c r="O198" s="22">
        <v>6.1743903646011766</v>
      </c>
      <c r="P198" s="22">
        <v>120.05921539600297</v>
      </c>
    </row>
    <row r="199" spans="1:16" x14ac:dyDescent="0.2">
      <c r="A199">
        <v>198</v>
      </c>
      <c r="C199">
        <v>1</v>
      </c>
      <c r="D199" t="s">
        <v>468</v>
      </c>
      <c r="E199">
        <v>174</v>
      </c>
      <c r="F199" s="1" t="s">
        <v>196</v>
      </c>
      <c r="G199" s="26">
        <v>136.59420289855072</v>
      </c>
      <c r="H199" s="11">
        <v>15634</v>
      </c>
      <c r="I199" s="11">
        <v>16107</v>
      </c>
      <c r="J199" s="11">
        <v>0</v>
      </c>
      <c r="K199" s="11">
        <v>1</v>
      </c>
      <c r="L199" s="11">
        <v>983.89201933924357</v>
      </c>
      <c r="M199" s="11">
        <v>2175.5976700219935</v>
      </c>
      <c r="N199" s="22">
        <v>6.4602788793654859</v>
      </c>
      <c r="O199" s="22">
        <v>6.2705655925994908</v>
      </c>
      <c r="P199" s="22">
        <v>96.00760456273764</v>
      </c>
    </row>
    <row r="200" spans="1:16" x14ac:dyDescent="0.2">
      <c r="A200">
        <v>199</v>
      </c>
      <c r="C200">
        <v>1</v>
      </c>
      <c r="D200" t="s">
        <v>469</v>
      </c>
      <c r="E200">
        <v>175</v>
      </c>
      <c r="F200" s="1" t="s">
        <v>197</v>
      </c>
      <c r="G200" s="26">
        <v>167.6025917926566</v>
      </c>
      <c r="H200" s="11">
        <v>39597</v>
      </c>
      <c r="I200" s="11">
        <v>39516</v>
      </c>
      <c r="J200" s="11">
        <v>1</v>
      </c>
      <c r="K200" s="11">
        <v>1</v>
      </c>
      <c r="L200" s="11">
        <v>1139.3957643287208</v>
      </c>
      <c r="M200" s="11">
        <v>2778.6520897410887</v>
      </c>
      <c r="N200" s="22">
        <v>6.3136096168901688</v>
      </c>
      <c r="O200" s="22">
        <v>6.3265512703714952</v>
      </c>
      <c r="P200" s="22">
        <v>131.09596224436288</v>
      </c>
    </row>
    <row r="201" spans="1:16" x14ac:dyDescent="0.2">
      <c r="A201">
        <v>200</v>
      </c>
      <c r="C201">
        <v>1</v>
      </c>
      <c r="D201" t="s">
        <v>470</v>
      </c>
      <c r="E201">
        <v>176</v>
      </c>
      <c r="F201" s="1" t="s">
        <v>206</v>
      </c>
      <c r="G201" s="26">
        <v>152.78969957081546</v>
      </c>
      <c r="H201" s="11">
        <v>18636</v>
      </c>
      <c r="I201" s="11">
        <v>18083</v>
      </c>
      <c r="J201" s="11">
        <v>1</v>
      </c>
      <c r="K201" s="11">
        <v>1</v>
      </c>
      <c r="L201" s="15">
        <v>1011.6919484043366</v>
      </c>
      <c r="M201" s="11">
        <v>2469.3550534004321</v>
      </c>
      <c r="N201" s="22">
        <v>6.0098733633827006</v>
      </c>
      <c r="O201" s="23">
        <v>6.1936625559918159</v>
      </c>
      <c r="P201" s="22">
        <v>118.26821541710665</v>
      </c>
    </row>
    <row r="202" spans="1:16" x14ac:dyDescent="0.2">
      <c r="A202">
        <v>201</v>
      </c>
      <c r="C202">
        <v>1</v>
      </c>
      <c r="D202" t="s">
        <v>195</v>
      </c>
      <c r="E202">
        <v>177</v>
      </c>
      <c r="F202" s="1" t="s">
        <v>198</v>
      </c>
      <c r="G202" s="26">
        <v>142.89473684210526</v>
      </c>
      <c r="H202" s="11">
        <v>31453</v>
      </c>
      <c r="I202" s="11">
        <v>30803</v>
      </c>
      <c r="J202" s="11">
        <v>1</v>
      </c>
      <c r="K202" s="11">
        <v>1</v>
      </c>
      <c r="L202" s="15">
        <v>1460.4445445143815</v>
      </c>
      <c r="M202" s="15">
        <v>2989.8287428207668</v>
      </c>
      <c r="N202" s="23">
        <v>5.6274441229771401</v>
      </c>
      <c r="O202" s="23">
        <v>5.7461935525760479</v>
      </c>
      <c r="P202" s="23">
        <v>117.06349206349206</v>
      </c>
    </row>
    <row r="203" spans="1:16" x14ac:dyDescent="0.2">
      <c r="A203">
        <v>202</v>
      </c>
      <c r="C203">
        <v>1</v>
      </c>
      <c r="D203" t="s">
        <v>471</v>
      </c>
      <c r="E203">
        <v>178</v>
      </c>
      <c r="F203" s="1" t="s">
        <v>199</v>
      </c>
      <c r="G203" s="26">
        <v>146.55172413793102</v>
      </c>
      <c r="H203" s="11">
        <v>9622</v>
      </c>
      <c r="I203" s="11">
        <v>9719</v>
      </c>
      <c r="J203" s="11">
        <v>0</v>
      </c>
      <c r="K203" s="11">
        <v>1</v>
      </c>
      <c r="L203" s="15">
        <v>955.79581138106437</v>
      </c>
      <c r="M203" s="15">
        <v>2406.3628671256502</v>
      </c>
      <c r="N203" s="23">
        <v>3.9492828933693622</v>
      </c>
      <c r="O203" s="23">
        <v>3.9098672702952975</v>
      </c>
      <c r="P203" s="23">
        <v>84.63251670378618</v>
      </c>
    </row>
    <row r="204" spans="1:16" x14ac:dyDescent="0.2">
      <c r="A204">
        <v>203</v>
      </c>
      <c r="C204">
        <v>1</v>
      </c>
      <c r="D204" t="s">
        <v>472</v>
      </c>
      <c r="E204">
        <v>179</v>
      </c>
      <c r="F204" s="1" t="s">
        <v>200</v>
      </c>
      <c r="G204" s="26">
        <v>165.56603773584905</v>
      </c>
      <c r="H204" s="11">
        <v>18119</v>
      </c>
      <c r="I204" s="11">
        <v>17121</v>
      </c>
      <c r="J204" s="11">
        <v>0</v>
      </c>
      <c r="K204" s="11">
        <v>1</v>
      </c>
      <c r="L204" s="11">
        <v>999.20640080199803</v>
      </c>
      <c r="M204" s="11">
        <v>2129.6280468165442</v>
      </c>
      <c r="N204" s="22">
        <v>7.340360947072134</v>
      </c>
      <c r="O204" s="22">
        <v>7.7682378365749667</v>
      </c>
      <c r="P204" s="22">
        <v>149.77477477477478</v>
      </c>
    </row>
    <row r="205" spans="1:16" x14ac:dyDescent="0.2">
      <c r="A205">
        <v>204</v>
      </c>
      <c r="B205">
        <v>1</v>
      </c>
      <c r="F205" s="14" t="s">
        <v>201</v>
      </c>
      <c r="G205" s="28">
        <v>146.37305699481865</v>
      </c>
      <c r="H205" s="15">
        <v>154906</v>
      </c>
      <c r="I205" s="15">
        <v>171000</v>
      </c>
      <c r="J205" s="15">
        <v>0</v>
      </c>
      <c r="K205" s="11">
        <v>1</v>
      </c>
      <c r="L205" s="12">
        <v>1557</v>
      </c>
      <c r="M205" s="12">
        <v>3280</v>
      </c>
      <c r="N205" s="22">
        <v>8.2566201438291618</v>
      </c>
      <c r="O205" s="22">
        <v>7.4795321637426904</v>
      </c>
      <c r="P205" s="22">
        <v>140.11831726555653</v>
      </c>
    </row>
    <row r="206" spans="1:16" x14ac:dyDescent="0.2">
      <c r="A206">
        <v>205</v>
      </c>
      <c r="C206">
        <v>1</v>
      </c>
      <c r="D206" t="s">
        <v>473</v>
      </c>
      <c r="E206">
        <v>180</v>
      </c>
      <c r="F206" s="17" t="s">
        <v>202</v>
      </c>
      <c r="G206" s="27">
        <v>143.82929642445214</v>
      </c>
      <c r="H206" s="15">
        <v>58337</v>
      </c>
      <c r="I206" s="15">
        <v>56292</v>
      </c>
      <c r="J206" s="15">
        <v>1</v>
      </c>
      <c r="K206" s="11">
        <v>1</v>
      </c>
      <c r="L206" s="11">
        <v>1556.815634088882</v>
      </c>
      <c r="M206" s="11">
        <v>3280.1922371419369</v>
      </c>
      <c r="N206" s="22">
        <v>9.1879938975264412</v>
      </c>
      <c r="O206" s="22">
        <v>9.521779293682938</v>
      </c>
      <c r="P206" s="22">
        <v>158.34564254062039</v>
      </c>
    </row>
    <row r="207" spans="1:16" x14ac:dyDescent="0.2">
      <c r="A207">
        <v>206</v>
      </c>
      <c r="C207">
        <v>1</v>
      </c>
      <c r="D207" t="s">
        <v>474</v>
      </c>
      <c r="E207">
        <v>181</v>
      </c>
      <c r="F207" s="17" t="s">
        <v>203</v>
      </c>
      <c r="G207" s="27">
        <v>140.86687306501548</v>
      </c>
      <c r="H207" s="15">
        <v>19449</v>
      </c>
      <c r="I207" s="15">
        <v>27092</v>
      </c>
      <c r="J207" s="15">
        <v>0</v>
      </c>
      <c r="K207" s="11">
        <v>1</v>
      </c>
      <c r="L207" s="11"/>
      <c r="N207" s="22">
        <v>8.1752275181243252</v>
      </c>
      <c r="O207" s="22">
        <v>5.8688911855898427</v>
      </c>
      <c r="P207" s="22">
        <v>123.44720496894409</v>
      </c>
    </row>
    <row r="208" spans="1:16" x14ac:dyDescent="0.2">
      <c r="A208">
        <v>207</v>
      </c>
      <c r="C208">
        <v>1</v>
      </c>
      <c r="D208" t="s">
        <v>475</v>
      </c>
      <c r="E208">
        <v>182</v>
      </c>
      <c r="F208" s="17" t="s">
        <v>204</v>
      </c>
      <c r="G208" s="27">
        <v>149.51284322409211</v>
      </c>
      <c r="H208" s="15">
        <v>77120</v>
      </c>
      <c r="I208" s="15">
        <v>87616</v>
      </c>
      <c r="J208" s="15">
        <v>0</v>
      </c>
      <c r="K208" s="11">
        <v>1</v>
      </c>
      <c r="L208" s="11"/>
      <c r="N208" s="22">
        <v>7.5726141078838172</v>
      </c>
      <c r="O208" s="22">
        <v>6.6654492330168003</v>
      </c>
      <c r="P208" s="22">
        <v>131.08866442199778</v>
      </c>
    </row>
    <row r="209" spans="9:12" x14ac:dyDescent="0.2">
      <c r="I209" s="11"/>
      <c r="J209" s="11"/>
      <c r="K209" s="11"/>
      <c r="L209" s="11"/>
    </row>
    <row r="210" spans="9:12" x14ac:dyDescent="0.2">
      <c r="I210" s="11"/>
      <c r="J210" s="11"/>
      <c r="K210" s="11"/>
      <c r="L210" s="11"/>
    </row>
    <row r="211" spans="9:12" x14ac:dyDescent="0.2">
      <c r="I211" s="11"/>
      <c r="J211" s="11"/>
      <c r="K211" s="11"/>
      <c r="L211" s="11"/>
    </row>
    <row r="212" spans="9:12" x14ac:dyDescent="0.2">
      <c r="I212" s="11"/>
      <c r="J212" s="11"/>
      <c r="K212" s="11"/>
      <c r="L212" s="11"/>
    </row>
    <row r="213" spans="9:12" x14ac:dyDescent="0.2">
      <c r="I213" s="11"/>
      <c r="J213" s="11"/>
      <c r="K213" s="11"/>
      <c r="L213" s="11"/>
    </row>
    <row r="214" spans="9:12" x14ac:dyDescent="0.2">
      <c r="I214" s="11"/>
      <c r="J214" s="11"/>
      <c r="K214" s="11"/>
      <c r="L214" s="11"/>
    </row>
    <row r="215" spans="9:12" x14ac:dyDescent="0.2">
      <c r="I215" s="11"/>
      <c r="J215" s="11"/>
      <c r="K215" s="11"/>
      <c r="L215" s="11"/>
    </row>
    <row r="216" spans="9:12" x14ac:dyDescent="0.2">
      <c r="I216" s="11"/>
      <c r="J216" s="11"/>
      <c r="K216" s="11"/>
      <c r="L216" s="11"/>
    </row>
    <row r="217" spans="9:12" x14ac:dyDescent="0.2">
      <c r="I217" s="11"/>
      <c r="J217" s="11"/>
      <c r="K217" s="11"/>
      <c r="L217" s="11"/>
    </row>
    <row r="218" spans="9:12" x14ac:dyDescent="0.2">
      <c r="I218" s="11"/>
      <c r="J218" s="11"/>
      <c r="K218" s="11"/>
      <c r="L218" s="11"/>
    </row>
    <row r="219" spans="9:12" x14ac:dyDescent="0.2">
      <c r="I219" s="11"/>
      <c r="J219" s="11"/>
      <c r="K219" s="11"/>
      <c r="L219" s="11"/>
    </row>
    <row r="220" spans="9:12" x14ac:dyDescent="0.2">
      <c r="I220" s="11"/>
      <c r="J220" s="11"/>
      <c r="K220" s="11"/>
      <c r="L220" s="11"/>
    </row>
    <row r="221" spans="9:12" x14ac:dyDescent="0.2">
      <c r="I221" s="11"/>
      <c r="J221" s="11"/>
      <c r="K221" s="11"/>
      <c r="L221" s="11"/>
    </row>
    <row r="222" spans="9:12" x14ac:dyDescent="0.2">
      <c r="I222" s="11"/>
      <c r="J222" s="11"/>
      <c r="K222" s="11"/>
      <c r="L222" s="11"/>
    </row>
    <row r="223" spans="9:12" x14ac:dyDescent="0.2">
      <c r="I223" s="11"/>
      <c r="J223" s="11"/>
      <c r="K223" s="11"/>
      <c r="L223" s="11"/>
    </row>
    <row r="224" spans="9:12" x14ac:dyDescent="0.2">
      <c r="I224" s="11"/>
      <c r="J224" s="11"/>
      <c r="K224" s="11"/>
      <c r="L224" s="11"/>
    </row>
    <row r="225" spans="9:12" x14ac:dyDescent="0.2">
      <c r="I225" s="11"/>
      <c r="J225" s="11"/>
      <c r="K225" s="11"/>
      <c r="L225" s="11"/>
    </row>
    <row r="226" spans="9:12" x14ac:dyDescent="0.2">
      <c r="I226" s="11"/>
      <c r="J226" s="11"/>
      <c r="K226" s="11"/>
      <c r="L226" s="11"/>
    </row>
    <row r="227" spans="9:12" x14ac:dyDescent="0.2">
      <c r="I227" s="11"/>
      <c r="J227" s="11"/>
      <c r="K227" s="11"/>
      <c r="L227" s="11"/>
    </row>
    <row r="228" spans="9:12" x14ac:dyDescent="0.2">
      <c r="I228" s="11"/>
      <c r="J228" s="11"/>
      <c r="K228" s="11"/>
      <c r="L228" s="11"/>
    </row>
    <row r="229" spans="9:12" x14ac:dyDescent="0.2">
      <c r="I229" s="11"/>
      <c r="J229" s="11"/>
      <c r="K229" s="11"/>
      <c r="L229" s="11"/>
    </row>
    <row r="230" spans="9:12" x14ac:dyDescent="0.2">
      <c r="I230" s="11"/>
      <c r="J230" s="11"/>
      <c r="K230" s="11"/>
      <c r="L230" s="11"/>
    </row>
    <row r="231" spans="9:12" x14ac:dyDescent="0.2">
      <c r="I231" s="11"/>
      <c r="J231" s="11"/>
      <c r="K231" s="11"/>
      <c r="L231" s="11"/>
    </row>
    <row r="232" spans="9:12" x14ac:dyDescent="0.2">
      <c r="I232" s="11"/>
      <c r="J232" s="11"/>
      <c r="K232" s="11"/>
      <c r="L232" s="11"/>
    </row>
    <row r="233" spans="9:12" x14ac:dyDescent="0.2">
      <c r="I233" s="11"/>
      <c r="J233" s="11"/>
      <c r="K233" s="11"/>
      <c r="L233" s="11"/>
    </row>
    <row r="234" spans="9:12" x14ac:dyDescent="0.2">
      <c r="I234" s="11"/>
      <c r="J234" s="11"/>
      <c r="K234" s="11"/>
      <c r="L234" s="11"/>
    </row>
    <row r="235" spans="9:12" x14ac:dyDescent="0.2">
      <c r="I235" s="11"/>
      <c r="J235" s="11"/>
      <c r="K235" s="11"/>
      <c r="L235" s="11"/>
    </row>
    <row r="236" spans="9:12" x14ac:dyDescent="0.2">
      <c r="I236" s="11"/>
      <c r="J236" s="11"/>
      <c r="K236" s="11"/>
      <c r="L236" s="11"/>
    </row>
    <row r="237" spans="9:12" x14ac:dyDescent="0.2">
      <c r="I237" s="11"/>
      <c r="J237" s="11"/>
      <c r="K237" s="11"/>
      <c r="L237" s="11"/>
    </row>
    <row r="238" spans="9:12" x14ac:dyDescent="0.2">
      <c r="I238" s="11"/>
      <c r="J238" s="11"/>
      <c r="K238" s="11"/>
      <c r="L238" s="11"/>
    </row>
    <row r="239" spans="9:12" x14ac:dyDescent="0.2">
      <c r="I239" s="11"/>
      <c r="J239" s="11"/>
      <c r="K239" s="11"/>
      <c r="L239" s="11"/>
    </row>
    <row r="240" spans="9:12" x14ac:dyDescent="0.2">
      <c r="I240" s="11"/>
      <c r="J240" s="11"/>
      <c r="K240" s="11"/>
      <c r="L240" s="11"/>
    </row>
    <row r="241" spans="9:12" x14ac:dyDescent="0.2">
      <c r="I241" s="11"/>
      <c r="J241" s="11"/>
      <c r="K241" s="11"/>
      <c r="L241" s="11"/>
    </row>
    <row r="242" spans="9:12" x14ac:dyDescent="0.2">
      <c r="I242" s="11"/>
      <c r="J242" s="11"/>
      <c r="K242" s="11"/>
      <c r="L242" s="11"/>
    </row>
    <row r="243" spans="9:12" x14ac:dyDescent="0.2">
      <c r="I243" s="11"/>
      <c r="J243" s="11"/>
      <c r="K243" s="11"/>
      <c r="L243" s="11"/>
    </row>
    <row r="244" spans="9:12" x14ac:dyDescent="0.2">
      <c r="I244" s="11"/>
      <c r="J244" s="11"/>
      <c r="K244" s="11"/>
      <c r="L244" s="11"/>
    </row>
    <row r="245" spans="9:12" x14ac:dyDescent="0.2">
      <c r="I245" s="11"/>
      <c r="J245" s="11"/>
      <c r="K245" s="11"/>
      <c r="L245" s="11"/>
    </row>
    <row r="246" spans="9:12" x14ac:dyDescent="0.2">
      <c r="I246" s="11"/>
      <c r="J246" s="11"/>
      <c r="K246" s="11"/>
      <c r="L246" s="11"/>
    </row>
    <row r="247" spans="9:12" x14ac:dyDescent="0.2">
      <c r="I247" s="11"/>
      <c r="J247" s="11"/>
      <c r="K247" s="11"/>
      <c r="L247" s="11"/>
    </row>
    <row r="248" spans="9:12" x14ac:dyDescent="0.2">
      <c r="I248" s="11"/>
      <c r="J248" s="11"/>
      <c r="K248" s="11"/>
      <c r="L248" s="11"/>
    </row>
    <row r="249" spans="9:12" x14ac:dyDescent="0.2">
      <c r="I249" s="11"/>
      <c r="J249" s="11"/>
      <c r="K249" s="11"/>
      <c r="L249" s="11"/>
    </row>
    <row r="250" spans="9:12" x14ac:dyDescent="0.2">
      <c r="I250" s="11"/>
      <c r="J250" s="11"/>
      <c r="K250" s="11"/>
      <c r="L250" s="11"/>
    </row>
    <row r="251" spans="9:12" x14ac:dyDescent="0.2">
      <c r="I251" s="11"/>
      <c r="J251" s="11"/>
      <c r="K251" s="11"/>
      <c r="L251" s="11"/>
    </row>
    <row r="252" spans="9:12" x14ac:dyDescent="0.2">
      <c r="I252" s="11"/>
      <c r="J252" s="11"/>
      <c r="K252" s="11"/>
      <c r="L252" s="11"/>
    </row>
    <row r="253" spans="9:12" x14ac:dyDescent="0.2">
      <c r="I253" s="11"/>
      <c r="J253" s="11"/>
      <c r="K253" s="11"/>
      <c r="L253" s="11"/>
    </row>
    <row r="254" spans="9:12" x14ac:dyDescent="0.2">
      <c r="I254" s="11"/>
      <c r="J254" s="11"/>
      <c r="K254" s="11"/>
      <c r="L254" s="11"/>
    </row>
    <row r="255" spans="9:12" x14ac:dyDescent="0.2">
      <c r="I255" s="11"/>
      <c r="J255" s="11"/>
      <c r="K255" s="11"/>
      <c r="L255" s="11"/>
    </row>
    <row r="256" spans="9:12" x14ac:dyDescent="0.2">
      <c r="I256" s="11"/>
      <c r="J256" s="11"/>
      <c r="K256" s="11"/>
      <c r="L256" s="11"/>
    </row>
    <row r="257" spans="9:12" x14ac:dyDescent="0.2">
      <c r="I257" s="11"/>
      <c r="J257" s="11"/>
      <c r="K257" s="11"/>
      <c r="L257" s="11"/>
    </row>
    <row r="258" spans="9:12" x14ac:dyDescent="0.2">
      <c r="I258" s="11"/>
      <c r="J258" s="11"/>
      <c r="K258" s="11"/>
      <c r="L258" s="11"/>
    </row>
    <row r="259" spans="9:12" x14ac:dyDescent="0.2">
      <c r="I259" s="11"/>
      <c r="J259" s="11"/>
      <c r="K259" s="11"/>
      <c r="L259" s="11"/>
    </row>
    <row r="260" spans="9:12" x14ac:dyDescent="0.2">
      <c r="I260" s="11"/>
      <c r="J260" s="11"/>
      <c r="K260" s="11"/>
      <c r="L260" s="11"/>
    </row>
    <row r="261" spans="9:12" x14ac:dyDescent="0.2">
      <c r="I261" s="11"/>
      <c r="J261" s="11"/>
      <c r="K261" s="11"/>
      <c r="L261" s="11"/>
    </row>
    <row r="262" spans="9:12" x14ac:dyDescent="0.2">
      <c r="I262" s="11"/>
      <c r="J262" s="11"/>
      <c r="K262" s="11"/>
      <c r="L262" s="11"/>
    </row>
    <row r="263" spans="9:12" x14ac:dyDescent="0.2">
      <c r="I263" s="11"/>
      <c r="J263" s="11"/>
      <c r="K263" s="11"/>
      <c r="L263" s="11"/>
    </row>
    <row r="264" spans="9:12" x14ac:dyDescent="0.2">
      <c r="I264" s="11"/>
      <c r="J264" s="11"/>
      <c r="K264" s="11"/>
      <c r="L264" s="11"/>
    </row>
    <row r="265" spans="9:12" x14ac:dyDescent="0.2">
      <c r="I265" s="11"/>
      <c r="J265" s="11"/>
      <c r="K265" s="11"/>
      <c r="L265" s="11"/>
    </row>
    <row r="266" spans="9:12" x14ac:dyDescent="0.2">
      <c r="I266" s="11"/>
      <c r="J266" s="11"/>
      <c r="K266" s="11"/>
      <c r="L266" s="11"/>
    </row>
    <row r="267" spans="9:12" x14ac:dyDescent="0.2">
      <c r="I267" s="11"/>
      <c r="J267" s="11"/>
      <c r="K267" s="11"/>
      <c r="L267" s="11"/>
    </row>
    <row r="268" spans="9:12" x14ac:dyDescent="0.2">
      <c r="I268" s="11"/>
      <c r="J268" s="11"/>
      <c r="K268" s="11"/>
      <c r="L268" s="11"/>
    </row>
    <row r="269" spans="9:12" x14ac:dyDescent="0.2">
      <c r="I269" s="11"/>
      <c r="J269" s="11"/>
      <c r="K269" s="11"/>
      <c r="L269" s="11"/>
    </row>
    <row r="270" spans="9:12" x14ac:dyDescent="0.2">
      <c r="I270" s="11"/>
      <c r="J270" s="11"/>
      <c r="K270" s="11"/>
      <c r="L270" s="11"/>
    </row>
    <row r="271" spans="9:12" x14ac:dyDescent="0.2">
      <c r="I271" s="11"/>
      <c r="J271" s="11"/>
      <c r="K271" s="11"/>
      <c r="L271" s="11"/>
    </row>
    <row r="272" spans="9:12" x14ac:dyDescent="0.2">
      <c r="I272" s="11"/>
      <c r="J272" s="11"/>
      <c r="K272" s="11"/>
      <c r="L272" s="11"/>
    </row>
    <row r="273" spans="9:12" x14ac:dyDescent="0.2">
      <c r="I273" s="11"/>
      <c r="J273" s="11"/>
      <c r="K273" s="11"/>
      <c r="L273" s="11"/>
    </row>
    <row r="274" spans="9:12" x14ac:dyDescent="0.2">
      <c r="I274" s="11"/>
      <c r="J274" s="11"/>
      <c r="K274" s="11"/>
      <c r="L274" s="11"/>
    </row>
    <row r="275" spans="9:12" x14ac:dyDescent="0.2">
      <c r="I275" s="11"/>
      <c r="J275" s="11"/>
      <c r="K275" s="11"/>
      <c r="L275" s="11"/>
    </row>
    <row r="276" spans="9:12" x14ac:dyDescent="0.2">
      <c r="I276" s="11"/>
      <c r="J276" s="11"/>
      <c r="K276" s="11"/>
      <c r="L276" s="11"/>
    </row>
    <row r="277" spans="9:12" x14ac:dyDescent="0.2">
      <c r="I277" s="11"/>
      <c r="J277" s="11"/>
      <c r="K277" s="11"/>
      <c r="L277" s="11"/>
    </row>
    <row r="278" spans="9:12" x14ac:dyDescent="0.2">
      <c r="I278" s="11"/>
      <c r="J278" s="11"/>
      <c r="K278" s="11"/>
      <c r="L278" s="11"/>
    </row>
    <row r="279" spans="9:12" x14ac:dyDescent="0.2">
      <c r="I279" s="11"/>
      <c r="J279" s="11"/>
      <c r="K279" s="11"/>
      <c r="L279" s="11"/>
    </row>
    <row r="280" spans="9:12" x14ac:dyDescent="0.2">
      <c r="I280" s="11"/>
      <c r="J280" s="11"/>
      <c r="K280" s="11"/>
      <c r="L280" s="11"/>
    </row>
    <row r="281" spans="9:12" x14ac:dyDescent="0.2">
      <c r="I281" s="11"/>
      <c r="J281" s="11"/>
      <c r="K281" s="11"/>
      <c r="L281" s="11"/>
    </row>
    <row r="282" spans="9:12" x14ac:dyDescent="0.2">
      <c r="I282" s="11"/>
      <c r="J282" s="11"/>
      <c r="K282" s="11"/>
      <c r="L282" s="11"/>
    </row>
    <row r="283" spans="9:12" x14ac:dyDescent="0.2">
      <c r="I283" s="11"/>
      <c r="J283" s="11"/>
      <c r="K283" s="11"/>
      <c r="L283" s="11"/>
    </row>
    <row r="284" spans="9:12" x14ac:dyDescent="0.2">
      <c r="I284" s="11"/>
      <c r="J284" s="11"/>
      <c r="K284" s="11"/>
      <c r="L284" s="11"/>
    </row>
    <row r="285" spans="9:12" x14ac:dyDescent="0.2">
      <c r="I285" s="11"/>
      <c r="J285" s="11"/>
      <c r="K285" s="11"/>
      <c r="L285" s="11"/>
    </row>
    <row r="286" spans="9:12" x14ac:dyDescent="0.2">
      <c r="I286" s="11"/>
      <c r="J286" s="11"/>
      <c r="K286" s="11"/>
      <c r="L286" s="11"/>
    </row>
    <row r="287" spans="9:12" x14ac:dyDescent="0.2">
      <c r="I287" s="11"/>
      <c r="J287" s="11"/>
      <c r="K287" s="11"/>
      <c r="L287" s="11"/>
    </row>
    <row r="288" spans="9:12" x14ac:dyDescent="0.2">
      <c r="I288" s="11"/>
      <c r="J288" s="11"/>
      <c r="K288" s="11"/>
      <c r="L288" s="11"/>
    </row>
    <row r="289" spans="9:12" x14ac:dyDescent="0.2">
      <c r="I289" s="11"/>
      <c r="J289" s="11"/>
      <c r="K289" s="11"/>
      <c r="L289" s="11"/>
    </row>
    <row r="290" spans="9:12" x14ac:dyDescent="0.2">
      <c r="I290" s="11"/>
      <c r="J290" s="11"/>
      <c r="K290" s="11"/>
      <c r="L290" s="11"/>
    </row>
    <row r="291" spans="9:12" x14ac:dyDescent="0.2">
      <c r="I291" s="11"/>
      <c r="J291" s="11"/>
      <c r="K291" s="11"/>
      <c r="L291" s="11"/>
    </row>
    <row r="292" spans="9:12" x14ac:dyDescent="0.2">
      <c r="I292" s="11"/>
      <c r="J292" s="11"/>
      <c r="K292" s="11"/>
      <c r="L292" s="11"/>
    </row>
    <row r="293" spans="9:12" x14ac:dyDescent="0.2">
      <c r="I293" s="11"/>
      <c r="J293" s="11"/>
      <c r="K293" s="11"/>
      <c r="L293" s="11"/>
    </row>
    <row r="294" spans="9:12" x14ac:dyDescent="0.2">
      <c r="I294" s="11"/>
      <c r="J294" s="11"/>
      <c r="K294" s="11"/>
      <c r="L294" s="11"/>
    </row>
    <row r="295" spans="9:12" x14ac:dyDescent="0.2">
      <c r="I295" s="11"/>
      <c r="J295" s="11"/>
      <c r="K295" s="11"/>
      <c r="L295" s="11"/>
    </row>
    <row r="296" spans="9:12" x14ac:dyDescent="0.2">
      <c r="I296" s="11"/>
      <c r="J296" s="11"/>
      <c r="K296" s="11"/>
      <c r="L296" s="11"/>
    </row>
    <row r="297" spans="9:12" x14ac:dyDescent="0.2">
      <c r="I297" s="11"/>
      <c r="J297" s="11"/>
      <c r="K297" s="11"/>
      <c r="L297" s="11"/>
    </row>
    <row r="298" spans="9:12" x14ac:dyDescent="0.2">
      <c r="I298" s="11"/>
      <c r="J298" s="11"/>
      <c r="K298" s="11"/>
      <c r="L298" s="11"/>
    </row>
    <row r="299" spans="9:12" x14ac:dyDescent="0.2">
      <c r="I299" s="11"/>
      <c r="J299" s="11"/>
      <c r="K299" s="11"/>
      <c r="L299" s="11"/>
    </row>
    <row r="300" spans="9:12" x14ac:dyDescent="0.2">
      <c r="I300" s="11"/>
      <c r="J300" s="11"/>
      <c r="K300" s="11"/>
      <c r="L300" s="11"/>
    </row>
    <row r="301" spans="9:12" x14ac:dyDescent="0.2">
      <c r="I301" s="11"/>
      <c r="J301" s="11"/>
      <c r="K301" s="11"/>
      <c r="L301" s="11"/>
    </row>
    <row r="302" spans="9:12" x14ac:dyDescent="0.2">
      <c r="I302" s="11"/>
      <c r="J302" s="11"/>
      <c r="K302" s="11"/>
      <c r="L302" s="11"/>
    </row>
    <row r="303" spans="9:12" x14ac:dyDescent="0.2">
      <c r="I303" s="11"/>
      <c r="J303" s="11"/>
      <c r="K303" s="11"/>
      <c r="L303" s="11"/>
    </row>
    <row r="304" spans="9:12" x14ac:dyDescent="0.2">
      <c r="I304" s="11"/>
      <c r="J304" s="11"/>
      <c r="K304" s="11"/>
      <c r="L304" s="11"/>
    </row>
    <row r="305" spans="9:12" x14ac:dyDescent="0.2">
      <c r="I305" s="11"/>
      <c r="J305" s="11"/>
      <c r="K305" s="11"/>
      <c r="L305" s="11"/>
    </row>
    <row r="306" spans="9:12" x14ac:dyDescent="0.2">
      <c r="I306" s="11"/>
      <c r="J306" s="11"/>
      <c r="K306" s="11"/>
      <c r="L306" s="11"/>
    </row>
    <row r="307" spans="9:12" x14ac:dyDescent="0.2">
      <c r="I307" s="11"/>
      <c r="J307" s="11"/>
      <c r="K307" s="11"/>
      <c r="L307" s="11"/>
    </row>
    <row r="308" spans="9:12" x14ac:dyDescent="0.2">
      <c r="I308" s="11"/>
      <c r="J308" s="11"/>
      <c r="K308" s="11"/>
      <c r="L308" s="11"/>
    </row>
    <row r="309" spans="9:12" x14ac:dyDescent="0.2">
      <c r="I309" s="11"/>
      <c r="J309" s="11"/>
      <c r="K309" s="11"/>
      <c r="L309" s="11"/>
    </row>
    <row r="310" spans="9:12" x14ac:dyDescent="0.2">
      <c r="I310" s="11"/>
      <c r="J310" s="11"/>
      <c r="K310" s="11"/>
      <c r="L310" s="11"/>
    </row>
    <row r="311" spans="9:12" x14ac:dyDescent="0.2">
      <c r="I311" s="11"/>
      <c r="J311" s="11"/>
      <c r="K311" s="11"/>
      <c r="L311" s="11"/>
    </row>
    <row r="312" spans="9:12" x14ac:dyDescent="0.2">
      <c r="I312" s="11"/>
      <c r="J312" s="11"/>
      <c r="K312" s="11"/>
      <c r="L312" s="11"/>
    </row>
    <row r="313" spans="9:12" x14ac:dyDescent="0.2">
      <c r="I313" s="11"/>
      <c r="J313" s="11"/>
      <c r="K313" s="11"/>
      <c r="L313" s="11"/>
    </row>
    <row r="314" spans="9:12" x14ac:dyDescent="0.2">
      <c r="I314" s="11"/>
      <c r="J314" s="11"/>
      <c r="K314" s="11"/>
      <c r="L314" s="11"/>
    </row>
    <row r="315" spans="9:12" x14ac:dyDescent="0.2">
      <c r="I315" s="11"/>
      <c r="J315" s="11"/>
      <c r="K315" s="11"/>
      <c r="L315" s="11"/>
    </row>
    <row r="316" spans="9:12" x14ac:dyDescent="0.2">
      <c r="I316" s="11"/>
      <c r="J316" s="11"/>
      <c r="K316" s="11"/>
      <c r="L316" s="11"/>
    </row>
    <row r="317" spans="9:12" x14ac:dyDescent="0.2">
      <c r="I317" s="11"/>
      <c r="J317" s="11"/>
      <c r="K317" s="11"/>
      <c r="L317" s="11"/>
    </row>
    <row r="318" spans="9:12" x14ac:dyDescent="0.2">
      <c r="I318" s="11"/>
      <c r="J318" s="11"/>
      <c r="K318" s="11"/>
      <c r="L318" s="11"/>
    </row>
    <row r="319" spans="9:12" x14ac:dyDescent="0.2">
      <c r="I319" s="11"/>
      <c r="J319" s="11"/>
      <c r="K319" s="11"/>
      <c r="L319" s="11"/>
    </row>
    <row r="320" spans="9:12" x14ac:dyDescent="0.2">
      <c r="I320" s="11"/>
      <c r="J320" s="11"/>
      <c r="K320" s="11"/>
      <c r="L320" s="11"/>
    </row>
    <row r="321" spans="9:12" x14ac:dyDescent="0.2">
      <c r="I321" s="11"/>
      <c r="J321" s="11"/>
      <c r="K321" s="11"/>
      <c r="L321" s="11"/>
    </row>
    <row r="322" spans="9:12" x14ac:dyDescent="0.2">
      <c r="I322" s="11"/>
      <c r="J322" s="11"/>
      <c r="K322" s="11"/>
      <c r="L322" s="11"/>
    </row>
    <row r="323" spans="9:12" x14ac:dyDescent="0.2">
      <c r="I323" s="11"/>
      <c r="J323" s="11"/>
      <c r="K323" s="11"/>
      <c r="L323" s="11"/>
    </row>
    <row r="324" spans="9:12" x14ac:dyDescent="0.2">
      <c r="I324" s="11"/>
      <c r="J324" s="11"/>
      <c r="K324" s="11"/>
      <c r="L324" s="11"/>
    </row>
    <row r="325" spans="9:12" x14ac:dyDescent="0.2">
      <c r="I325" s="11"/>
      <c r="J325" s="11"/>
      <c r="K325" s="11"/>
      <c r="L325" s="11"/>
    </row>
    <row r="326" spans="9:12" x14ac:dyDescent="0.2">
      <c r="I326" s="11"/>
      <c r="J326" s="11"/>
      <c r="K326" s="11"/>
      <c r="L326" s="11"/>
    </row>
    <row r="327" spans="9:12" x14ac:dyDescent="0.2">
      <c r="I327" s="11"/>
      <c r="J327" s="11"/>
      <c r="K327" s="11"/>
      <c r="L327" s="11"/>
    </row>
    <row r="328" spans="9:12" x14ac:dyDescent="0.2">
      <c r="I328" s="11"/>
      <c r="J328" s="11"/>
      <c r="K328" s="11"/>
      <c r="L328" s="11"/>
    </row>
    <row r="329" spans="9:12" x14ac:dyDescent="0.2">
      <c r="I329" s="11"/>
      <c r="J329" s="11"/>
      <c r="K329" s="11"/>
      <c r="L329" s="11"/>
    </row>
    <row r="330" spans="9:12" x14ac:dyDescent="0.2">
      <c r="I330" s="11"/>
      <c r="J330" s="11"/>
      <c r="K330" s="11"/>
      <c r="L330" s="11"/>
    </row>
    <row r="331" spans="9:12" x14ac:dyDescent="0.2">
      <c r="I331" s="11"/>
      <c r="J331" s="11"/>
      <c r="K331" s="11"/>
      <c r="L331" s="11"/>
    </row>
    <row r="332" spans="9:12" x14ac:dyDescent="0.2">
      <c r="I332" s="11"/>
      <c r="J332" s="11"/>
      <c r="K332" s="11"/>
      <c r="L332" s="11"/>
    </row>
    <row r="333" spans="9:12" x14ac:dyDescent="0.2">
      <c r="I333" s="11"/>
      <c r="J333" s="11"/>
      <c r="K333" s="11"/>
      <c r="L333" s="11"/>
    </row>
    <row r="334" spans="9:12" x14ac:dyDescent="0.2">
      <c r="I334" s="11"/>
      <c r="J334" s="11"/>
      <c r="K334" s="11"/>
      <c r="L334" s="11"/>
    </row>
    <row r="335" spans="9:12" x14ac:dyDescent="0.2">
      <c r="I335" s="11"/>
      <c r="J335" s="11"/>
      <c r="K335" s="11"/>
      <c r="L335" s="11"/>
    </row>
    <row r="336" spans="9:12" x14ac:dyDescent="0.2">
      <c r="I336" s="11"/>
      <c r="J336" s="11"/>
      <c r="K336" s="11"/>
      <c r="L336" s="11"/>
    </row>
    <row r="337" spans="9:12" x14ac:dyDescent="0.2">
      <c r="I337" s="11"/>
      <c r="J337" s="11"/>
      <c r="K337" s="11"/>
      <c r="L337" s="11"/>
    </row>
    <row r="338" spans="9:12" x14ac:dyDescent="0.2">
      <c r="I338" s="11"/>
      <c r="J338" s="11"/>
      <c r="K338" s="11"/>
      <c r="L338" s="11"/>
    </row>
    <row r="339" spans="9:12" x14ac:dyDescent="0.2">
      <c r="I339" s="11"/>
      <c r="J339" s="11"/>
      <c r="K339" s="11"/>
      <c r="L339" s="11"/>
    </row>
    <row r="340" spans="9:12" x14ac:dyDescent="0.2">
      <c r="I340" s="11"/>
      <c r="J340" s="11"/>
      <c r="K340" s="11"/>
      <c r="L340" s="11"/>
    </row>
    <row r="341" spans="9:12" x14ac:dyDescent="0.2">
      <c r="I341" s="11"/>
      <c r="J341" s="11"/>
      <c r="K341" s="11"/>
      <c r="L341" s="11"/>
    </row>
    <row r="342" spans="9:12" x14ac:dyDescent="0.2">
      <c r="I342" s="11"/>
      <c r="J342" s="11"/>
      <c r="K342" s="11"/>
      <c r="L342" s="11"/>
    </row>
    <row r="343" spans="9:12" x14ac:dyDescent="0.2">
      <c r="I343" s="11"/>
      <c r="J343" s="11"/>
      <c r="K343" s="11"/>
      <c r="L343" s="11"/>
    </row>
    <row r="344" spans="9:12" x14ac:dyDescent="0.2">
      <c r="I344" s="11"/>
      <c r="J344" s="11"/>
      <c r="K344" s="11"/>
      <c r="L344" s="11"/>
    </row>
    <row r="345" spans="9:12" x14ac:dyDescent="0.2">
      <c r="I345" s="11"/>
      <c r="J345" s="11"/>
      <c r="K345" s="11"/>
      <c r="L345" s="11"/>
    </row>
    <row r="346" spans="9:12" x14ac:dyDescent="0.2">
      <c r="I346" s="11"/>
      <c r="J346" s="11"/>
      <c r="K346" s="11"/>
      <c r="L346" s="11"/>
    </row>
    <row r="347" spans="9:12" x14ac:dyDescent="0.2">
      <c r="I347" s="11"/>
      <c r="J347" s="11"/>
      <c r="K347" s="11"/>
      <c r="L347" s="11"/>
    </row>
    <row r="348" spans="9:12" x14ac:dyDescent="0.2">
      <c r="I348" s="11"/>
      <c r="J348" s="11"/>
      <c r="K348" s="11"/>
      <c r="L348" s="11"/>
    </row>
    <row r="349" spans="9:12" x14ac:dyDescent="0.2">
      <c r="I349" s="11"/>
      <c r="J349" s="11"/>
      <c r="K349" s="11"/>
      <c r="L349" s="11"/>
    </row>
    <row r="350" spans="9:12" x14ac:dyDescent="0.2">
      <c r="I350" s="11"/>
      <c r="J350" s="11"/>
      <c r="K350" s="11"/>
      <c r="L350" s="11"/>
    </row>
    <row r="351" spans="9:12" x14ac:dyDescent="0.2">
      <c r="I351" s="11"/>
      <c r="J351" s="11"/>
      <c r="K351" s="11"/>
      <c r="L351" s="11"/>
    </row>
    <row r="352" spans="9:12" x14ac:dyDescent="0.2">
      <c r="I352" s="11"/>
      <c r="J352" s="11"/>
      <c r="K352" s="11"/>
      <c r="L352" s="11"/>
    </row>
    <row r="353" spans="9:12" x14ac:dyDescent="0.2">
      <c r="I353" s="11"/>
      <c r="J353" s="11"/>
      <c r="K353" s="11"/>
      <c r="L353" s="11"/>
    </row>
    <row r="354" spans="9:12" x14ac:dyDescent="0.2">
      <c r="I354" s="11"/>
      <c r="J354" s="11"/>
      <c r="K354" s="11"/>
      <c r="L354" s="11"/>
    </row>
    <row r="355" spans="9:12" x14ac:dyDescent="0.2">
      <c r="I355" s="11"/>
      <c r="J355" s="11"/>
      <c r="K355" s="11"/>
      <c r="L355" s="11"/>
    </row>
  </sheetData>
  <autoFilter ref="A1:P355" xr:uid="{6AE67257-959B-5D4A-B4B8-6CCC03C07EA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F5D6-2C1B-B046-8B11-BFE6980FF784}">
  <dimension ref="A1:U355"/>
  <sheetViews>
    <sheetView topLeftCell="H1" zoomScale="113" workbookViewId="0">
      <selection activeCell="S1" sqref="S1:U1048576"/>
    </sheetView>
  </sheetViews>
  <sheetFormatPr baseColWidth="10" defaultRowHeight="16" x14ac:dyDescent="0.2"/>
  <cols>
    <col min="4" max="4" width="9.1640625" customWidth="1"/>
    <col min="5" max="5" width="7.83203125" customWidth="1"/>
    <col min="6" max="6" width="31.1640625" customWidth="1"/>
    <col min="7" max="7" width="10.33203125" customWidth="1"/>
    <col min="9" max="9" width="15.33203125" customWidth="1"/>
    <col min="10" max="10" width="10.33203125" customWidth="1"/>
    <col min="13" max="13" width="12.6640625" customWidth="1"/>
    <col min="14" max="14" width="12" customWidth="1"/>
    <col min="19" max="19" width="11.83203125" customWidth="1"/>
    <col min="20" max="20" width="11.33203125" customWidth="1"/>
    <col min="21" max="21" width="15" bestFit="1" customWidth="1"/>
  </cols>
  <sheetData>
    <row r="1" spans="1:21" x14ac:dyDescent="0.2">
      <c r="A1" s="14" t="s">
        <v>482</v>
      </c>
      <c r="B1" s="19" t="s">
        <v>477</v>
      </c>
      <c r="C1" s="19" t="s">
        <v>478</v>
      </c>
      <c r="D1" s="19" t="s">
        <v>479</v>
      </c>
      <c r="E1" s="19" t="s">
        <v>476</v>
      </c>
      <c r="F1" s="19" t="s">
        <v>276</v>
      </c>
      <c r="G1" s="14" t="s">
        <v>490</v>
      </c>
      <c r="H1" s="14" t="s">
        <v>491</v>
      </c>
      <c r="I1" s="19" t="s">
        <v>492</v>
      </c>
      <c r="J1" s="20" t="s">
        <v>485</v>
      </c>
      <c r="K1" s="20" t="s">
        <v>486</v>
      </c>
      <c r="L1" s="20" t="s">
        <v>488</v>
      </c>
      <c r="M1" s="20" t="s">
        <v>489</v>
      </c>
      <c r="N1" s="20" t="s">
        <v>494</v>
      </c>
      <c r="O1" s="20" t="s">
        <v>495</v>
      </c>
      <c r="P1" s="20" t="s">
        <v>496</v>
      </c>
      <c r="Q1" s="20" t="s">
        <v>497</v>
      </c>
      <c r="R1" s="20" t="s">
        <v>484</v>
      </c>
      <c r="S1" s="20" t="s">
        <v>499</v>
      </c>
      <c r="T1" s="20" t="s">
        <v>500</v>
      </c>
      <c r="U1" s="11" t="s">
        <v>498</v>
      </c>
    </row>
    <row r="2" spans="1:21" ht="18" x14ac:dyDescent="0.2">
      <c r="A2">
        <v>1</v>
      </c>
      <c r="B2">
        <v>1</v>
      </c>
      <c r="F2" t="s">
        <v>0</v>
      </c>
      <c r="G2" s="11">
        <v>503915</v>
      </c>
      <c r="H2" s="11">
        <v>538602</v>
      </c>
      <c r="I2" s="11">
        <f>SUM('1913'!G2,'1914'!G2,'1916'!G2,'1917'!G2)</f>
        <v>25538</v>
      </c>
      <c r="J2" s="21">
        <v>342</v>
      </c>
      <c r="K2" s="21">
        <v>332</v>
      </c>
      <c r="L2" s="21">
        <v>338</v>
      </c>
      <c r="M2" s="21">
        <v>334</v>
      </c>
      <c r="N2" s="21">
        <v>285</v>
      </c>
      <c r="O2" s="21">
        <v>300</v>
      </c>
      <c r="P2" s="21">
        <v>333</v>
      </c>
      <c r="Q2" s="21">
        <v>318</v>
      </c>
      <c r="R2">
        <f>SUM(J2:Q2)</f>
        <v>2582</v>
      </c>
      <c r="S2" s="8">
        <f>R2/G2*1000</f>
        <v>5.123880019447725</v>
      </c>
      <c r="T2" s="8">
        <f>R2/H2*1000</f>
        <v>4.7938923360849017</v>
      </c>
      <c r="U2" s="8">
        <f>R2/I2*1000</f>
        <v>101.10423682355706</v>
      </c>
    </row>
    <row r="3" spans="1:21" ht="18" x14ac:dyDescent="0.2">
      <c r="A3">
        <v>2</v>
      </c>
      <c r="C3">
        <v>1</v>
      </c>
      <c r="D3" t="s">
        <v>303</v>
      </c>
      <c r="E3">
        <v>1</v>
      </c>
      <c r="F3" s="1" t="s">
        <v>1</v>
      </c>
      <c r="G3" s="11">
        <v>13533</v>
      </c>
      <c r="H3" s="11">
        <v>13522</v>
      </c>
      <c r="I3" s="11">
        <f>SUM('1913'!G3,'1914'!G3,'1916'!G3,'1917'!G3)</f>
        <v>783</v>
      </c>
      <c r="J3" s="21">
        <v>10</v>
      </c>
      <c r="K3" s="21">
        <v>12</v>
      </c>
      <c r="L3" s="21">
        <v>2</v>
      </c>
      <c r="M3" s="21">
        <v>14</v>
      </c>
      <c r="N3" s="21">
        <v>6</v>
      </c>
      <c r="O3" s="21">
        <v>5</v>
      </c>
      <c r="P3" s="21">
        <v>11</v>
      </c>
      <c r="Q3" s="21">
        <v>9</v>
      </c>
      <c r="R3">
        <f t="shared" ref="R3:R66" si="0">SUM(J3:Q3)</f>
        <v>69</v>
      </c>
      <c r="S3" s="8">
        <f t="shared" ref="S3:S66" si="1">R3/G3*1000</f>
        <v>5.0986477499445799</v>
      </c>
      <c r="T3" s="8">
        <f t="shared" ref="T3:T66" si="2">R3/H3*1000</f>
        <v>5.1027954444608792</v>
      </c>
      <c r="U3" s="8">
        <f t="shared" ref="U3:U66" si="3">R3/I3*1000</f>
        <v>88.122605363984675</v>
      </c>
    </row>
    <row r="4" spans="1:21" ht="18" x14ac:dyDescent="0.2">
      <c r="A4">
        <v>3</v>
      </c>
      <c r="C4">
        <v>1</v>
      </c>
      <c r="D4" t="s">
        <v>304</v>
      </c>
      <c r="E4">
        <v>2</v>
      </c>
      <c r="F4" s="1" t="s">
        <v>2</v>
      </c>
      <c r="G4" s="11">
        <v>18010</v>
      </c>
      <c r="H4" s="11">
        <v>18420</v>
      </c>
      <c r="I4" s="11">
        <f>SUM('1913'!G4,'1914'!G4,'1916'!G4,'1917'!G4)</f>
        <v>1203</v>
      </c>
      <c r="J4" s="21">
        <v>10</v>
      </c>
      <c r="K4" s="21">
        <v>8</v>
      </c>
      <c r="L4" s="21">
        <v>14</v>
      </c>
      <c r="M4" s="21">
        <v>10</v>
      </c>
      <c r="N4" s="21">
        <v>9</v>
      </c>
      <c r="O4" s="21">
        <v>12</v>
      </c>
      <c r="P4" s="21">
        <v>27</v>
      </c>
      <c r="Q4" s="21">
        <v>15</v>
      </c>
      <c r="R4">
        <f t="shared" si="0"/>
        <v>105</v>
      </c>
      <c r="S4" s="8">
        <f t="shared" si="1"/>
        <v>5.8300943920044421</v>
      </c>
      <c r="T4" s="8">
        <f t="shared" si="2"/>
        <v>5.7003257328990227</v>
      </c>
      <c r="U4" s="8">
        <f t="shared" si="3"/>
        <v>87.281795511221944</v>
      </c>
    </row>
    <row r="5" spans="1:21" ht="18" x14ac:dyDescent="0.2">
      <c r="A5">
        <v>4</v>
      </c>
      <c r="C5">
        <v>1</v>
      </c>
      <c r="D5" t="s">
        <v>305</v>
      </c>
      <c r="E5">
        <v>3</v>
      </c>
      <c r="F5" s="1" t="s">
        <v>3</v>
      </c>
      <c r="G5" s="11">
        <v>23320</v>
      </c>
      <c r="H5" s="11">
        <v>25551</v>
      </c>
      <c r="I5" s="11">
        <f>SUM('1913'!G5,'1914'!G5,'1916'!G5,'1917'!G5)</f>
        <v>1284</v>
      </c>
      <c r="J5" s="21">
        <v>17</v>
      </c>
      <c r="K5" s="21">
        <v>19</v>
      </c>
      <c r="L5" s="21">
        <v>21</v>
      </c>
      <c r="M5" s="21">
        <v>13</v>
      </c>
      <c r="N5" s="21">
        <v>17</v>
      </c>
      <c r="O5" s="21">
        <v>14</v>
      </c>
      <c r="P5" s="21">
        <v>14</v>
      </c>
      <c r="Q5" s="21">
        <v>10</v>
      </c>
      <c r="R5">
        <f t="shared" si="0"/>
        <v>125</v>
      </c>
      <c r="S5" s="8">
        <f t="shared" si="1"/>
        <v>5.3602058319039445</v>
      </c>
      <c r="T5" s="8">
        <f t="shared" si="2"/>
        <v>4.8921764314508236</v>
      </c>
      <c r="U5" s="8">
        <f t="shared" si="3"/>
        <v>97.352024922118375</v>
      </c>
    </row>
    <row r="6" spans="1:21" ht="18" x14ac:dyDescent="0.2">
      <c r="A6">
        <v>5</v>
      </c>
      <c r="C6">
        <v>1</v>
      </c>
      <c r="D6" t="s">
        <v>306</v>
      </c>
      <c r="E6">
        <v>4</v>
      </c>
      <c r="F6" s="1" t="s">
        <v>4</v>
      </c>
      <c r="G6" s="11">
        <v>13003</v>
      </c>
      <c r="H6" s="11">
        <v>13666</v>
      </c>
      <c r="I6" s="11">
        <f>SUM('1913'!G6,'1914'!G6,'1916'!G6,'1917'!G6)</f>
        <v>782</v>
      </c>
      <c r="J6" s="21">
        <v>13</v>
      </c>
      <c r="K6" s="21">
        <v>7</v>
      </c>
      <c r="L6" s="21">
        <v>11</v>
      </c>
      <c r="M6" s="21">
        <v>10</v>
      </c>
      <c r="N6" s="21">
        <v>12</v>
      </c>
      <c r="O6" s="21">
        <v>7</v>
      </c>
      <c r="P6" s="21">
        <v>11</v>
      </c>
      <c r="Q6" s="21">
        <v>5</v>
      </c>
      <c r="R6">
        <f t="shared" si="0"/>
        <v>76</v>
      </c>
      <c r="S6" s="8">
        <f t="shared" si="1"/>
        <v>5.8448050449896174</v>
      </c>
      <c r="T6" s="8">
        <f t="shared" si="2"/>
        <v>5.5612468900921996</v>
      </c>
      <c r="U6" s="8">
        <f t="shared" si="3"/>
        <v>97.186700767263417</v>
      </c>
    </row>
    <row r="7" spans="1:21" ht="18" x14ac:dyDescent="0.2">
      <c r="A7">
        <v>6</v>
      </c>
      <c r="C7">
        <v>1</v>
      </c>
      <c r="D7" t="s">
        <v>307</v>
      </c>
      <c r="E7">
        <v>5</v>
      </c>
      <c r="F7" s="1" t="s">
        <v>5</v>
      </c>
      <c r="G7" s="11">
        <v>35509</v>
      </c>
      <c r="H7" s="11">
        <v>36942</v>
      </c>
      <c r="I7" s="11">
        <f>SUM('1913'!G7,'1914'!G7,'1916'!G7,'1917'!G7)</f>
        <v>1839</v>
      </c>
      <c r="J7" s="21">
        <v>25</v>
      </c>
      <c r="K7" s="21">
        <v>23</v>
      </c>
      <c r="L7" s="21">
        <v>15</v>
      </c>
      <c r="M7" s="21">
        <v>26</v>
      </c>
      <c r="N7" s="21">
        <v>15</v>
      </c>
      <c r="O7" s="21">
        <v>26</v>
      </c>
      <c r="P7" s="21">
        <v>27</v>
      </c>
      <c r="Q7" s="21">
        <v>22</v>
      </c>
      <c r="R7">
        <f t="shared" si="0"/>
        <v>179</v>
      </c>
      <c r="S7" s="8">
        <f t="shared" si="1"/>
        <v>5.0409755273310992</v>
      </c>
      <c r="T7" s="8">
        <f t="shared" si="2"/>
        <v>4.8454333820583617</v>
      </c>
      <c r="U7" s="8">
        <f t="shared" si="3"/>
        <v>97.335508428493739</v>
      </c>
    </row>
    <row r="8" spans="1:21" ht="18" x14ac:dyDescent="0.2">
      <c r="A8">
        <v>7</v>
      </c>
      <c r="C8">
        <v>1</v>
      </c>
      <c r="D8" t="s">
        <v>308</v>
      </c>
      <c r="E8">
        <v>6</v>
      </c>
      <c r="F8" s="1" t="s">
        <v>6</v>
      </c>
      <c r="G8" s="11">
        <v>45059</v>
      </c>
      <c r="H8" s="15">
        <v>46303</v>
      </c>
      <c r="I8" s="11">
        <f>SUM('1913'!G8,'1914'!G8,'1916'!G8,'1917'!G8)</f>
        <v>2296</v>
      </c>
      <c r="J8" s="21">
        <v>28</v>
      </c>
      <c r="K8" s="21">
        <v>27</v>
      </c>
      <c r="L8" s="21">
        <v>22</v>
      </c>
      <c r="M8" s="21">
        <v>29</v>
      </c>
      <c r="N8" s="21">
        <v>24</v>
      </c>
      <c r="O8" s="21">
        <v>21</v>
      </c>
      <c r="P8" s="21">
        <v>27</v>
      </c>
      <c r="Q8" s="21">
        <v>30</v>
      </c>
      <c r="R8">
        <f t="shared" si="0"/>
        <v>208</v>
      </c>
      <c r="S8" s="8">
        <f t="shared" si="1"/>
        <v>4.616169910561708</v>
      </c>
      <c r="T8" s="8">
        <f t="shared" si="2"/>
        <v>4.4921495367470792</v>
      </c>
      <c r="U8" s="8">
        <f t="shared" si="3"/>
        <v>90.592334494773525</v>
      </c>
    </row>
    <row r="9" spans="1:21" ht="18" x14ac:dyDescent="0.2">
      <c r="A9">
        <v>8</v>
      </c>
      <c r="C9">
        <v>1</v>
      </c>
      <c r="D9" t="s">
        <v>309</v>
      </c>
      <c r="E9">
        <v>7</v>
      </c>
      <c r="F9" s="1" t="s">
        <v>7</v>
      </c>
      <c r="G9" s="15">
        <v>23454</v>
      </c>
      <c r="H9" s="15">
        <v>25055</v>
      </c>
      <c r="I9" s="11">
        <f>SUM('1913'!G9,'1914'!G9,'1916'!G9,'1917'!G9)</f>
        <v>1435</v>
      </c>
      <c r="J9" s="21">
        <v>15</v>
      </c>
      <c r="K9" s="21">
        <v>10</v>
      </c>
      <c r="L9" s="21">
        <v>12</v>
      </c>
      <c r="M9" s="21">
        <v>12</v>
      </c>
      <c r="N9" s="21">
        <v>14</v>
      </c>
      <c r="O9" s="21">
        <v>12</v>
      </c>
      <c r="P9" s="21">
        <v>6</v>
      </c>
      <c r="Q9" s="21">
        <v>14</v>
      </c>
      <c r="R9">
        <f t="shared" si="0"/>
        <v>95</v>
      </c>
      <c r="S9" s="8">
        <f t="shared" si="1"/>
        <v>4.0504817941502518</v>
      </c>
      <c r="T9" s="8">
        <f t="shared" si="2"/>
        <v>3.7916583516264217</v>
      </c>
      <c r="U9" s="8">
        <f t="shared" si="3"/>
        <v>66.202090592334486</v>
      </c>
    </row>
    <row r="10" spans="1:21" ht="18" x14ac:dyDescent="0.2">
      <c r="A10">
        <v>9</v>
      </c>
      <c r="C10">
        <v>1</v>
      </c>
      <c r="D10" t="s">
        <v>310</v>
      </c>
      <c r="E10">
        <v>8</v>
      </c>
      <c r="F10" s="1" t="s">
        <v>8</v>
      </c>
      <c r="G10" s="15">
        <v>17860</v>
      </c>
      <c r="H10" s="15">
        <v>18847</v>
      </c>
      <c r="I10" s="11">
        <f>SUM('1913'!G10,'1914'!G10,'1916'!G10,'1917'!G10)</f>
        <v>1021</v>
      </c>
      <c r="J10" s="21">
        <v>3</v>
      </c>
      <c r="K10" s="21">
        <v>12</v>
      </c>
      <c r="L10" s="21">
        <v>14</v>
      </c>
      <c r="M10" s="21">
        <v>8</v>
      </c>
      <c r="N10" s="21">
        <v>8</v>
      </c>
      <c r="O10" s="21">
        <v>13</v>
      </c>
      <c r="P10" s="21">
        <v>8</v>
      </c>
      <c r="Q10" s="21">
        <v>4</v>
      </c>
      <c r="R10">
        <f t="shared" si="0"/>
        <v>70</v>
      </c>
      <c r="S10" s="8">
        <f t="shared" si="1"/>
        <v>3.9193729003359463</v>
      </c>
      <c r="T10" s="8">
        <f t="shared" si="2"/>
        <v>3.7141189579243381</v>
      </c>
      <c r="U10" s="8">
        <f t="shared" si="3"/>
        <v>68.560235063663072</v>
      </c>
    </row>
    <row r="11" spans="1:21" ht="18" x14ac:dyDescent="0.2">
      <c r="A11">
        <v>10</v>
      </c>
      <c r="C11">
        <v>1</v>
      </c>
      <c r="D11" t="s">
        <v>311</v>
      </c>
      <c r="E11">
        <v>9</v>
      </c>
      <c r="F11" s="1" t="s">
        <v>9</v>
      </c>
      <c r="G11" s="15">
        <v>20358</v>
      </c>
      <c r="H11" s="15">
        <v>21091</v>
      </c>
      <c r="I11" s="11">
        <f>SUM('1913'!G11,'1914'!G11,'1916'!G11,'1917'!G11)</f>
        <v>1166</v>
      </c>
      <c r="J11" s="21">
        <v>16</v>
      </c>
      <c r="K11" s="21">
        <v>11</v>
      </c>
      <c r="L11" s="21">
        <v>11</v>
      </c>
      <c r="M11" s="21">
        <v>19</v>
      </c>
      <c r="N11" s="21">
        <v>9</v>
      </c>
      <c r="O11" s="21">
        <v>11</v>
      </c>
      <c r="P11" s="21">
        <v>8</v>
      </c>
      <c r="Q11" s="21">
        <v>9</v>
      </c>
      <c r="R11">
        <f t="shared" si="0"/>
        <v>94</v>
      </c>
      <c r="S11" s="8">
        <f t="shared" si="1"/>
        <v>4.6173494449356518</v>
      </c>
      <c r="T11" s="8">
        <f t="shared" si="2"/>
        <v>4.4568773410459439</v>
      </c>
      <c r="U11" s="8">
        <f t="shared" si="3"/>
        <v>80.617495711835332</v>
      </c>
    </row>
    <row r="12" spans="1:21" ht="18" x14ac:dyDescent="0.2">
      <c r="A12">
        <v>11</v>
      </c>
      <c r="C12">
        <v>1</v>
      </c>
      <c r="D12" t="s">
        <v>312</v>
      </c>
      <c r="E12">
        <v>10</v>
      </c>
      <c r="F12" s="1" t="s">
        <v>10</v>
      </c>
      <c r="G12" s="15">
        <v>64074</v>
      </c>
      <c r="H12" s="15">
        <v>68367</v>
      </c>
      <c r="I12" s="11">
        <f>SUM('1913'!G12,'1914'!G12,'1916'!G12,'1917'!G12)</f>
        <v>3319</v>
      </c>
      <c r="J12" s="21">
        <v>44</v>
      </c>
      <c r="K12" s="21">
        <v>42</v>
      </c>
      <c r="L12" s="21">
        <v>52</v>
      </c>
      <c r="M12" s="21">
        <v>44</v>
      </c>
      <c r="N12" s="21">
        <v>34</v>
      </c>
      <c r="O12" s="21">
        <v>32</v>
      </c>
      <c r="P12" s="21">
        <v>34</v>
      </c>
      <c r="Q12" s="21">
        <v>35</v>
      </c>
      <c r="R12">
        <f t="shared" si="0"/>
        <v>317</v>
      </c>
      <c r="S12" s="8">
        <f t="shared" si="1"/>
        <v>4.9474045634734836</v>
      </c>
      <c r="T12" s="8">
        <f t="shared" si="2"/>
        <v>4.6367399476355553</v>
      </c>
      <c r="U12" s="8">
        <f t="shared" si="3"/>
        <v>95.510695992768902</v>
      </c>
    </row>
    <row r="13" spans="1:21" ht="18" x14ac:dyDescent="0.2">
      <c r="A13">
        <v>12</v>
      </c>
      <c r="C13">
        <v>1</v>
      </c>
      <c r="D13" t="s">
        <v>0</v>
      </c>
      <c r="E13">
        <v>11</v>
      </c>
      <c r="F13" s="1" t="s">
        <v>32</v>
      </c>
      <c r="G13" s="15">
        <v>227691</v>
      </c>
      <c r="H13" s="15">
        <v>248566</v>
      </c>
      <c r="I13" s="11">
        <f>SUM('1913'!G13,'1914'!G13,'1916'!G13,'1917'!G13)</f>
        <v>10410</v>
      </c>
      <c r="J13" s="21">
        <v>161</v>
      </c>
      <c r="K13" s="21">
        <v>161</v>
      </c>
      <c r="L13" s="21">
        <v>164</v>
      </c>
      <c r="M13" s="21">
        <v>149</v>
      </c>
      <c r="N13" s="21">
        <v>137</v>
      </c>
      <c r="O13" s="21">
        <v>147</v>
      </c>
      <c r="P13" s="21">
        <v>160</v>
      </c>
      <c r="Q13" s="21">
        <v>165</v>
      </c>
      <c r="R13">
        <f t="shared" si="0"/>
        <v>1244</v>
      </c>
      <c r="S13" s="8">
        <f t="shared" si="1"/>
        <v>5.4635448919807983</v>
      </c>
      <c r="T13" s="8">
        <f t="shared" si="2"/>
        <v>5.0047069993482616</v>
      </c>
      <c r="U13" s="8">
        <f t="shared" si="3"/>
        <v>119.50048030739674</v>
      </c>
    </row>
    <row r="14" spans="1:21" ht="18" x14ac:dyDescent="0.2">
      <c r="A14">
        <v>13</v>
      </c>
      <c r="B14">
        <v>1</v>
      </c>
      <c r="F14" t="s">
        <v>11</v>
      </c>
      <c r="G14" s="11">
        <v>578381</v>
      </c>
      <c r="H14" s="15">
        <v>607107</v>
      </c>
      <c r="I14" s="11">
        <f>SUM('1913'!G14,'1914'!G14,'1916'!G14,'1917'!G14)</f>
        <v>35322</v>
      </c>
      <c r="J14" s="21">
        <v>503</v>
      </c>
      <c r="K14" s="21">
        <v>503</v>
      </c>
      <c r="L14" s="21">
        <v>472</v>
      </c>
      <c r="M14" s="21">
        <v>527</v>
      </c>
      <c r="N14" s="21">
        <v>477</v>
      </c>
      <c r="O14" s="21">
        <v>458</v>
      </c>
      <c r="P14" s="21">
        <v>476</v>
      </c>
      <c r="Q14" s="21">
        <v>508</v>
      </c>
      <c r="R14">
        <f t="shared" si="0"/>
        <v>3924</v>
      </c>
      <c r="S14" s="8">
        <f t="shared" si="1"/>
        <v>6.7844552293384464</v>
      </c>
      <c r="T14" s="8">
        <f t="shared" si="2"/>
        <v>6.463440546724053</v>
      </c>
      <c r="U14" s="8">
        <f t="shared" si="3"/>
        <v>111.09223713266519</v>
      </c>
    </row>
    <row r="15" spans="1:21" ht="18" x14ac:dyDescent="0.2">
      <c r="A15">
        <v>14</v>
      </c>
      <c r="C15">
        <v>1</v>
      </c>
      <c r="D15" t="s">
        <v>313</v>
      </c>
      <c r="E15">
        <v>12</v>
      </c>
      <c r="F15" s="1" t="s">
        <v>12</v>
      </c>
      <c r="G15" s="11">
        <v>19171</v>
      </c>
      <c r="H15" s="11">
        <v>19175</v>
      </c>
      <c r="I15" s="11">
        <f>SUM('1913'!G15,'1914'!G15,'1916'!G15,'1917'!G15)</f>
        <v>1167</v>
      </c>
      <c r="J15" s="21">
        <v>9</v>
      </c>
      <c r="K15" s="21">
        <v>13</v>
      </c>
      <c r="L15" s="21">
        <v>15</v>
      </c>
      <c r="M15" s="21">
        <v>15</v>
      </c>
      <c r="N15" s="21">
        <v>8</v>
      </c>
      <c r="O15" s="21">
        <v>11</v>
      </c>
      <c r="P15" s="21">
        <v>11</v>
      </c>
      <c r="Q15" s="21">
        <v>9</v>
      </c>
      <c r="R15">
        <f t="shared" si="0"/>
        <v>91</v>
      </c>
      <c r="S15" s="8">
        <f t="shared" si="1"/>
        <v>4.7467529080381832</v>
      </c>
      <c r="T15" s="8">
        <f t="shared" si="2"/>
        <v>4.7457627118644066</v>
      </c>
      <c r="U15" s="8">
        <f t="shared" si="3"/>
        <v>77.977720651242507</v>
      </c>
    </row>
    <row r="16" spans="1:21" ht="18" x14ac:dyDescent="0.2">
      <c r="A16">
        <v>15</v>
      </c>
      <c r="C16">
        <v>1</v>
      </c>
      <c r="D16" t="s">
        <v>314</v>
      </c>
      <c r="E16">
        <v>13</v>
      </c>
      <c r="F16" s="1" t="s">
        <v>13</v>
      </c>
      <c r="G16" s="11">
        <v>28324</v>
      </c>
      <c r="H16" s="11">
        <v>28782</v>
      </c>
      <c r="I16" s="11">
        <f>SUM('1913'!G16,'1914'!G16,'1916'!G16,'1917'!G16)</f>
        <v>1472</v>
      </c>
      <c r="J16" s="21">
        <v>19</v>
      </c>
      <c r="K16" s="21">
        <v>18</v>
      </c>
      <c r="L16" s="21">
        <v>19</v>
      </c>
      <c r="M16" s="21">
        <v>16</v>
      </c>
      <c r="N16" s="21">
        <v>15</v>
      </c>
      <c r="O16" s="21">
        <v>24</v>
      </c>
      <c r="P16" s="21">
        <v>14</v>
      </c>
      <c r="Q16" s="21">
        <v>18</v>
      </c>
      <c r="R16">
        <f t="shared" si="0"/>
        <v>143</v>
      </c>
      <c r="S16" s="8">
        <f t="shared" si="1"/>
        <v>5.0487219319305181</v>
      </c>
      <c r="T16" s="8">
        <f t="shared" si="2"/>
        <v>4.9683830171635046</v>
      </c>
      <c r="U16" s="8">
        <f t="shared" si="3"/>
        <v>97.146739130434781</v>
      </c>
    </row>
    <row r="17" spans="1:21" ht="18" x14ac:dyDescent="0.2">
      <c r="A17">
        <v>16</v>
      </c>
      <c r="C17">
        <v>1</v>
      </c>
      <c r="D17" t="s">
        <v>11</v>
      </c>
      <c r="E17">
        <v>14</v>
      </c>
      <c r="F17" s="1" t="s">
        <v>14</v>
      </c>
      <c r="G17" s="11">
        <v>117949</v>
      </c>
      <c r="H17" s="11">
        <v>135152</v>
      </c>
      <c r="I17" s="11">
        <f>SUM('1913'!G17,'1914'!G17,'1916'!G17,'1917'!G17)</f>
        <v>6231</v>
      </c>
      <c r="J17" s="21">
        <v>98</v>
      </c>
      <c r="K17" s="21">
        <v>114</v>
      </c>
      <c r="L17" s="21">
        <v>89</v>
      </c>
      <c r="M17" s="21">
        <v>118</v>
      </c>
      <c r="N17" s="21">
        <v>112</v>
      </c>
      <c r="O17" s="21">
        <v>97</v>
      </c>
      <c r="P17" s="21">
        <v>95</v>
      </c>
      <c r="Q17" s="21">
        <v>99</v>
      </c>
      <c r="R17">
        <f t="shared" si="0"/>
        <v>822</v>
      </c>
      <c r="S17" s="8">
        <f t="shared" si="1"/>
        <v>6.9691137695105514</v>
      </c>
      <c r="T17" s="8">
        <f t="shared" si="2"/>
        <v>6.0820409612880315</v>
      </c>
      <c r="U17" s="8">
        <f t="shared" si="3"/>
        <v>131.9210399614829</v>
      </c>
    </row>
    <row r="18" spans="1:21" ht="18" x14ac:dyDescent="0.2">
      <c r="A18">
        <v>17</v>
      </c>
      <c r="C18">
        <v>1</v>
      </c>
      <c r="D18" t="s">
        <v>315</v>
      </c>
      <c r="E18">
        <v>15</v>
      </c>
      <c r="F18" s="1" t="s">
        <v>15</v>
      </c>
      <c r="G18" s="11">
        <v>32769</v>
      </c>
      <c r="H18" s="11">
        <v>35415</v>
      </c>
      <c r="I18" s="11">
        <f>SUM('1913'!G18,'1914'!G18,'1916'!G18,'1917'!G18)</f>
        <v>1424</v>
      </c>
      <c r="J18" s="21">
        <v>28</v>
      </c>
      <c r="K18" s="21">
        <v>27</v>
      </c>
      <c r="L18" s="21">
        <v>32</v>
      </c>
      <c r="M18" s="21">
        <v>23</v>
      </c>
      <c r="N18" s="21">
        <v>29</v>
      </c>
      <c r="O18" s="21">
        <v>26</v>
      </c>
      <c r="P18" s="21">
        <v>30</v>
      </c>
      <c r="Q18" s="21">
        <v>33</v>
      </c>
      <c r="R18">
        <f t="shared" si="0"/>
        <v>228</v>
      </c>
      <c r="S18" s="8">
        <f t="shared" si="1"/>
        <v>6.9577954774329394</v>
      </c>
      <c r="T18" s="8">
        <f t="shared" si="2"/>
        <v>6.4379500211774676</v>
      </c>
      <c r="U18" s="8">
        <f t="shared" si="3"/>
        <v>160.11235955056179</v>
      </c>
    </row>
    <row r="19" spans="1:21" ht="18" x14ac:dyDescent="0.2">
      <c r="A19">
        <v>18</v>
      </c>
      <c r="C19">
        <v>1</v>
      </c>
      <c r="D19" t="s">
        <v>316</v>
      </c>
      <c r="E19">
        <v>16</v>
      </c>
      <c r="F19" s="1" t="s">
        <v>33</v>
      </c>
      <c r="G19" s="11">
        <v>11799</v>
      </c>
      <c r="H19" s="11">
        <v>13053</v>
      </c>
      <c r="I19" s="11">
        <f>SUM('1913'!G19,'1914'!G19,'1916'!G19,'1917'!G19)</f>
        <v>598</v>
      </c>
      <c r="J19" s="21">
        <v>11</v>
      </c>
      <c r="K19" s="21">
        <v>10</v>
      </c>
      <c r="L19" s="21">
        <v>12</v>
      </c>
      <c r="M19" s="21">
        <v>12</v>
      </c>
      <c r="N19" s="21">
        <v>6</v>
      </c>
      <c r="O19" s="21">
        <v>6</v>
      </c>
      <c r="P19" s="21">
        <v>8</v>
      </c>
      <c r="Q19" s="21">
        <v>6</v>
      </c>
      <c r="R19">
        <f t="shared" si="0"/>
        <v>71</v>
      </c>
      <c r="S19" s="8">
        <f t="shared" si="1"/>
        <v>6.0174591067039582</v>
      </c>
      <c r="T19" s="8">
        <f t="shared" si="2"/>
        <v>5.439362598636329</v>
      </c>
      <c r="U19" s="8">
        <f t="shared" si="3"/>
        <v>118.72909698996656</v>
      </c>
    </row>
    <row r="20" spans="1:21" ht="18" x14ac:dyDescent="0.2">
      <c r="A20">
        <v>19</v>
      </c>
      <c r="C20">
        <v>1</v>
      </c>
      <c r="D20" t="s">
        <v>317</v>
      </c>
      <c r="E20">
        <v>17</v>
      </c>
      <c r="F20" s="1" t="s">
        <v>34</v>
      </c>
      <c r="G20" s="11">
        <v>32080</v>
      </c>
      <c r="H20" s="11">
        <v>32467</v>
      </c>
      <c r="I20" s="11">
        <f>SUM('1913'!G20,'1914'!G20,'1916'!G20,'1917'!G20)</f>
        <v>1633</v>
      </c>
      <c r="J20" s="21">
        <v>26</v>
      </c>
      <c r="K20" s="21">
        <v>23</v>
      </c>
      <c r="L20" s="21">
        <v>17</v>
      </c>
      <c r="M20" s="21">
        <v>18</v>
      </c>
      <c r="N20" s="21">
        <v>28</v>
      </c>
      <c r="O20" s="21">
        <v>27</v>
      </c>
      <c r="P20" s="21">
        <v>25</v>
      </c>
      <c r="Q20" s="21">
        <v>22</v>
      </c>
      <c r="R20">
        <f t="shared" si="0"/>
        <v>186</v>
      </c>
      <c r="S20" s="8">
        <f t="shared" si="1"/>
        <v>5.7980049875311721</v>
      </c>
      <c r="T20" s="8">
        <f t="shared" si="2"/>
        <v>5.728893953860843</v>
      </c>
      <c r="U20" s="8">
        <f t="shared" si="3"/>
        <v>113.90079608083282</v>
      </c>
    </row>
    <row r="21" spans="1:21" ht="18" x14ac:dyDescent="0.2">
      <c r="A21">
        <v>20</v>
      </c>
      <c r="C21">
        <v>1</v>
      </c>
      <c r="D21" t="s">
        <v>318</v>
      </c>
      <c r="E21">
        <v>18</v>
      </c>
      <c r="F21" s="1" t="s">
        <v>16</v>
      </c>
      <c r="G21" s="11">
        <v>26745</v>
      </c>
      <c r="H21" s="11">
        <v>26093</v>
      </c>
      <c r="I21" s="11">
        <f>SUM('1913'!G21,'1914'!G21,'1916'!G21,'1917'!G21)</f>
        <v>1322</v>
      </c>
      <c r="J21" s="21">
        <v>19</v>
      </c>
      <c r="K21" s="21">
        <v>20</v>
      </c>
      <c r="L21" s="21">
        <v>17</v>
      </c>
      <c r="M21" s="21">
        <v>18</v>
      </c>
      <c r="N21" s="21">
        <v>23</v>
      </c>
      <c r="O21" s="21">
        <v>14</v>
      </c>
      <c r="P21" s="21">
        <v>26</v>
      </c>
      <c r="Q21" s="21">
        <v>18</v>
      </c>
      <c r="R21">
        <f t="shared" si="0"/>
        <v>155</v>
      </c>
      <c r="S21" s="8">
        <f t="shared" si="1"/>
        <v>5.7954757898672646</v>
      </c>
      <c r="T21" s="8">
        <f t="shared" si="2"/>
        <v>5.940290499367646</v>
      </c>
      <c r="U21" s="8">
        <f t="shared" si="3"/>
        <v>117.2465960665658</v>
      </c>
    </row>
    <row r="22" spans="1:21" ht="18" x14ac:dyDescent="0.2">
      <c r="A22">
        <v>21</v>
      </c>
      <c r="C22">
        <v>1</v>
      </c>
      <c r="D22" t="s">
        <v>319</v>
      </c>
      <c r="E22">
        <v>19</v>
      </c>
      <c r="F22" s="1" t="s">
        <v>35</v>
      </c>
      <c r="G22" s="11">
        <v>21396</v>
      </c>
      <c r="H22" s="11">
        <v>22100</v>
      </c>
      <c r="I22" s="11">
        <f>SUM('1913'!G22,'1914'!G22,'1916'!G22,'1917'!G22)</f>
        <v>1081</v>
      </c>
      <c r="J22" s="21">
        <v>17</v>
      </c>
      <c r="K22" s="21">
        <v>12</v>
      </c>
      <c r="L22" s="21">
        <v>14</v>
      </c>
      <c r="M22" s="21">
        <v>16</v>
      </c>
      <c r="N22" s="21">
        <v>14</v>
      </c>
      <c r="O22" s="21">
        <v>8</v>
      </c>
      <c r="P22" s="21">
        <v>11</v>
      </c>
      <c r="Q22" s="21">
        <v>12</v>
      </c>
      <c r="R22">
        <f t="shared" si="0"/>
        <v>104</v>
      </c>
      <c r="S22" s="8">
        <f t="shared" si="1"/>
        <v>4.8607216302112546</v>
      </c>
      <c r="T22" s="8">
        <f t="shared" si="2"/>
        <v>4.7058823529411757</v>
      </c>
      <c r="U22" s="8">
        <f t="shared" si="3"/>
        <v>96.207215541165581</v>
      </c>
    </row>
    <row r="23" spans="1:21" ht="18" x14ac:dyDescent="0.2">
      <c r="A23">
        <v>22</v>
      </c>
      <c r="C23">
        <v>1</v>
      </c>
      <c r="D23" t="s">
        <v>320</v>
      </c>
      <c r="E23">
        <v>20</v>
      </c>
      <c r="F23" s="1" t="s">
        <v>17</v>
      </c>
      <c r="G23" s="11">
        <v>7505</v>
      </c>
      <c r="H23" s="11">
        <v>8017</v>
      </c>
      <c r="I23" s="11">
        <f>SUM('1913'!G23,'1914'!G23,'1916'!G23,'1917'!G23)</f>
        <v>428</v>
      </c>
      <c r="J23" s="21">
        <v>5</v>
      </c>
      <c r="K23" s="21">
        <v>5</v>
      </c>
      <c r="L23" s="21">
        <v>10</v>
      </c>
      <c r="M23" s="21">
        <v>5</v>
      </c>
      <c r="N23" s="21">
        <v>4</v>
      </c>
      <c r="O23" s="21">
        <v>2</v>
      </c>
      <c r="P23" s="21">
        <v>4</v>
      </c>
      <c r="Q23" s="21">
        <v>5</v>
      </c>
      <c r="R23">
        <f t="shared" si="0"/>
        <v>40</v>
      </c>
      <c r="S23" s="8">
        <f t="shared" si="1"/>
        <v>5.3297801465689538</v>
      </c>
      <c r="T23" s="8">
        <f t="shared" si="2"/>
        <v>4.9893975302482225</v>
      </c>
      <c r="U23" s="8">
        <f t="shared" si="3"/>
        <v>93.457943925233636</v>
      </c>
    </row>
    <row r="24" spans="1:21" ht="18" x14ac:dyDescent="0.2">
      <c r="A24">
        <v>23</v>
      </c>
      <c r="C24">
        <v>1</v>
      </c>
      <c r="D24" t="s">
        <v>321</v>
      </c>
      <c r="E24">
        <v>21</v>
      </c>
      <c r="F24" s="1" t="s">
        <v>18</v>
      </c>
      <c r="G24" s="11">
        <v>11863</v>
      </c>
      <c r="H24" s="11">
        <v>11166</v>
      </c>
      <c r="I24" s="11">
        <f>SUM('1913'!G24,'1914'!G24,'1916'!G24,'1917'!G24)</f>
        <v>599</v>
      </c>
      <c r="J24" s="21">
        <v>6</v>
      </c>
      <c r="K24" s="21">
        <v>9</v>
      </c>
      <c r="L24" s="21">
        <v>12</v>
      </c>
      <c r="M24" s="21">
        <v>3</v>
      </c>
      <c r="N24" s="21">
        <v>8</v>
      </c>
      <c r="O24" s="21">
        <v>6</v>
      </c>
      <c r="P24" s="21">
        <v>8</v>
      </c>
      <c r="Q24" s="21">
        <v>4</v>
      </c>
      <c r="R24">
        <f t="shared" si="0"/>
        <v>56</v>
      </c>
      <c r="S24" s="8">
        <f t="shared" si="1"/>
        <v>4.7205597235100729</v>
      </c>
      <c r="T24" s="8">
        <f t="shared" si="2"/>
        <v>5.0152247895396735</v>
      </c>
      <c r="U24" s="8">
        <f t="shared" si="3"/>
        <v>93.489148580968276</v>
      </c>
    </row>
    <row r="25" spans="1:21" ht="18" x14ac:dyDescent="0.2">
      <c r="A25">
        <v>24</v>
      </c>
      <c r="C25">
        <v>1</v>
      </c>
      <c r="D25" t="s">
        <v>322</v>
      </c>
      <c r="E25">
        <v>22</v>
      </c>
      <c r="F25" s="1" t="s">
        <v>19</v>
      </c>
      <c r="G25" s="11">
        <v>13692</v>
      </c>
      <c r="H25" s="11">
        <v>14613</v>
      </c>
      <c r="I25" s="11">
        <f>SUM('1913'!G25,'1914'!G25,'1916'!G25,'1917'!G25)</f>
        <v>737</v>
      </c>
      <c r="J25" s="21">
        <v>9</v>
      </c>
      <c r="K25" s="21">
        <v>11</v>
      </c>
      <c r="L25" s="21">
        <v>12</v>
      </c>
      <c r="M25" s="21">
        <v>7</v>
      </c>
      <c r="N25" s="21">
        <v>10</v>
      </c>
      <c r="O25" s="21">
        <v>7</v>
      </c>
      <c r="P25" s="21">
        <v>9</v>
      </c>
      <c r="Q25" s="21">
        <v>6</v>
      </c>
      <c r="R25">
        <f t="shared" si="0"/>
        <v>71</v>
      </c>
      <c r="S25" s="8">
        <f t="shared" si="1"/>
        <v>5.1855097867367803</v>
      </c>
      <c r="T25" s="8">
        <f t="shared" si="2"/>
        <v>4.8586874700609046</v>
      </c>
      <c r="U25" s="8">
        <f t="shared" si="3"/>
        <v>96.336499321573953</v>
      </c>
    </row>
    <row r="26" spans="1:21" ht="18" x14ac:dyDescent="0.2">
      <c r="A26">
        <v>25</v>
      </c>
      <c r="C26">
        <v>1</v>
      </c>
      <c r="D26" t="s">
        <v>323</v>
      </c>
      <c r="E26">
        <v>23</v>
      </c>
      <c r="F26" s="1" t="s">
        <v>20</v>
      </c>
      <c r="G26" s="11">
        <v>17019</v>
      </c>
      <c r="H26" s="11">
        <v>12553</v>
      </c>
      <c r="I26" s="11">
        <f>SUM('1913'!G26,'1914'!G26,'1916'!G26,'1917'!G26)</f>
        <v>692</v>
      </c>
      <c r="J26" s="21">
        <v>9</v>
      </c>
      <c r="K26" s="21">
        <v>8</v>
      </c>
      <c r="L26" s="21">
        <v>5</v>
      </c>
      <c r="M26" s="21">
        <v>9</v>
      </c>
      <c r="N26" s="21">
        <v>9</v>
      </c>
      <c r="O26" s="21">
        <v>8</v>
      </c>
      <c r="P26" s="21">
        <v>6</v>
      </c>
      <c r="Q26" s="21">
        <v>4</v>
      </c>
      <c r="R26">
        <f t="shared" si="0"/>
        <v>58</v>
      </c>
      <c r="S26" s="8">
        <f t="shared" si="1"/>
        <v>3.4079558140901347</v>
      </c>
      <c r="T26" s="8">
        <f t="shared" si="2"/>
        <v>4.6204094638731776</v>
      </c>
      <c r="U26" s="8">
        <f t="shared" si="3"/>
        <v>83.815028901734109</v>
      </c>
    </row>
    <row r="27" spans="1:21" ht="18" x14ac:dyDescent="0.2">
      <c r="A27">
        <v>26</v>
      </c>
      <c r="C27">
        <v>1</v>
      </c>
      <c r="D27" t="s">
        <v>324</v>
      </c>
      <c r="E27">
        <v>24</v>
      </c>
      <c r="F27" s="1" t="s">
        <v>21</v>
      </c>
      <c r="G27" s="11">
        <v>30143</v>
      </c>
      <c r="H27" s="11">
        <v>28039</v>
      </c>
      <c r="I27" s="11">
        <f>SUM('1913'!G27,'1914'!G27,'1916'!G27,'1917'!G27)</f>
        <v>1632</v>
      </c>
      <c r="J27" s="21">
        <v>21</v>
      </c>
      <c r="K27" s="21">
        <v>39</v>
      </c>
      <c r="L27" s="21">
        <v>26</v>
      </c>
      <c r="M27" s="21">
        <v>27</v>
      </c>
      <c r="N27" s="21">
        <v>21</v>
      </c>
      <c r="O27" s="21">
        <v>21</v>
      </c>
      <c r="P27" s="21">
        <v>19</v>
      </c>
      <c r="Q27" s="21">
        <v>30</v>
      </c>
      <c r="R27">
        <f t="shared" si="0"/>
        <v>204</v>
      </c>
      <c r="S27" s="8">
        <f t="shared" si="1"/>
        <v>6.7677404372491123</v>
      </c>
      <c r="T27" s="8">
        <f t="shared" si="2"/>
        <v>7.2755804415278718</v>
      </c>
      <c r="U27" s="8">
        <f t="shared" si="3"/>
        <v>125</v>
      </c>
    </row>
    <row r="28" spans="1:21" ht="18" x14ac:dyDescent="0.2">
      <c r="A28">
        <v>27</v>
      </c>
      <c r="C28">
        <v>1</v>
      </c>
      <c r="D28" t="s">
        <v>325</v>
      </c>
      <c r="E28">
        <v>25</v>
      </c>
      <c r="F28" s="1" t="s">
        <v>36</v>
      </c>
      <c r="G28" s="11">
        <v>29614</v>
      </c>
      <c r="H28" s="11">
        <v>31345</v>
      </c>
      <c r="I28" s="11">
        <f>SUM('1913'!G28,'1914'!G28,'1916'!G28,'1917'!G28)</f>
        <v>1711</v>
      </c>
      <c r="J28" s="21">
        <v>23</v>
      </c>
      <c r="K28" s="21">
        <v>33</v>
      </c>
      <c r="L28" s="21">
        <v>16</v>
      </c>
      <c r="M28" s="21">
        <v>35</v>
      </c>
      <c r="N28" s="21">
        <v>26</v>
      </c>
      <c r="O28" s="21">
        <v>22</v>
      </c>
      <c r="P28" s="21">
        <v>29</v>
      </c>
      <c r="Q28" s="21">
        <v>27</v>
      </c>
      <c r="R28">
        <f t="shared" si="0"/>
        <v>211</v>
      </c>
      <c r="S28" s="8">
        <f t="shared" si="1"/>
        <v>7.1250084419531294</v>
      </c>
      <c r="T28" s="8">
        <f t="shared" si="2"/>
        <v>6.7315361301643</v>
      </c>
      <c r="U28" s="8">
        <f t="shared" si="3"/>
        <v>123.31969608416131</v>
      </c>
    </row>
    <row r="29" spans="1:21" ht="18" x14ac:dyDescent="0.2">
      <c r="A29">
        <v>28</v>
      </c>
      <c r="C29">
        <v>1</v>
      </c>
      <c r="D29" t="s">
        <v>326</v>
      </c>
      <c r="E29">
        <v>26</v>
      </c>
      <c r="F29" s="1" t="s">
        <v>37</v>
      </c>
      <c r="G29" s="11">
        <v>8626</v>
      </c>
      <c r="H29" s="11">
        <v>8697</v>
      </c>
      <c r="I29" s="11">
        <f>SUM('1913'!G29,'1914'!G29,'1916'!G29,'1917'!G29)</f>
        <v>494</v>
      </c>
      <c r="J29" s="21">
        <v>7</v>
      </c>
      <c r="K29" s="21">
        <v>1</v>
      </c>
      <c r="L29" s="21">
        <v>9</v>
      </c>
      <c r="M29" s="21">
        <v>4</v>
      </c>
      <c r="N29" s="21">
        <v>7</v>
      </c>
      <c r="O29" s="21">
        <v>6</v>
      </c>
      <c r="P29" s="21">
        <v>9</v>
      </c>
      <c r="Q29" s="21">
        <v>7</v>
      </c>
      <c r="R29">
        <f t="shared" si="0"/>
        <v>50</v>
      </c>
      <c r="S29" s="8">
        <f t="shared" si="1"/>
        <v>5.7964293994899139</v>
      </c>
      <c r="T29" s="8">
        <f t="shared" si="2"/>
        <v>5.7491088881223416</v>
      </c>
      <c r="U29" s="8">
        <f t="shared" si="3"/>
        <v>101.21457489878543</v>
      </c>
    </row>
    <row r="30" spans="1:21" ht="18" x14ac:dyDescent="0.2">
      <c r="A30">
        <v>29</v>
      </c>
      <c r="C30">
        <v>1</v>
      </c>
      <c r="D30" t="s">
        <v>327</v>
      </c>
      <c r="E30">
        <v>27</v>
      </c>
      <c r="F30" s="1" t="s">
        <v>22</v>
      </c>
      <c r="G30" s="11">
        <v>8817</v>
      </c>
      <c r="H30" s="11">
        <v>9547</v>
      </c>
      <c r="I30" s="11">
        <f>SUM('1913'!G30,'1914'!G30,'1916'!G30,'1917'!G30)</f>
        <v>400</v>
      </c>
      <c r="J30" s="21">
        <v>3</v>
      </c>
      <c r="K30" s="21">
        <v>2</v>
      </c>
      <c r="L30" s="21">
        <v>3</v>
      </c>
      <c r="M30" s="21">
        <v>7</v>
      </c>
      <c r="N30" s="21">
        <v>6</v>
      </c>
      <c r="O30" s="21">
        <v>2</v>
      </c>
      <c r="P30" s="21">
        <v>2</v>
      </c>
      <c r="Q30" s="21">
        <v>7</v>
      </c>
      <c r="R30">
        <f t="shared" si="0"/>
        <v>32</v>
      </c>
      <c r="S30" s="8">
        <f t="shared" si="1"/>
        <v>3.6293523874333671</v>
      </c>
      <c r="T30" s="8">
        <f t="shared" si="2"/>
        <v>3.3518382738032888</v>
      </c>
      <c r="U30" s="8">
        <f t="shared" si="3"/>
        <v>80</v>
      </c>
    </row>
    <row r="31" spans="1:21" ht="18" x14ac:dyDescent="0.2">
      <c r="A31">
        <v>30</v>
      </c>
      <c r="C31">
        <v>1</v>
      </c>
      <c r="D31" t="s">
        <v>328</v>
      </c>
      <c r="E31">
        <v>28</v>
      </c>
      <c r="F31" s="1" t="s">
        <v>208</v>
      </c>
      <c r="G31" s="11">
        <v>18054</v>
      </c>
      <c r="H31" s="11">
        <v>18766</v>
      </c>
      <c r="I31" s="11">
        <f>SUM('1913'!G31,'1914'!G31,'1916'!G31,'1917'!G31)</f>
        <v>1266</v>
      </c>
      <c r="J31" s="21">
        <v>30</v>
      </c>
      <c r="K31" s="21">
        <v>12</v>
      </c>
      <c r="L31" s="21">
        <v>16</v>
      </c>
      <c r="M31" s="21">
        <v>26</v>
      </c>
      <c r="N31" s="21">
        <v>21</v>
      </c>
      <c r="O31" s="21">
        <v>24</v>
      </c>
      <c r="P31" s="21">
        <v>30</v>
      </c>
      <c r="Q31" s="21">
        <v>21</v>
      </c>
      <c r="R31">
        <f t="shared" si="0"/>
        <v>180</v>
      </c>
      <c r="S31" s="8">
        <f t="shared" si="1"/>
        <v>9.9700897308075778</v>
      </c>
      <c r="T31" s="8">
        <f t="shared" si="2"/>
        <v>9.5918149845465202</v>
      </c>
      <c r="U31" s="8">
        <f t="shared" si="3"/>
        <v>142.18009478672985</v>
      </c>
    </row>
    <row r="32" spans="1:21" ht="18" x14ac:dyDescent="0.2">
      <c r="A32">
        <v>31</v>
      </c>
      <c r="C32">
        <v>1</v>
      </c>
      <c r="D32" t="s">
        <v>329</v>
      </c>
      <c r="E32">
        <v>29</v>
      </c>
      <c r="F32" s="1" t="s">
        <v>38</v>
      </c>
      <c r="G32" s="11">
        <v>4237</v>
      </c>
      <c r="H32" s="11">
        <v>4546</v>
      </c>
      <c r="I32" s="11">
        <f>SUM('1913'!G32,'1914'!G32,'1916'!G32,'1917'!G32)</f>
        <v>307</v>
      </c>
      <c r="J32" s="21">
        <v>4</v>
      </c>
      <c r="K32" s="21">
        <v>2</v>
      </c>
      <c r="L32" s="21">
        <v>4</v>
      </c>
      <c r="M32" s="21">
        <v>5</v>
      </c>
      <c r="N32" s="21">
        <v>3</v>
      </c>
      <c r="O32" s="21">
        <v>3</v>
      </c>
      <c r="P32" s="21">
        <v>5</v>
      </c>
      <c r="Q32" s="21">
        <v>3</v>
      </c>
      <c r="R32">
        <f t="shared" si="0"/>
        <v>29</v>
      </c>
      <c r="S32" s="8">
        <f t="shared" si="1"/>
        <v>6.8444654236488081</v>
      </c>
      <c r="T32" s="8">
        <f t="shared" si="2"/>
        <v>6.3792344918609762</v>
      </c>
      <c r="U32" s="8">
        <f t="shared" si="3"/>
        <v>94.462540716612381</v>
      </c>
    </row>
    <row r="33" spans="1:21" ht="18" x14ac:dyDescent="0.2">
      <c r="A33">
        <v>32</v>
      </c>
      <c r="C33">
        <v>1</v>
      </c>
      <c r="D33" t="s">
        <v>330</v>
      </c>
      <c r="E33">
        <v>30</v>
      </c>
      <c r="F33" s="1" t="s">
        <v>23</v>
      </c>
      <c r="G33" s="11">
        <v>13097</v>
      </c>
      <c r="H33" s="11">
        <v>14993</v>
      </c>
      <c r="I33" s="11">
        <f>SUM('1913'!G33,'1914'!G33,'1916'!G33,'1917'!G33)</f>
        <v>1114</v>
      </c>
      <c r="J33" s="21">
        <v>26</v>
      </c>
      <c r="K33" s="21">
        <v>18</v>
      </c>
      <c r="L33" s="21">
        <v>20</v>
      </c>
      <c r="M33" s="21">
        <v>14</v>
      </c>
      <c r="N33" s="21">
        <v>11</v>
      </c>
      <c r="O33" s="21">
        <v>19</v>
      </c>
      <c r="P33" s="21">
        <v>14</v>
      </c>
      <c r="Q33" s="21">
        <v>25</v>
      </c>
      <c r="R33">
        <f t="shared" si="0"/>
        <v>147</v>
      </c>
      <c r="S33" s="8">
        <f t="shared" si="1"/>
        <v>11.22394441475147</v>
      </c>
      <c r="T33" s="8">
        <f t="shared" si="2"/>
        <v>9.8045754685519917</v>
      </c>
      <c r="U33" s="8">
        <f t="shared" si="3"/>
        <v>131.9569120287253</v>
      </c>
    </row>
    <row r="34" spans="1:21" ht="18" x14ac:dyDescent="0.2">
      <c r="A34">
        <v>33</v>
      </c>
      <c r="C34">
        <v>1</v>
      </c>
      <c r="D34" t="s">
        <v>331</v>
      </c>
      <c r="E34">
        <v>31</v>
      </c>
      <c r="F34" s="1" t="s">
        <v>39</v>
      </c>
      <c r="G34" s="11">
        <v>6810</v>
      </c>
      <c r="H34" s="11">
        <v>6507</v>
      </c>
      <c r="I34" s="11">
        <f>SUM('1913'!G34,'1914'!G34,'1916'!G34,'1917'!G34)</f>
        <v>394</v>
      </c>
      <c r="J34" s="21">
        <v>6</v>
      </c>
      <c r="K34" s="21">
        <v>3</v>
      </c>
      <c r="L34" s="21">
        <v>4</v>
      </c>
      <c r="M34" s="21">
        <v>5</v>
      </c>
      <c r="N34" s="21">
        <v>1</v>
      </c>
      <c r="O34" s="21">
        <v>4</v>
      </c>
      <c r="P34" s="21">
        <v>3</v>
      </c>
      <c r="Q34" s="21">
        <v>7</v>
      </c>
      <c r="R34">
        <f t="shared" si="0"/>
        <v>33</v>
      </c>
      <c r="S34" s="8">
        <f t="shared" si="1"/>
        <v>4.8458149779735677</v>
      </c>
      <c r="T34" s="8">
        <f t="shared" si="2"/>
        <v>5.0714615029967733</v>
      </c>
      <c r="U34" s="8">
        <f t="shared" si="3"/>
        <v>83.756345177664983</v>
      </c>
    </row>
    <row r="35" spans="1:21" ht="18" x14ac:dyDescent="0.2">
      <c r="A35">
        <v>34</v>
      </c>
      <c r="C35">
        <v>1</v>
      </c>
      <c r="D35" t="s">
        <v>332</v>
      </c>
      <c r="E35">
        <v>32</v>
      </c>
      <c r="F35" s="1" t="s">
        <v>40</v>
      </c>
      <c r="G35" s="11">
        <v>25611</v>
      </c>
      <c r="H35" s="11">
        <v>25324</v>
      </c>
      <c r="I35" s="11">
        <f>SUM('1913'!G35,'1914'!G35,'1916'!G35,'1917'!G35)</f>
        <v>1610</v>
      </c>
      <c r="J35" s="21">
        <v>20</v>
      </c>
      <c r="K35" s="21">
        <v>20</v>
      </c>
      <c r="L35" s="21">
        <v>25</v>
      </c>
      <c r="M35" s="21">
        <v>16</v>
      </c>
      <c r="N35" s="21">
        <v>25</v>
      </c>
      <c r="O35" s="21">
        <v>22</v>
      </c>
      <c r="P35" s="21">
        <v>28</v>
      </c>
      <c r="Q35" s="21">
        <v>18</v>
      </c>
      <c r="R35">
        <f t="shared" si="0"/>
        <v>174</v>
      </c>
      <c r="S35" s="8">
        <f t="shared" si="1"/>
        <v>6.7939557221506384</v>
      </c>
      <c r="T35" s="8">
        <f t="shared" si="2"/>
        <v>6.8709524561680624</v>
      </c>
      <c r="U35" s="8">
        <f t="shared" si="3"/>
        <v>108.07453416149067</v>
      </c>
    </row>
    <row r="36" spans="1:21" ht="18" x14ac:dyDescent="0.2">
      <c r="A36">
        <v>35</v>
      </c>
      <c r="C36">
        <v>1</v>
      </c>
      <c r="D36" t="s">
        <v>333</v>
      </c>
      <c r="E36">
        <v>33</v>
      </c>
      <c r="F36" s="1" t="s">
        <v>24</v>
      </c>
      <c r="G36" s="11">
        <v>5412</v>
      </c>
      <c r="H36" s="11">
        <v>6063</v>
      </c>
      <c r="I36" s="11">
        <f>SUM('1913'!G36,'1914'!G36,'1916'!G36,'1917'!G36)</f>
        <v>271</v>
      </c>
      <c r="J36" s="21">
        <v>1</v>
      </c>
      <c r="K36" s="21">
        <v>2</v>
      </c>
      <c r="L36" s="21">
        <v>3</v>
      </c>
      <c r="M36" s="21">
        <v>7</v>
      </c>
      <c r="N36" s="21">
        <v>2</v>
      </c>
      <c r="O36" s="21">
        <v>3</v>
      </c>
      <c r="P36" s="21">
        <v>4</v>
      </c>
      <c r="Q36" s="21">
        <v>7</v>
      </c>
      <c r="R36">
        <f t="shared" si="0"/>
        <v>29</v>
      </c>
      <c r="S36" s="8">
        <f t="shared" si="1"/>
        <v>5.3584626755358462</v>
      </c>
      <c r="T36" s="8">
        <f t="shared" si="2"/>
        <v>4.7831106712848417</v>
      </c>
      <c r="U36" s="8">
        <f t="shared" si="3"/>
        <v>107.0110701107011</v>
      </c>
    </row>
    <row r="37" spans="1:21" ht="18" x14ac:dyDescent="0.2">
      <c r="A37">
        <v>36</v>
      </c>
      <c r="C37">
        <v>1</v>
      </c>
      <c r="D37" t="s">
        <v>334</v>
      </c>
      <c r="E37">
        <v>34</v>
      </c>
      <c r="F37" s="1" t="s">
        <v>25</v>
      </c>
      <c r="G37" s="11">
        <v>11124</v>
      </c>
      <c r="H37" s="11">
        <v>11138</v>
      </c>
      <c r="I37" s="11">
        <f>SUM('1913'!G37,'1914'!G37,'1916'!G37,'1917'!G37)</f>
        <v>575</v>
      </c>
      <c r="J37" s="21">
        <v>9</v>
      </c>
      <c r="K37" s="21">
        <v>6</v>
      </c>
      <c r="L37" s="21">
        <v>4</v>
      </c>
      <c r="M37" s="21">
        <v>11</v>
      </c>
      <c r="N37" s="21">
        <v>3</v>
      </c>
      <c r="O37" s="21">
        <v>2</v>
      </c>
      <c r="P37" s="21">
        <v>3</v>
      </c>
      <c r="Q37" s="21">
        <v>13</v>
      </c>
      <c r="R37">
        <f t="shared" si="0"/>
        <v>51</v>
      </c>
      <c r="S37" s="8">
        <f t="shared" si="1"/>
        <v>4.5846817691477879</v>
      </c>
      <c r="T37" s="8">
        <f t="shared" si="2"/>
        <v>4.5789190159813256</v>
      </c>
      <c r="U37" s="8">
        <f t="shared" si="3"/>
        <v>88.695652173913032</v>
      </c>
    </row>
    <row r="38" spans="1:21" ht="18" x14ac:dyDescent="0.2">
      <c r="A38">
        <v>37</v>
      </c>
      <c r="C38">
        <v>1</v>
      </c>
      <c r="D38" t="s">
        <v>335</v>
      </c>
      <c r="E38">
        <v>35</v>
      </c>
      <c r="F38" s="1" t="s">
        <v>26</v>
      </c>
      <c r="G38" s="11">
        <v>20642</v>
      </c>
      <c r="H38" s="11">
        <v>21790</v>
      </c>
      <c r="I38" s="11">
        <f>SUM('1913'!G38,'1914'!G38,'1916'!G38,'1917'!G38)</f>
        <v>1439</v>
      </c>
      <c r="J38" s="21">
        <v>12</v>
      </c>
      <c r="K38" s="21">
        <v>9</v>
      </c>
      <c r="L38" s="21">
        <v>8</v>
      </c>
      <c r="M38" s="21">
        <v>17</v>
      </c>
      <c r="N38" s="21">
        <v>12</v>
      </c>
      <c r="O38" s="21">
        <v>19</v>
      </c>
      <c r="P38" s="21">
        <v>11</v>
      </c>
      <c r="Q38" s="21">
        <v>12</v>
      </c>
      <c r="R38">
        <f t="shared" si="0"/>
        <v>100</v>
      </c>
      <c r="S38" s="8">
        <f t="shared" si="1"/>
        <v>4.8444918128088359</v>
      </c>
      <c r="T38" s="8">
        <f t="shared" si="2"/>
        <v>4.5892611289582383</v>
      </c>
      <c r="U38" s="8">
        <f t="shared" si="3"/>
        <v>69.492703266157051</v>
      </c>
    </row>
    <row r="39" spans="1:21" ht="18" x14ac:dyDescent="0.2">
      <c r="A39">
        <v>38</v>
      </c>
      <c r="C39">
        <v>1</v>
      </c>
      <c r="D39" t="s">
        <v>336</v>
      </c>
      <c r="E39">
        <v>36</v>
      </c>
      <c r="F39" s="1" t="s">
        <v>27</v>
      </c>
      <c r="G39" s="11">
        <v>25163</v>
      </c>
      <c r="H39" s="11">
        <v>25035</v>
      </c>
      <c r="I39" s="11">
        <f>SUM('1913'!G39,'1914'!G39,'1916'!G39,'1917'!G39)</f>
        <v>1399</v>
      </c>
      <c r="J39" s="21">
        <v>13</v>
      </c>
      <c r="K39" s="21">
        <v>12</v>
      </c>
      <c r="L39" s="21">
        <v>25</v>
      </c>
      <c r="M39" s="21">
        <v>18</v>
      </c>
      <c r="N39" s="21">
        <v>9</v>
      </c>
      <c r="O39" s="21">
        <v>13</v>
      </c>
      <c r="P39" s="21">
        <v>16</v>
      </c>
      <c r="Q39" s="21">
        <v>15</v>
      </c>
      <c r="R39">
        <f t="shared" si="0"/>
        <v>121</v>
      </c>
      <c r="S39" s="8">
        <f t="shared" si="1"/>
        <v>4.8086476175336808</v>
      </c>
      <c r="T39" s="8">
        <f t="shared" si="2"/>
        <v>4.8332334731376072</v>
      </c>
      <c r="U39" s="8">
        <f t="shared" si="3"/>
        <v>86.490350250178707</v>
      </c>
    </row>
    <row r="40" spans="1:21" ht="18" x14ac:dyDescent="0.2">
      <c r="A40">
        <v>39</v>
      </c>
      <c r="C40">
        <v>1</v>
      </c>
      <c r="D40" t="s">
        <v>337</v>
      </c>
      <c r="E40">
        <v>37</v>
      </c>
      <c r="F40" s="1" t="s">
        <v>41</v>
      </c>
      <c r="G40" s="11">
        <v>10971</v>
      </c>
      <c r="H40" s="11">
        <v>12454</v>
      </c>
      <c r="I40" s="11">
        <f>SUM('1913'!G40,'1914'!G40,'1916'!G40,'1917'!G40)</f>
        <v>654</v>
      </c>
      <c r="J40" s="21">
        <v>10</v>
      </c>
      <c r="K40" s="21">
        <v>14</v>
      </c>
      <c r="L40" s="21">
        <v>7</v>
      </c>
      <c r="M40" s="21">
        <v>10</v>
      </c>
      <c r="N40" s="21">
        <v>8</v>
      </c>
      <c r="O40" s="21">
        <v>6</v>
      </c>
      <c r="P40" s="21">
        <v>7</v>
      </c>
      <c r="Q40" s="21">
        <v>8</v>
      </c>
      <c r="R40">
        <f t="shared" si="0"/>
        <v>70</v>
      </c>
      <c r="S40" s="8">
        <f t="shared" si="1"/>
        <v>6.3804575699571595</v>
      </c>
      <c r="T40" s="8">
        <f t="shared" si="2"/>
        <v>5.6206841175525932</v>
      </c>
      <c r="U40" s="8">
        <f t="shared" si="3"/>
        <v>107.03363914373089</v>
      </c>
    </row>
    <row r="41" spans="1:21" ht="18" x14ac:dyDescent="0.2">
      <c r="A41">
        <v>40</v>
      </c>
      <c r="C41">
        <v>1</v>
      </c>
      <c r="D41" t="s">
        <v>338</v>
      </c>
      <c r="E41">
        <v>38</v>
      </c>
      <c r="F41" s="1" t="s">
        <v>28</v>
      </c>
      <c r="G41" s="11">
        <v>7485</v>
      </c>
      <c r="H41" s="11">
        <v>7549</v>
      </c>
      <c r="I41" s="11">
        <f>SUM('1913'!G41,'1914'!G41,'1916'!G41,'1917'!G41)</f>
        <v>414</v>
      </c>
      <c r="J41" s="21">
        <v>4</v>
      </c>
      <c r="K41" s="21">
        <v>5</v>
      </c>
      <c r="L41" s="21">
        <v>3</v>
      </c>
      <c r="M41" s="21">
        <v>3</v>
      </c>
      <c r="N41" s="21">
        <v>3</v>
      </c>
      <c r="O41" s="21">
        <v>7</v>
      </c>
      <c r="P41" s="21">
        <v>5</v>
      </c>
      <c r="Q41" s="21">
        <v>3</v>
      </c>
      <c r="R41">
        <f t="shared" si="0"/>
        <v>33</v>
      </c>
      <c r="S41" s="8">
        <f t="shared" si="1"/>
        <v>4.408817635270541</v>
      </c>
      <c r="T41" s="8">
        <f t="shared" si="2"/>
        <v>4.3714399258179899</v>
      </c>
      <c r="U41" s="8">
        <f t="shared" si="3"/>
        <v>79.71014492753622</v>
      </c>
    </row>
    <row r="42" spans="1:21" ht="18" x14ac:dyDescent="0.2">
      <c r="A42">
        <v>41</v>
      </c>
      <c r="C42">
        <v>1</v>
      </c>
      <c r="D42" t="s">
        <v>339</v>
      </c>
      <c r="E42">
        <v>39</v>
      </c>
      <c r="F42" s="1" t="s">
        <v>29</v>
      </c>
      <c r="G42" s="11">
        <v>37168</v>
      </c>
      <c r="H42" s="11">
        <v>40983</v>
      </c>
      <c r="I42" s="11">
        <f>SUM('1913'!G42,'1914'!G42,'1916'!G42,'1917'!G42)</f>
        <v>1921</v>
      </c>
      <c r="J42" s="21">
        <v>19</v>
      </c>
      <c r="K42" s="21">
        <v>31</v>
      </c>
      <c r="L42" s="21">
        <v>24</v>
      </c>
      <c r="M42" s="21">
        <v>34</v>
      </c>
      <c r="N42" s="21">
        <v>30</v>
      </c>
      <c r="O42" s="21">
        <v>24</v>
      </c>
      <c r="P42" s="21">
        <v>21</v>
      </c>
      <c r="Q42" s="21">
        <v>35</v>
      </c>
      <c r="R42">
        <f t="shared" si="0"/>
        <v>218</v>
      </c>
      <c r="S42" s="8">
        <f t="shared" si="1"/>
        <v>5.865260439087387</v>
      </c>
      <c r="T42" s="8">
        <f t="shared" si="2"/>
        <v>5.3192787253251348</v>
      </c>
      <c r="U42" s="8">
        <f t="shared" si="3"/>
        <v>113.48256116605934</v>
      </c>
    </row>
    <row r="43" spans="1:21" ht="18" x14ac:dyDescent="0.2">
      <c r="A43">
        <v>42</v>
      </c>
      <c r="C43">
        <v>1</v>
      </c>
      <c r="D43" t="s">
        <v>340</v>
      </c>
      <c r="E43">
        <v>40</v>
      </c>
      <c r="F43" s="1" t="s">
        <v>30</v>
      </c>
      <c r="G43" s="11">
        <v>24397</v>
      </c>
      <c r="H43" s="11">
        <v>24418</v>
      </c>
      <c r="I43" s="11">
        <f>SUM('1913'!G43,'1914'!G43,'1916'!G43,'1917'!G43)</f>
        <v>1283</v>
      </c>
      <c r="J43" s="21">
        <v>18</v>
      </c>
      <c r="K43" s="21">
        <v>15</v>
      </c>
      <c r="L43" s="21">
        <v>9</v>
      </c>
      <c r="M43" s="21">
        <v>11</v>
      </c>
      <c r="N43" s="21">
        <v>11</v>
      </c>
      <c r="O43" s="21">
        <v>13</v>
      </c>
      <c r="P43" s="21">
        <v>13</v>
      </c>
      <c r="Q43" s="21">
        <v>16</v>
      </c>
      <c r="R43">
        <f t="shared" si="0"/>
        <v>106</v>
      </c>
      <c r="S43" s="8">
        <f t="shared" si="1"/>
        <v>4.3447964913718904</v>
      </c>
      <c r="T43" s="8">
        <f t="shared" si="2"/>
        <v>4.3410598738635437</v>
      </c>
      <c r="U43" s="8">
        <f t="shared" si="3"/>
        <v>82.61886204208885</v>
      </c>
    </row>
    <row r="44" spans="1:21" ht="18" x14ac:dyDescent="0.2">
      <c r="A44">
        <v>43</v>
      </c>
      <c r="C44">
        <v>1</v>
      </c>
      <c r="D44" t="s">
        <v>341</v>
      </c>
      <c r="E44">
        <v>41</v>
      </c>
      <c r="F44" s="1" t="s">
        <v>31</v>
      </c>
      <c r="G44" s="11">
        <v>18194</v>
      </c>
      <c r="H44" s="11">
        <v>18614</v>
      </c>
      <c r="I44" s="11">
        <f>SUM('1913'!G44,'1914'!G44,'1916'!G44,'1917'!G44)</f>
        <v>1054</v>
      </c>
      <c r="J44" s="21">
        <v>21</v>
      </c>
      <c r="K44" s="21">
        <v>9</v>
      </c>
      <c r="L44" s="21">
        <v>12</v>
      </c>
      <c r="M44" s="21">
        <v>17</v>
      </c>
      <c r="N44" s="21">
        <v>12</v>
      </c>
      <c r="O44" s="21">
        <v>12</v>
      </c>
      <c r="P44" s="21">
        <v>10</v>
      </c>
      <c r="Q44" s="21">
        <v>18</v>
      </c>
      <c r="R44">
        <f t="shared" si="0"/>
        <v>111</v>
      </c>
      <c r="S44" s="8">
        <f t="shared" si="1"/>
        <v>6.1009123886995713</v>
      </c>
      <c r="T44" s="8">
        <f t="shared" si="2"/>
        <v>5.9632534651337696</v>
      </c>
      <c r="U44" s="8">
        <f t="shared" si="3"/>
        <v>105.31309297912713</v>
      </c>
    </row>
    <row r="45" spans="1:21" ht="18" x14ac:dyDescent="0.2">
      <c r="A45">
        <v>44</v>
      </c>
      <c r="B45">
        <v>1</v>
      </c>
      <c r="F45" t="s">
        <v>42</v>
      </c>
      <c r="G45" s="11">
        <v>167223</v>
      </c>
      <c r="H45" s="11">
        <v>177073</v>
      </c>
      <c r="I45" s="11">
        <f>SUM('1913'!G45,'1914'!G45,'1916'!G45,'1917'!G45)</f>
        <v>10151</v>
      </c>
      <c r="J45" s="21">
        <v>85</v>
      </c>
      <c r="K45" s="21">
        <v>101</v>
      </c>
      <c r="L45" s="21">
        <v>94</v>
      </c>
      <c r="M45" s="21">
        <v>111</v>
      </c>
      <c r="N45" s="21">
        <v>83</v>
      </c>
      <c r="O45" s="21">
        <v>80</v>
      </c>
      <c r="P45" s="21">
        <v>85</v>
      </c>
      <c r="Q45" s="21">
        <v>100</v>
      </c>
      <c r="R45">
        <f t="shared" si="0"/>
        <v>739</v>
      </c>
      <c r="S45" s="8">
        <f t="shared" si="1"/>
        <v>4.4192485483456219</v>
      </c>
      <c r="T45" s="8">
        <f t="shared" si="2"/>
        <v>4.1734200019201122</v>
      </c>
      <c r="U45" s="8">
        <f t="shared" si="3"/>
        <v>72.800709289725148</v>
      </c>
    </row>
    <row r="46" spans="1:21" ht="18" x14ac:dyDescent="0.2">
      <c r="A46">
        <v>45</v>
      </c>
      <c r="C46">
        <v>1</v>
      </c>
      <c r="D46" t="s">
        <v>342</v>
      </c>
      <c r="E46">
        <v>42</v>
      </c>
      <c r="F46" s="1" t="s">
        <v>43</v>
      </c>
      <c r="G46" s="11">
        <v>16725</v>
      </c>
      <c r="H46" s="11">
        <v>16883</v>
      </c>
      <c r="I46" s="11">
        <f>SUM('1913'!G46,'1914'!G46,'1916'!G46,'1917'!G46)</f>
        <v>1107</v>
      </c>
      <c r="J46" s="21">
        <v>7</v>
      </c>
      <c r="K46" s="21">
        <v>9</v>
      </c>
      <c r="L46" s="21">
        <v>13</v>
      </c>
      <c r="M46" s="21">
        <v>8</v>
      </c>
      <c r="N46" s="21">
        <v>5</v>
      </c>
      <c r="O46" s="21">
        <v>6</v>
      </c>
      <c r="P46" s="21">
        <v>5</v>
      </c>
      <c r="Q46" s="21">
        <v>9</v>
      </c>
      <c r="R46">
        <f t="shared" si="0"/>
        <v>62</v>
      </c>
      <c r="S46" s="8">
        <f t="shared" si="1"/>
        <v>3.7070254110612852</v>
      </c>
      <c r="T46" s="8">
        <f t="shared" si="2"/>
        <v>3.6723331161523429</v>
      </c>
      <c r="U46" s="8">
        <f t="shared" si="3"/>
        <v>56.007226738934051</v>
      </c>
    </row>
    <row r="47" spans="1:21" ht="18" x14ac:dyDescent="0.2">
      <c r="A47">
        <v>46</v>
      </c>
      <c r="C47">
        <v>1</v>
      </c>
      <c r="D47" t="s">
        <v>343</v>
      </c>
      <c r="E47">
        <v>43</v>
      </c>
      <c r="F47" s="1" t="s">
        <v>76</v>
      </c>
      <c r="G47" s="11">
        <v>20775</v>
      </c>
      <c r="H47" s="11">
        <v>22516</v>
      </c>
      <c r="I47" s="11">
        <f>SUM('1913'!G47,'1914'!G47,'1916'!G47,'1917'!G47)</f>
        <v>1266</v>
      </c>
      <c r="J47" s="21">
        <v>11</v>
      </c>
      <c r="K47" s="21">
        <v>14</v>
      </c>
      <c r="L47" s="21">
        <v>16</v>
      </c>
      <c r="M47" s="21">
        <v>9</v>
      </c>
      <c r="N47" s="21">
        <v>15</v>
      </c>
      <c r="O47" s="21">
        <v>10</v>
      </c>
      <c r="P47" s="21">
        <v>13</v>
      </c>
      <c r="Q47" s="21">
        <v>13</v>
      </c>
      <c r="R47">
        <f t="shared" si="0"/>
        <v>101</v>
      </c>
      <c r="S47" s="8">
        <f t="shared" si="1"/>
        <v>4.8616125150421174</v>
      </c>
      <c r="T47" s="8">
        <f t="shared" si="2"/>
        <v>4.4856990584473264</v>
      </c>
      <c r="U47" s="8">
        <f t="shared" si="3"/>
        <v>79.778830963665087</v>
      </c>
    </row>
    <row r="48" spans="1:21" ht="18" x14ac:dyDescent="0.2">
      <c r="A48">
        <v>47</v>
      </c>
      <c r="C48">
        <v>1</v>
      </c>
      <c r="D48" t="s">
        <v>42</v>
      </c>
      <c r="E48">
        <v>44</v>
      </c>
      <c r="F48" s="1" t="s">
        <v>44</v>
      </c>
      <c r="G48" s="11">
        <v>67737</v>
      </c>
      <c r="H48" s="11">
        <v>73614</v>
      </c>
      <c r="I48" s="11">
        <f>SUM('1913'!G48,'1914'!G48,'1916'!G48,'1917'!G48)</f>
        <v>3628</v>
      </c>
      <c r="J48" s="21">
        <v>35</v>
      </c>
      <c r="K48" s="21">
        <v>53</v>
      </c>
      <c r="L48" s="21">
        <v>35</v>
      </c>
      <c r="M48" s="21">
        <v>52</v>
      </c>
      <c r="N48" s="21">
        <v>34</v>
      </c>
      <c r="O48" s="21">
        <v>40</v>
      </c>
      <c r="P48" s="21">
        <v>33</v>
      </c>
      <c r="Q48" s="21">
        <v>47</v>
      </c>
      <c r="R48">
        <f t="shared" si="0"/>
        <v>329</v>
      </c>
      <c r="S48" s="8">
        <f t="shared" si="1"/>
        <v>4.8570205353056677</v>
      </c>
      <c r="T48" s="8">
        <f t="shared" si="2"/>
        <v>4.4692585649468848</v>
      </c>
      <c r="U48" s="8">
        <f t="shared" si="3"/>
        <v>90.683572216097019</v>
      </c>
    </row>
    <row r="49" spans="1:21" ht="18" x14ac:dyDescent="0.2">
      <c r="A49">
        <v>48</v>
      </c>
      <c r="C49">
        <v>1</v>
      </c>
      <c r="D49" t="s">
        <v>344</v>
      </c>
      <c r="E49">
        <v>45</v>
      </c>
      <c r="F49" s="1" t="s">
        <v>45</v>
      </c>
      <c r="G49" s="11">
        <v>31132</v>
      </c>
      <c r="H49" s="11">
        <v>32022</v>
      </c>
      <c r="I49" s="11">
        <f>SUM('1913'!G49,'1914'!G49,'1916'!G49,'1917'!G49)</f>
        <v>1971</v>
      </c>
      <c r="J49" s="21">
        <v>14</v>
      </c>
      <c r="K49" s="21">
        <v>11</v>
      </c>
      <c r="L49" s="21">
        <v>18</v>
      </c>
      <c r="M49" s="21">
        <v>20</v>
      </c>
      <c r="N49" s="21">
        <v>18</v>
      </c>
      <c r="O49" s="21">
        <v>8</v>
      </c>
      <c r="P49" s="21">
        <v>22</v>
      </c>
      <c r="Q49" s="21">
        <v>10</v>
      </c>
      <c r="R49">
        <f t="shared" si="0"/>
        <v>121</v>
      </c>
      <c r="S49" s="8">
        <f t="shared" si="1"/>
        <v>3.8866760889117309</v>
      </c>
      <c r="T49" s="8">
        <f t="shared" si="2"/>
        <v>3.7786521766285679</v>
      </c>
      <c r="U49" s="8">
        <f t="shared" si="3"/>
        <v>61.390157280568239</v>
      </c>
    </row>
    <row r="50" spans="1:21" ht="18" x14ac:dyDescent="0.2">
      <c r="A50">
        <v>49</v>
      </c>
      <c r="C50">
        <v>1</v>
      </c>
      <c r="D50" t="s">
        <v>345</v>
      </c>
      <c r="E50">
        <v>46</v>
      </c>
      <c r="F50" s="1" t="s">
        <v>46</v>
      </c>
      <c r="G50" s="11">
        <v>30854</v>
      </c>
      <c r="H50" s="11">
        <v>32038</v>
      </c>
      <c r="I50" s="11">
        <f>SUM('1913'!G50,'1914'!G50,'1916'!G50,'1917'!G50)</f>
        <v>2179</v>
      </c>
      <c r="J50" s="21">
        <v>18</v>
      </c>
      <c r="K50" s="21">
        <v>17</v>
      </c>
      <c r="L50" s="21">
        <v>12</v>
      </c>
      <c r="M50" s="21">
        <v>22</v>
      </c>
      <c r="N50" s="21">
        <v>11</v>
      </c>
      <c r="O50" s="21">
        <v>16</v>
      </c>
      <c r="P50" s="21">
        <v>12</v>
      </c>
      <c r="Q50" s="21">
        <v>21</v>
      </c>
      <c r="R50">
        <f t="shared" si="0"/>
        <v>129</v>
      </c>
      <c r="S50" s="8">
        <f t="shared" si="1"/>
        <v>4.1809813962533218</v>
      </c>
      <c r="T50" s="8">
        <f t="shared" si="2"/>
        <v>4.0264685685748178</v>
      </c>
      <c r="U50" s="8">
        <f t="shared" si="3"/>
        <v>59.201468563561271</v>
      </c>
    </row>
    <row r="51" spans="1:21" ht="18" x14ac:dyDescent="0.2">
      <c r="A51">
        <v>50</v>
      </c>
      <c r="B51">
        <v>1</v>
      </c>
      <c r="C51">
        <v>1</v>
      </c>
      <c r="D51" t="s">
        <v>47</v>
      </c>
      <c r="E51">
        <v>47</v>
      </c>
      <c r="F51" t="s">
        <v>47</v>
      </c>
      <c r="G51" s="11">
        <v>22113</v>
      </c>
      <c r="H51" s="11">
        <v>23973</v>
      </c>
      <c r="I51" s="11">
        <f>SUM('1913'!G51,'1914'!G51,'1916'!G51,'1917'!G51)</f>
        <v>1345</v>
      </c>
      <c r="J51" s="21">
        <v>13</v>
      </c>
      <c r="K51" s="21">
        <v>18</v>
      </c>
      <c r="L51" s="21">
        <v>18</v>
      </c>
      <c r="M51" s="21">
        <v>20</v>
      </c>
      <c r="N51" s="21">
        <v>8</v>
      </c>
      <c r="O51" s="21">
        <v>16</v>
      </c>
      <c r="P51" s="21">
        <v>7</v>
      </c>
      <c r="Q51" s="21">
        <v>4</v>
      </c>
      <c r="R51">
        <f t="shared" si="0"/>
        <v>104</v>
      </c>
      <c r="S51" s="8">
        <f t="shared" si="1"/>
        <v>4.7031158142269254</v>
      </c>
      <c r="T51" s="8">
        <f t="shared" si="2"/>
        <v>4.3382138238852042</v>
      </c>
      <c r="U51" s="8">
        <f t="shared" si="3"/>
        <v>77.323420074349443</v>
      </c>
    </row>
    <row r="52" spans="1:21" ht="18" x14ac:dyDescent="0.2">
      <c r="A52">
        <v>51</v>
      </c>
      <c r="B52">
        <v>1</v>
      </c>
      <c r="F52" t="s">
        <v>48</v>
      </c>
      <c r="G52" s="11">
        <v>58428</v>
      </c>
      <c r="H52" s="11">
        <v>59731</v>
      </c>
      <c r="I52" s="11">
        <f>SUM('1913'!G52,'1914'!G52,'1916'!G52,'1917'!G52)</f>
        <v>3563</v>
      </c>
      <c r="J52" s="21">
        <v>38</v>
      </c>
      <c r="K52" s="21">
        <v>57</v>
      </c>
      <c r="L52" s="21">
        <v>26</v>
      </c>
      <c r="M52" s="21">
        <v>51</v>
      </c>
      <c r="N52" s="21">
        <v>35</v>
      </c>
      <c r="O52" s="21">
        <v>55</v>
      </c>
      <c r="P52" s="21">
        <v>36</v>
      </c>
      <c r="Q52" s="21">
        <v>66</v>
      </c>
      <c r="R52">
        <f t="shared" si="0"/>
        <v>364</v>
      </c>
      <c r="S52" s="8">
        <f t="shared" si="1"/>
        <v>6.2298897788731429</v>
      </c>
      <c r="T52" s="8">
        <f t="shared" si="2"/>
        <v>6.0939880464080627</v>
      </c>
      <c r="U52" s="8">
        <f t="shared" si="3"/>
        <v>102.16110019646365</v>
      </c>
    </row>
    <row r="53" spans="1:21" ht="18" x14ac:dyDescent="0.2">
      <c r="A53">
        <v>52</v>
      </c>
      <c r="C53">
        <v>1</v>
      </c>
      <c r="D53" t="s">
        <v>346</v>
      </c>
      <c r="E53">
        <v>48</v>
      </c>
      <c r="F53" s="1" t="s">
        <v>49</v>
      </c>
      <c r="G53" s="11">
        <v>8432</v>
      </c>
      <c r="H53" s="11">
        <v>8228</v>
      </c>
      <c r="I53" s="11">
        <f>SUM('1913'!G53,'1914'!G53,'1916'!G53,'1917'!G53)</f>
        <v>509</v>
      </c>
      <c r="J53" s="21">
        <v>6</v>
      </c>
      <c r="K53" s="21">
        <v>7</v>
      </c>
      <c r="L53" s="21">
        <v>3</v>
      </c>
      <c r="M53" s="21">
        <v>7</v>
      </c>
      <c r="N53" s="21">
        <v>2</v>
      </c>
      <c r="O53" s="21">
        <v>4</v>
      </c>
      <c r="P53" s="21">
        <v>7</v>
      </c>
      <c r="Q53" s="21">
        <v>7</v>
      </c>
      <c r="R53">
        <f t="shared" si="0"/>
        <v>43</v>
      </c>
      <c r="S53" s="8">
        <f t="shared" si="1"/>
        <v>5.0996204933586338</v>
      </c>
      <c r="T53" s="8">
        <f t="shared" si="2"/>
        <v>5.2260573650947979</v>
      </c>
      <c r="U53" s="8">
        <f t="shared" si="3"/>
        <v>84.479371316306484</v>
      </c>
    </row>
    <row r="54" spans="1:21" ht="18" x14ac:dyDescent="0.2">
      <c r="A54">
        <v>53</v>
      </c>
      <c r="C54">
        <v>1</v>
      </c>
      <c r="D54" t="s">
        <v>347</v>
      </c>
      <c r="E54">
        <v>49</v>
      </c>
      <c r="F54" s="1" t="s">
        <v>50</v>
      </c>
      <c r="G54" s="11">
        <v>2263</v>
      </c>
      <c r="H54" s="11">
        <v>2003</v>
      </c>
      <c r="I54" s="11">
        <f>SUM('1913'!G54,'1914'!G54,'1916'!G54,'1917'!G54)</f>
        <v>148</v>
      </c>
      <c r="J54" s="21">
        <v>6</v>
      </c>
      <c r="K54" s="21">
        <v>2</v>
      </c>
      <c r="L54" s="21"/>
      <c r="M54" s="21">
        <v>2</v>
      </c>
      <c r="N54" s="21">
        <v>1</v>
      </c>
      <c r="O54" s="21">
        <v>3</v>
      </c>
      <c r="P54" s="21">
        <v>2</v>
      </c>
      <c r="Q54" s="21">
        <v>2</v>
      </c>
      <c r="R54">
        <f t="shared" si="0"/>
        <v>18</v>
      </c>
      <c r="S54" s="8">
        <f t="shared" si="1"/>
        <v>7.9540433053468842</v>
      </c>
      <c r="T54" s="8">
        <f t="shared" si="2"/>
        <v>8.9865202196704956</v>
      </c>
      <c r="U54" s="8">
        <f t="shared" si="3"/>
        <v>121.62162162162163</v>
      </c>
    </row>
    <row r="55" spans="1:21" ht="18" x14ac:dyDescent="0.2">
      <c r="A55">
        <v>54</v>
      </c>
      <c r="C55">
        <v>1</v>
      </c>
      <c r="D55" t="s">
        <v>348</v>
      </c>
      <c r="E55">
        <v>50</v>
      </c>
      <c r="F55" s="1" t="s">
        <v>51</v>
      </c>
      <c r="G55" s="11">
        <v>5306</v>
      </c>
      <c r="H55" s="11">
        <v>5715</v>
      </c>
      <c r="I55" s="11">
        <f>SUM('1913'!G55,'1914'!G55,'1916'!G55,'1917'!G55)</f>
        <v>337</v>
      </c>
      <c r="J55" s="21">
        <v>2</v>
      </c>
      <c r="K55" s="21">
        <v>4</v>
      </c>
      <c r="L55" s="21">
        <v>1</v>
      </c>
      <c r="M55" s="21">
        <v>5</v>
      </c>
      <c r="N55" s="21">
        <v>4</v>
      </c>
      <c r="O55" s="21">
        <v>3</v>
      </c>
      <c r="P55" s="21">
        <v>4</v>
      </c>
      <c r="Q55" s="21">
        <v>2</v>
      </c>
      <c r="R55">
        <f t="shared" si="0"/>
        <v>25</v>
      </c>
      <c r="S55" s="8">
        <f t="shared" si="1"/>
        <v>4.7116471918582734</v>
      </c>
      <c r="T55" s="8">
        <f t="shared" si="2"/>
        <v>4.3744531933508313</v>
      </c>
      <c r="U55" s="8">
        <f t="shared" si="3"/>
        <v>74.183976261127597</v>
      </c>
    </row>
    <row r="56" spans="1:21" ht="18" x14ac:dyDescent="0.2">
      <c r="A56">
        <v>55</v>
      </c>
      <c r="C56">
        <v>1</v>
      </c>
      <c r="D56" t="s">
        <v>349</v>
      </c>
      <c r="E56">
        <v>51</v>
      </c>
      <c r="F56" s="1" t="s">
        <v>207</v>
      </c>
      <c r="G56" s="11">
        <v>3955</v>
      </c>
      <c r="H56" s="11">
        <v>4099</v>
      </c>
      <c r="I56" s="11">
        <f>SUM('1913'!G56,'1914'!G56,'1916'!G56,'1917'!G56)</f>
        <v>201</v>
      </c>
      <c r="J56" s="21">
        <v>5</v>
      </c>
      <c r="K56" s="21">
        <v>2</v>
      </c>
      <c r="L56" s="21">
        <v>1</v>
      </c>
      <c r="M56" s="21"/>
      <c r="N56" s="21">
        <v>4</v>
      </c>
      <c r="O56" s="21">
        <v>1</v>
      </c>
      <c r="P56" s="21">
        <v>2</v>
      </c>
      <c r="Q56" s="21">
        <v>1</v>
      </c>
      <c r="R56">
        <f t="shared" si="0"/>
        <v>16</v>
      </c>
      <c r="S56" s="8">
        <f t="shared" si="1"/>
        <v>4.0455120101137796</v>
      </c>
      <c r="T56" s="8">
        <f t="shared" si="2"/>
        <v>3.9033910709929249</v>
      </c>
      <c r="U56" s="8">
        <f t="shared" si="3"/>
        <v>79.601990049751237</v>
      </c>
    </row>
    <row r="57" spans="1:21" ht="18" x14ac:dyDescent="0.2">
      <c r="A57">
        <v>56</v>
      </c>
      <c r="C57">
        <v>1</v>
      </c>
      <c r="D57" t="s">
        <v>350</v>
      </c>
      <c r="E57">
        <v>52</v>
      </c>
      <c r="F57" s="2" t="s">
        <v>77</v>
      </c>
      <c r="G57" s="11">
        <v>12323</v>
      </c>
      <c r="H57" s="11">
        <v>13424</v>
      </c>
      <c r="I57" s="11">
        <f>SUM('1913'!G57,'1914'!G57,'1916'!G57,'1917'!G57)</f>
        <v>773</v>
      </c>
      <c r="J57" s="21">
        <v>5</v>
      </c>
      <c r="K57" s="21">
        <v>15</v>
      </c>
      <c r="L57" s="21">
        <v>9</v>
      </c>
      <c r="M57" s="21">
        <v>13</v>
      </c>
      <c r="N57" s="21">
        <v>4</v>
      </c>
      <c r="O57" s="21">
        <v>16</v>
      </c>
      <c r="P57" s="21">
        <v>7</v>
      </c>
      <c r="Q57" s="21">
        <v>14</v>
      </c>
      <c r="R57">
        <f t="shared" si="0"/>
        <v>83</v>
      </c>
      <c r="S57" s="8">
        <f t="shared" si="1"/>
        <v>6.7353728799805239</v>
      </c>
      <c r="T57" s="8">
        <f t="shared" si="2"/>
        <v>6.1829558998808105</v>
      </c>
      <c r="U57" s="8">
        <f t="shared" si="3"/>
        <v>107.3738680465718</v>
      </c>
    </row>
    <row r="58" spans="1:21" ht="18" x14ac:dyDescent="0.2">
      <c r="A58">
        <v>57</v>
      </c>
      <c r="C58">
        <v>1</v>
      </c>
      <c r="D58" t="s">
        <v>351</v>
      </c>
      <c r="E58">
        <v>53</v>
      </c>
      <c r="F58" s="1" t="s">
        <v>52</v>
      </c>
      <c r="G58" s="11">
        <v>26149</v>
      </c>
      <c r="H58" s="11">
        <v>26262</v>
      </c>
      <c r="I58" s="11">
        <f>SUM('1913'!G58,'1914'!G58,'1916'!G58,'1917'!G58)</f>
        <v>1595</v>
      </c>
      <c r="J58" s="21">
        <v>14</v>
      </c>
      <c r="K58" s="21">
        <v>27</v>
      </c>
      <c r="L58" s="21">
        <v>12</v>
      </c>
      <c r="M58" s="21">
        <v>24</v>
      </c>
      <c r="N58" s="21">
        <v>20</v>
      </c>
      <c r="O58" s="21">
        <v>28</v>
      </c>
      <c r="P58" s="21">
        <v>14</v>
      </c>
      <c r="Q58" s="21">
        <v>40</v>
      </c>
      <c r="R58">
        <f t="shared" si="0"/>
        <v>179</v>
      </c>
      <c r="S58" s="8">
        <f t="shared" si="1"/>
        <v>6.8453860568281772</v>
      </c>
      <c r="T58" s="8">
        <f t="shared" si="2"/>
        <v>6.8159317645266926</v>
      </c>
      <c r="U58" s="8">
        <f t="shared" si="3"/>
        <v>112.2257053291536</v>
      </c>
    </row>
    <row r="59" spans="1:21" ht="18" x14ac:dyDescent="0.2">
      <c r="A59">
        <v>58</v>
      </c>
      <c r="B59">
        <v>1</v>
      </c>
      <c r="C59">
        <v>1</v>
      </c>
      <c r="D59" t="s">
        <v>352</v>
      </c>
      <c r="E59">
        <v>54</v>
      </c>
      <c r="F59" t="s">
        <v>209</v>
      </c>
      <c r="G59" s="11">
        <v>17161</v>
      </c>
      <c r="H59" s="11">
        <v>17567</v>
      </c>
      <c r="I59" s="11">
        <f>SUM('1913'!G59,'1914'!G59,'1916'!G59,'1917'!G59)</f>
        <v>984</v>
      </c>
      <c r="J59" s="21">
        <v>3</v>
      </c>
      <c r="K59" s="21">
        <v>7</v>
      </c>
      <c r="L59" s="21">
        <v>11</v>
      </c>
      <c r="M59" s="21">
        <v>9</v>
      </c>
      <c r="N59" s="21">
        <v>6</v>
      </c>
      <c r="O59" s="21">
        <v>8</v>
      </c>
      <c r="P59" s="21">
        <v>6</v>
      </c>
      <c r="Q59" s="21">
        <v>16</v>
      </c>
      <c r="R59">
        <f t="shared" si="0"/>
        <v>66</v>
      </c>
      <c r="S59" s="8">
        <f t="shared" si="1"/>
        <v>3.8459297243750368</v>
      </c>
      <c r="T59" s="8">
        <f t="shared" si="2"/>
        <v>3.7570444583594238</v>
      </c>
      <c r="U59" s="8">
        <f t="shared" si="3"/>
        <v>67.073170731707322</v>
      </c>
    </row>
    <row r="60" spans="1:21" ht="18" x14ac:dyDescent="0.2">
      <c r="A60">
        <v>59</v>
      </c>
      <c r="B60">
        <v>1</v>
      </c>
      <c r="C60">
        <v>1</v>
      </c>
      <c r="D60" t="s">
        <v>353</v>
      </c>
      <c r="E60">
        <v>55</v>
      </c>
      <c r="F60" t="s">
        <v>210</v>
      </c>
      <c r="G60" s="11">
        <v>13788</v>
      </c>
      <c r="H60" s="11">
        <v>13956</v>
      </c>
      <c r="I60" s="11">
        <f>SUM('1913'!G60,'1914'!G60,'1916'!G60,'1917'!G60)</f>
        <v>821</v>
      </c>
      <c r="J60" s="21">
        <v>9</v>
      </c>
      <c r="K60" s="21">
        <v>15</v>
      </c>
      <c r="L60" s="21">
        <v>13</v>
      </c>
      <c r="M60" s="21">
        <v>13</v>
      </c>
      <c r="N60" s="21">
        <v>9</v>
      </c>
      <c r="O60" s="21">
        <v>6</v>
      </c>
      <c r="P60" s="21">
        <v>11</v>
      </c>
      <c r="Q60" s="21">
        <v>19</v>
      </c>
      <c r="R60">
        <f t="shared" si="0"/>
        <v>95</v>
      </c>
      <c r="S60" s="8">
        <f t="shared" si="1"/>
        <v>6.890049318247752</v>
      </c>
      <c r="T60" s="8">
        <f t="shared" si="2"/>
        <v>6.8071080538836348</v>
      </c>
      <c r="U60" s="8">
        <f t="shared" si="3"/>
        <v>115.71254567600488</v>
      </c>
    </row>
    <row r="61" spans="1:21" ht="18" x14ac:dyDescent="0.2">
      <c r="A61">
        <v>60</v>
      </c>
      <c r="B61">
        <v>1</v>
      </c>
      <c r="C61">
        <v>1</v>
      </c>
      <c r="D61" t="s">
        <v>53</v>
      </c>
      <c r="E61">
        <v>56</v>
      </c>
      <c r="F61" t="s">
        <v>53</v>
      </c>
      <c r="G61" s="11">
        <v>33316</v>
      </c>
      <c r="H61" s="11">
        <v>33834</v>
      </c>
      <c r="I61" s="11">
        <f>SUM('1913'!G61,'1914'!G61,'1916'!G61,'1917'!G61)</f>
        <v>2037</v>
      </c>
      <c r="J61" s="21">
        <v>14</v>
      </c>
      <c r="K61" s="21">
        <v>27</v>
      </c>
      <c r="L61" s="21">
        <v>22</v>
      </c>
      <c r="M61" s="21">
        <v>20</v>
      </c>
      <c r="N61" s="21">
        <v>27</v>
      </c>
      <c r="O61" s="21">
        <v>25</v>
      </c>
      <c r="P61" s="21">
        <v>26</v>
      </c>
      <c r="Q61" s="21">
        <v>31</v>
      </c>
      <c r="R61">
        <f t="shared" si="0"/>
        <v>192</v>
      </c>
      <c r="S61" s="8">
        <f t="shared" si="1"/>
        <v>5.7629967583143227</v>
      </c>
      <c r="T61" s="8">
        <f t="shared" si="2"/>
        <v>5.6747650292605076</v>
      </c>
      <c r="U61" s="8">
        <f t="shared" si="3"/>
        <v>94.256259204712805</v>
      </c>
    </row>
    <row r="62" spans="1:21" ht="18" x14ac:dyDescent="0.2">
      <c r="A62">
        <v>61</v>
      </c>
      <c r="B62">
        <v>1</v>
      </c>
      <c r="C62">
        <v>1</v>
      </c>
      <c r="D62" t="s">
        <v>54</v>
      </c>
      <c r="E62">
        <v>57</v>
      </c>
      <c r="F62" t="s">
        <v>54</v>
      </c>
      <c r="G62" s="11">
        <v>28156</v>
      </c>
      <c r="H62" s="11">
        <v>31569</v>
      </c>
      <c r="I62" s="11">
        <f>SUM('1913'!G62,'1914'!G62,'1916'!G62,'1917'!G62)</f>
        <v>1653</v>
      </c>
      <c r="J62" s="21">
        <v>13</v>
      </c>
      <c r="K62" s="21">
        <v>28</v>
      </c>
      <c r="L62" s="21">
        <v>16</v>
      </c>
      <c r="M62" s="21">
        <v>18</v>
      </c>
      <c r="N62" s="21">
        <v>12</v>
      </c>
      <c r="O62" s="21">
        <v>24</v>
      </c>
      <c r="P62" s="21">
        <v>12</v>
      </c>
      <c r="Q62" s="21">
        <v>22</v>
      </c>
      <c r="R62">
        <f t="shared" si="0"/>
        <v>145</v>
      </c>
      <c r="S62" s="8">
        <f t="shared" si="1"/>
        <v>5.1498792442108252</v>
      </c>
      <c r="T62" s="8">
        <f t="shared" si="2"/>
        <v>4.5931134974183534</v>
      </c>
      <c r="U62" s="8">
        <f t="shared" si="3"/>
        <v>87.719298245614027</v>
      </c>
    </row>
    <row r="63" spans="1:21" ht="18" x14ac:dyDescent="0.2">
      <c r="A63">
        <v>62</v>
      </c>
      <c r="B63">
        <v>1</v>
      </c>
      <c r="F63" t="s">
        <v>55</v>
      </c>
      <c r="G63" s="11">
        <v>139654</v>
      </c>
      <c r="H63" s="11">
        <v>143055</v>
      </c>
      <c r="I63" s="11">
        <f>SUM('1913'!G63,'1914'!G63,'1916'!G63,'1917'!G63)</f>
        <v>9480</v>
      </c>
      <c r="J63" s="21">
        <v>93</v>
      </c>
      <c r="K63" s="21">
        <v>109</v>
      </c>
      <c r="L63" s="21">
        <v>102</v>
      </c>
      <c r="M63" s="21">
        <v>121</v>
      </c>
      <c r="N63" s="21">
        <v>98</v>
      </c>
      <c r="O63" s="21">
        <v>114</v>
      </c>
      <c r="P63" s="21">
        <v>118</v>
      </c>
      <c r="Q63" s="21">
        <v>126</v>
      </c>
      <c r="R63">
        <f t="shared" si="0"/>
        <v>881</v>
      </c>
      <c r="S63" s="8">
        <f t="shared" si="1"/>
        <v>6.308448021538946</v>
      </c>
      <c r="T63" s="8">
        <f t="shared" si="2"/>
        <v>6.15847051833211</v>
      </c>
      <c r="U63" s="8">
        <f t="shared" si="3"/>
        <v>92.932489451476798</v>
      </c>
    </row>
    <row r="64" spans="1:21" ht="18" x14ac:dyDescent="0.2">
      <c r="A64">
        <v>63</v>
      </c>
      <c r="C64">
        <v>1</v>
      </c>
      <c r="D64" t="s">
        <v>354</v>
      </c>
      <c r="E64">
        <v>58</v>
      </c>
      <c r="F64" s="1" t="s">
        <v>56</v>
      </c>
      <c r="G64" s="11">
        <v>15259</v>
      </c>
      <c r="H64" s="11">
        <v>15672</v>
      </c>
      <c r="I64" s="11">
        <f>SUM('1913'!G64,'1914'!G64,'1916'!G64,'1917'!G64)</f>
        <v>1142</v>
      </c>
      <c r="J64" s="21">
        <v>10</v>
      </c>
      <c r="K64" s="21">
        <v>10</v>
      </c>
      <c r="L64" s="21">
        <v>8</v>
      </c>
      <c r="M64" s="21">
        <v>18</v>
      </c>
      <c r="N64" s="21">
        <v>7</v>
      </c>
      <c r="O64" s="21">
        <v>15</v>
      </c>
      <c r="P64" s="21">
        <v>12</v>
      </c>
      <c r="Q64" s="21">
        <v>15</v>
      </c>
      <c r="R64">
        <f t="shared" si="0"/>
        <v>95</v>
      </c>
      <c r="S64" s="8">
        <f t="shared" si="1"/>
        <v>6.2258339340716953</v>
      </c>
      <c r="T64" s="8">
        <f t="shared" si="2"/>
        <v>6.0617662072485965</v>
      </c>
      <c r="U64" s="8">
        <f t="shared" si="3"/>
        <v>83.187390542907181</v>
      </c>
    </row>
    <row r="65" spans="1:21" ht="18" x14ac:dyDescent="0.2">
      <c r="A65">
        <v>64</v>
      </c>
      <c r="C65">
        <v>1</v>
      </c>
      <c r="D65" t="s">
        <v>355</v>
      </c>
      <c r="E65">
        <v>59</v>
      </c>
      <c r="F65" s="1" t="s">
        <v>57</v>
      </c>
      <c r="G65" s="11">
        <v>14930</v>
      </c>
      <c r="H65" s="11">
        <v>14911</v>
      </c>
      <c r="I65" s="11">
        <f>SUM('1913'!G65,'1914'!G65,'1916'!G65,'1917'!G65)</f>
        <v>1194</v>
      </c>
      <c r="J65" s="21">
        <v>13</v>
      </c>
      <c r="K65" s="21">
        <v>19</v>
      </c>
      <c r="L65" s="21">
        <v>10</v>
      </c>
      <c r="M65" s="21">
        <v>17</v>
      </c>
      <c r="N65" s="21">
        <v>10</v>
      </c>
      <c r="O65" s="21">
        <v>12</v>
      </c>
      <c r="P65" s="21">
        <v>24</v>
      </c>
      <c r="Q65" s="21">
        <v>21</v>
      </c>
      <c r="R65">
        <f t="shared" si="0"/>
        <v>126</v>
      </c>
      <c r="S65" s="8">
        <f t="shared" si="1"/>
        <v>8.4393837910247829</v>
      </c>
      <c r="T65" s="8">
        <f t="shared" si="2"/>
        <v>8.4501374823955473</v>
      </c>
      <c r="U65" s="8">
        <f t="shared" si="3"/>
        <v>105.52763819095478</v>
      </c>
    </row>
    <row r="66" spans="1:21" ht="18" x14ac:dyDescent="0.2">
      <c r="A66">
        <v>65</v>
      </c>
      <c r="C66">
        <v>1</v>
      </c>
      <c r="D66" t="s">
        <v>356</v>
      </c>
      <c r="E66">
        <v>60</v>
      </c>
      <c r="F66" s="1" t="s">
        <v>58</v>
      </c>
      <c r="G66" s="11">
        <v>25279</v>
      </c>
      <c r="H66" s="11">
        <v>27372</v>
      </c>
      <c r="I66" s="11">
        <f>SUM('1913'!G66,'1914'!G66,'1916'!G66,'1917'!G66)</f>
        <v>1699</v>
      </c>
      <c r="J66" s="21">
        <v>11</v>
      </c>
      <c r="K66" s="21">
        <v>20</v>
      </c>
      <c r="L66" s="21">
        <v>20</v>
      </c>
      <c r="M66" s="21">
        <v>24</v>
      </c>
      <c r="N66" s="21">
        <v>18</v>
      </c>
      <c r="O66" s="21">
        <v>22</v>
      </c>
      <c r="P66" s="21">
        <v>23</v>
      </c>
      <c r="Q66" s="21">
        <v>22</v>
      </c>
      <c r="R66">
        <f t="shared" si="0"/>
        <v>160</v>
      </c>
      <c r="S66" s="8">
        <f t="shared" si="1"/>
        <v>6.329364294473673</v>
      </c>
      <c r="T66" s="8">
        <f t="shared" si="2"/>
        <v>5.8453894490720444</v>
      </c>
      <c r="U66" s="8">
        <f t="shared" si="3"/>
        <v>94.173042966450851</v>
      </c>
    </row>
    <row r="67" spans="1:21" ht="18" x14ac:dyDescent="0.2">
      <c r="A67">
        <v>66</v>
      </c>
      <c r="C67">
        <v>1</v>
      </c>
      <c r="D67" t="s">
        <v>357</v>
      </c>
      <c r="E67">
        <v>61</v>
      </c>
      <c r="F67" s="1" t="s">
        <v>59</v>
      </c>
      <c r="G67" s="11">
        <v>39065</v>
      </c>
      <c r="H67" s="11">
        <v>39126</v>
      </c>
      <c r="I67" s="11">
        <f>SUM('1913'!G67,'1914'!G67,'1916'!G67,'1917'!G67)</f>
        <v>2546</v>
      </c>
      <c r="J67" s="21">
        <v>27</v>
      </c>
      <c r="K67" s="21">
        <v>28</v>
      </c>
      <c r="L67" s="21">
        <v>37</v>
      </c>
      <c r="M67" s="21">
        <v>35</v>
      </c>
      <c r="N67" s="21">
        <v>36</v>
      </c>
      <c r="O67" s="21">
        <v>40</v>
      </c>
      <c r="P67" s="21">
        <v>28</v>
      </c>
      <c r="Q67" s="21">
        <v>40</v>
      </c>
      <c r="R67">
        <f t="shared" ref="R67:R130" si="4">SUM(J67:Q67)</f>
        <v>271</v>
      </c>
      <c r="S67" s="8">
        <f t="shared" ref="S67:S130" si="5">R67/G67*1000</f>
        <v>6.9371560220145918</v>
      </c>
      <c r="T67" s="8">
        <f t="shared" ref="T67:T130" si="6">R67/H67*1000</f>
        <v>6.9263405408168479</v>
      </c>
      <c r="U67" s="8">
        <f t="shared" ref="U67:U130" si="7">R67/I67*1000</f>
        <v>106.44147682639435</v>
      </c>
    </row>
    <row r="68" spans="1:21" ht="18" x14ac:dyDescent="0.2">
      <c r="A68">
        <v>67</v>
      </c>
      <c r="C68">
        <v>1</v>
      </c>
      <c r="D68" t="s">
        <v>358</v>
      </c>
      <c r="E68">
        <v>62</v>
      </c>
      <c r="F68" s="1" t="s">
        <v>60</v>
      </c>
      <c r="G68" s="11">
        <v>15266</v>
      </c>
      <c r="H68" s="11">
        <v>15412</v>
      </c>
      <c r="I68" s="11">
        <f>SUM('1913'!G68,'1914'!G68,'1916'!G68,'1917'!G68)</f>
        <v>940</v>
      </c>
      <c r="J68" s="21">
        <v>13</v>
      </c>
      <c r="K68" s="21">
        <v>11</v>
      </c>
      <c r="L68" s="21">
        <v>8</v>
      </c>
      <c r="M68" s="21">
        <v>7</v>
      </c>
      <c r="N68" s="21">
        <v>9</v>
      </c>
      <c r="O68" s="21">
        <v>7</v>
      </c>
      <c r="P68" s="21">
        <v>10</v>
      </c>
      <c r="Q68" s="21">
        <v>9</v>
      </c>
      <c r="R68">
        <f t="shared" si="4"/>
        <v>74</v>
      </c>
      <c r="S68" s="8">
        <f t="shared" si="5"/>
        <v>4.8473732477400757</v>
      </c>
      <c r="T68" s="8">
        <f t="shared" si="6"/>
        <v>4.8014534129249933</v>
      </c>
      <c r="U68" s="8">
        <f t="shared" si="7"/>
        <v>78.723404255319153</v>
      </c>
    </row>
    <row r="69" spans="1:21" ht="18" x14ac:dyDescent="0.2">
      <c r="A69">
        <v>68</v>
      </c>
      <c r="C69">
        <v>1</v>
      </c>
      <c r="D69" t="s">
        <v>359</v>
      </c>
      <c r="E69">
        <v>63</v>
      </c>
      <c r="F69" s="1" t="s">
        <v>61</v>
      </c>
      <c r="G69" s="11">
        <v>20992</v>
      </c>
      <c r="H69" s="11">
        <v>22058</v>
      </c>
      <c r="I69" s="11">
        <f>SUM('1913'!G69,'1914'!G69,'1916'!G69,'1917'!G69)</f>
        <v>1837</v>
      </c>
      <c r="J69" s="21">
        <v>13</v>
      </c>
      <c r="K69" s="21">
        <v>15</v>
      </c>
      <c r="L69" s="21">
        <v>11</v>
      </c>
      <c r="M69" s="21">
        <v>13</v>
      </c>
      <c r="N69" s="21">
        <v>9</v>
      </c>
      <c r="O69" s="21">
        <v>13</v>
      </c>
      <c r="P69" s="21">
        <v>13</v>
      </c>
      <c r="Q69" s="21">
        <v>13</v>
      </c>
      <c r="R69">
        <f t="shared" si="4"/>
        <v>100</v>
      </c>
      <c r="S69" s="8">
        <f t="shared" si="5"/>
        <v>4.7637195121951219</v>
      </c>
      <c r="T69" s="8">
        <f t="shared" si="6"/>
        <v>4.5335025840964729</v>
      </c>
      <c r="U69" s="8">
        <f t="shared" si="7"/>
        <v>54.43658138268917</v>
      </c>
    </row>
    <row r="70" spans="1:21" ht="18" x14ac:dyDescent="0.2">
      <c r="A70">
        <v>69</v>
      </c>
      <c r="C70">
        <v>1</v>
      </c>
      <c r="D70" t="s">
        <v>360</v>
      </c>
      <c r="E70">
        <v>64</v>
      </c>
      <c r="F70" s="1" t="s">
        <v>62</v>
      </c>
      <c r="G70" s="11">
        <v>8863</v>
      </c>
      <c r="H70" s="11">
        <v>8504</v>
      </c>
      <c r="I70" s="11">
        <f>SUM('1913'!G70,'1914'!G70,'1916'!G70,'1917'!G70)</f>
        <v>622</v>
      </c>
      <c r="J70" s="21">
        <v>6</v>
      </c>
      <c r="K70" s="21">
        <v>6</v>
      </c>
      <c r="L70" s="21">
        <v>8</v>
      </c>
      <c r="M70" s="21">
        <v>7</v>
      </c>
      <c r="N70" s="21">
        <v>9</v>
      </c>
      <c r="O70" s="21">
        <v>5</v>
      </c>
      <c r="P70" s="21">
        <v>8</v>
      </c>
      <c r="Q70" s="21">
        <v>6</v>
      </c>
      <c r="R70">
        <f t="shared" si="4"/>
        <v>55</v>
      </c>
      <c r="S70" s="8">
        <f t="shared" si="5"/>
        <v>6.2055737334988157</v>
      </c>
      <c r="T70" s="8">
        <f t="shared" si="6"/>
        <v>6.467544684854186</v>
      </c>
      <c r="U70" s="8">
        <f t="shared" si="7"/>
        <v>88.424437299035375</v>
      </c>
    </row>
    <row r="71" spans="1:21" ht="18" x14ac:dyDescent="0.2">
      <c r="A71">
        <v>70</v>
      </c>
      <c r="B71">
        <v>1</v>
      </c>
      <c r="F71" t="s">
        <v>63</v>
      </c>
      <c r="G71" s="11">
        <v>117040</v>
      </c>
      <c r="H71" s="11">
        <v>130617</v>
      </c>
      <c r="I71" s="11">
        <f>SUM('1913'!G71,'1914'!G71,'1916'!G71,'1917'!G71)</f>
        <v>6537</v>
      </c>
      <c r="J71" s="21">
        <v>98</v>
      </c>
      <c r="K71" s="21">
        <v>99</v>
      </c>
      <c r="L71" s="21">
        <v>97</v>
      </c>
      <c r="M71" s="21">
        <v>86</v>
      </c>
      <c r="N71" s="21">
        <v>84</v>
      </c>
      <c r="O71" s="21">
        <v>83</v>
      </c>
      <c r="P71" s="21">
        <v>78</v>
      </c>
      <c r="Q71" s="21">
        <v>99</v>
      </c>
      <c r="R71">
        <f t="shared" si="4"/>
        <v>724</v>
      </c>
      <c r="S71" s="8">
        <f t="shared" si="5"/>
        <v>6.1859193438140805</v>
      </c>
      <c r="T71" s="8">
        <f t="shared" si="6"/>
        <v>5.5429232029521431</v>
      </c>
      <c r="U71" s="8">
        <f t="shared" si="7"/>
        <v>110.75416857885881</v>
      </c>
    </row>
    <row r="72" spans="1:21" ht="18" x14ac:dyDescent="0.2">
      <c r="A72">
        <v>71</v>
      </c>
      <c r="C72">
        <v>1</v>
      </c>
      <c r="D72" t="s">
        <v>361</v>
      </c>
      <c r="E72">
        <v>65</v>
      </c>
      <c r="F72" s="1" t="s">
        <v>64</v>
      </c>
      <c r="G72" s="11">
        <v>6369</v>
      </c>
      <c r="H72" s="11">
        <v>7186</v>
      </c>
      <c r="I72" s="11">
        <f>SUM('1913'!G72,'1914'!G72,'1916'!G72,'1917'!G72)</f>
        <v>364</v>
      </c>
      <c r="J72" s="21">
        <v>6</v>
      </c>
      <c r="K72" s="21">
        <v>5</v>
      </c>
      <c r="L72" s="21">
        <v>5</v>
      </c>
      <c r="M72" s="21">
        <v>1</v>
      </c>
      <c r="N72" s="21">
        <v>11</v>
      </c>
      <c r="O72" s="21">
        <v>7</v>
      </c>
      <c r="P72" s="21">
        <v>2</v>
      </c>
      <c r="Q72" s="21">
        <v>3</v>
      </c>
      <c r="R72">
        <f t="shared" si="4"/>
        <v>40</v>
      </c>
      <c r="S72" s="8">
        <f t="shared" si="5"/>
        <v>6.2804207881928091</v>
      </c>
      <c r="T72" s="8">
        <f t="shared" si="6"/>
        <v>5.5663790704146958</v>
      </c>
      <c r="U72" s="8">
        <f t="shared" si="7"/>
        <v>109.89010989010988</v>
      </c>
    </row>
    <row r="73" spans="1:21" ht="18" x14ac:dyDescent="0.2">
      <c r="A73">
        <v>72</v>
      </c>
      <c r="C73">
        <v>1</v>
      </c>
      <c r="D73" t="s">
        <v>361</v>
      </c>
      <c r="E73">
        <v>65</v>
      </c>
      <c r="F73" s="1" t="s">
        <v>65</v>
      </c>
      <c r="G73" s="11">
        <v>10004</v>
      </c>
      <c r="H73" s="11">
        <v>10700</v>
      </c>
      <c r="I73" s="11">
        <f>SUM('1913'!G73,'1914'!G73,'1916'!G73,'1917'!G73)</f>
        <v>539</v>
      </c>
      <c r="J73" s="21">
        <v>11</v>
      </c>
      <c r="K73" s="21">
        <v>3</v>
      </c>
      <c r="L73" s="21">
        <v>8</v>
      </c>
      <c r="M73" s="21">
        <v>10</v>
      </c>
      <c r="N73" s="21">
        <v>8</v>
      </c>
      <c r="O73" s="21">
        <v>4</v>
      </c>
      <c r="P73" s="21">
        <v>5</v>
      </c>
      <c r="Q73" s="21">
        <v>7</v>
      </c>
      <c r="R73">
        <f t="shared" si="4"/>
        <v>56</v>
      </c>
      <c r="S73" s="8">
        <f t="shared" si="5"/>
        <v>5.5977608956417431</v>
      </c>
      <c r="T73" s="8">
        <f t="shared" si="6"/>
        <v>5.2336448598130847</v>
      </c>
      <c r="U73" s="8">
        <f t="shared" si="7"/>
        <v>103.89610389610391</v>
      </c>
    </row>
    <row r="74" spans="1:21" ht="18" x14ac:dyDescent="0.2">
      <c r="A74">
        <v>73</v>
      </c>
      <c r="C74">
        <v>1</v>
      </c>
      <c r="D74" t="s">
        <v>362</v>
      </c>
      <c r="E74">
        <v>66</v>
      </c>
      <c r="F74" s="1" t="s">
        <v>66</v>
      </c>
      <c r="G74" s="11">
        <v>5717</v>
      </c>
      <c r="H74" s="11">
        <v>5839</v>
      </c>
      <c r="I74" s="11">
        <f>SUM('1913'!G74,'1914'!G74,'1916'!G74,'1917'!G74)</f>
        <v>311</v>
      </c>
      <c r="J74" s="21">
        <v>8</v>
      </c>
      <c r="K74" s="21">
        <v>2</v>
      </c>
      <c r="L74" s="21">
        <v>2</v>
      </c>
      <c r="M74" s="21">
        <v>6</v>
      </c>
      <c r="N74" s="21">
        <v>2</v>
      </c>
      <c r="O74" s="21">
        <v>3</v>
      </c>
      <c r="P74" s="21">
        <v>3</v>
      </c>
      <c r="Q74" s="21">
        <v>2</v>
      </c>
      <c r="R74">
        <f t="shared" si="4"/>
        <v>28</v>
      </c>
      <c r="S74" s="8">
        <f t="shared" si="5"/>
        <v>4.8976736050376068</v>
      </c>
      <c r="T74" s="8">
        <f t="shared" si="6"/>
        <v>4.7953416680938519</v>
      </c>
      <c r="U74" s="8">
        <f t="shared" si="7"/>
        <v>90.032154340836016</v>
      </c>
    </row>
    <row r="75" spans="1:21" ht="18" x14ac:dyDescent="0.2">
      <c r="A75">
        <v>74</v>
      </c>
      <c r="C75">
        <v>1</v>
      </c>
      <c r="D75" t="s">
        <v>363</v>
      </c>
      <c r="E75">
        <v>67</v>
      </c>
      <c r="F75" s="1" t="s">
        <v>67</v>
      </c>
      <c r="G75" s="11">
        <v>7362</v>
      </c>
      <c r="H75" s="11">
        <v>7768</v>
      </c>
      <c r="I75" s="11">
        <f>SUM('1913'!G75,'1914'!G75,'1916'!G75,'1917'!G75)</f>
        <v>415</v>
      </c>
      <c r="J75" s="21">
        <v>1</v>
      </c>
      <c r="K75" s="21">
        <v>5</v>
      </c>
      <c r="L75" s="21">
        <v>8</v>
      </c>
      <c r="M75" s="21">
        <v>2</v>
      </c>
      <c r="N75" s="21">
        <v>6</v>
      </c>
      <c r="O75" s="21">
        <v>5</v>
      </c>
      <c r="P75" s="21">
        <v>10</v>
      </c>
      <c r="Q75" s="21">
        <v>7</v>
      </c>
      <c r="R75">
        <f t="shared" si="4"/>
        <v>44</v>
      </c>
      <c r="S75" s="8">
        <f t="shared" si="5"/>
        <v>5.9766367834827498</v>
      </c>
      <c r="T75" s="8">
        <f t="shared" si="6"/>
        <v>5.6642636457260549</v>
      </c>
      <c r="U75" s="8">
        <f t="shared" si="7"/>
        <v>106.02409638554217</v>
      </c>
    </row>
    <row r="76" spans="1:21" ht="18" x14ac:dyDescent="0.2">
      <c r="A76">
        <v>75</v>
      </c>
      <c r="C76">
        <v>1</v>
      </c>
      <c r="D76" t="s">
        <v>364</v>
      </c>
      <c r="E76">
        <v>68</v>
      </c>
      <c r="F76" s="1" t="s">
        <v>68</v>
      </c>
      <c r="G76" s="11">
        <v>10215</v>
      </c>
      <c r="H76" s="11">
        <v>11462</v>
      </c>
      <c r="I76" s="11">
        <f>SUM('1913'!G76,'1914'!G76,'1916'!G76,'1917'!G76)</f>
        <v>711</v>
      </c>
      <c r="J76" s="21">
        <v>8</v>
      </c>
      <c r="K76" s="21">
        <v>10</v>
      </c>
      <c r="L76" s="21">
        <v>5</v>
      </c>
      <c r="M76" s="21">
        <v>10</v>
      </c>
      <c r="N76" s="21">
        <v>7</v>
      </c>
      <c r="O76" s="21">
        <v>8</v>
      </c>
      <c r="P76" s="21">
        <v>6</v>
      </c>
      <c r="Q76" s="21">
        <v>11</v>
      </c>
      <c r="R76">
        <f t="shared" si="4"/>
        <v>65</v>
      </c>
      <c r="S76" s="8">
        <f t="shared" si="5"/>
        <v>6.3631913852178164</v>
      </c>
      <c r="T76" s="8">
        <f t="shared" si="6"/>
        <v>5.6709125807014482</v>
      </c>
      <c r="U76" s="8">
        <f t="shared" si="7"/>
        <v>91.420534458509138</v>
      </c>
    </row>
    <row r="77" spans="1:21" ht="18" x14ac:dyDescent="0.2">
      <c r="A77">
        <v>76</v>
      </c>
      <c r="C77">
        <v>1</v>
      </c>
      <c r="D77" t="s">
        <v>362</v>
      </c>
      <c r="E77">
        <v>66</v>
      </c>
      <c r="F77" s="1" t="s">
        <v>69</v>
      </c>
      <c r="G77" s="11">
        <v>18867</v>
      </c>
      <c r="H77" s="11">
        <v>20523</v>
      </c>
      <c r="I77" s="11">
        <f>SUM('1913'!G77,'1914'!G77,'1916'!G77,'1917'!G77)</f>
        <v>954</v>
      </c>
      <c r="J77" s="21">
        <v>11</v>
      </c>
      <c r="K77" s="21">
        <v>18</v>
      </c>
      <c r="L77" s="21">
        <v>15</v>
      </c>
      <c r="M77" s="21">
        <v>16</v>
      </c>
      <c r="N77" s="21">
        <v>12</v>
      </c>
      <c r="O77" s="21">
        <v>16</v>
      </c>
      <c r="P77" s="21">
        <v>18</v>
      </c>
      <c r="Q77" s="21">
        <v>16</v>
      </c>
      <c r="R77">
        <f t="shared" si="4"/>
        <v>122</v>
      </c>
      <c r="S77" s="8">
        <f t="shared" si="5"/>
        <v>6.4663168495256267</v>
      </c>
      <c r="T77" s="8">
        <f t="shared" si="6"/>
        <v>5.9445500170540369</v>
      </c>
      <c r="U77" s="8">
        <f t="shared" si="7"/>
        <v>127.88259958071279</v>
      </c>
    </row>
    <row r="78" spans="1:21" ht="18" x14ac:dyDescent="0.2">
      <c r="A78">
        <v>77</v>
      </c>
      <c r="C78">
        <v>1</v>
      </c>
      <c r="D78" t="s">
        <v>364</v>
      </c>
      <c r="E78">
        <v>68</v>
      </c>
      <c r="F78" s="1" t="s">
        <v>70</v>
      </c>
      <c r="G78" s="11">
        <v>18184</v>
      </c>
      <c r="H78" s="11">
        <v>21137</v>
      </c>
      <c r="I78" s="11">
        <f>SUM('1913'!G78,'1914'!G78,'1916'!G78,'1917'!G78)</f>
        <v>1036</v>
      </c>
      <c r="J78" s="21">
        <v>24</v>
      </c>
      <c r="K78" s="21">
        <v>17</v>
      </c>
      <c r="L78" s="21">
        <v>20</v>
      </c>
      <c r="M78" s="21">
        <v>16</v>
      </c>
      <c r="N78" s="21">
        <v>11</v>
      </c>
      <c r="O78" s="21">
        <v>15</v>
      </c>
      <c r="P78" s="21">
        <v>13</v>
      </c>
      <c r="Q78" s="21">
        <v>17</v>
      </c>
      <c r="R78">
        <f t="shared" si="4"/>
        <v>133</v>
      </c>
      <c r="S78" s="8">
        <f t="shared" si="5"/>
        <v>7.3141223053233615</v>
      </c>
      <c r="T78" s="8">
        <f t="shared" si="6"/>
        <v>6.2922836731797327</v>
      </c>
      <c r="U78" s="8">
        <f t="shared" si="7"/>
        <v>128.37837837837836</v>
      </c>
    </row>
    <row r="79" spans="1:21" ht="18" x14ac:dyDescent="0.2">
      <c r="A79">
        <v>78</v>
      </c>
      <c r="C79">
        <v>1</v>
      </c>
      <c r="D79" t="s">
        <v>364</v>
      </c>
      <c r="E79">
        <v>68</v>
      </c>
      <c r="F79" s="1" t="s">
        <v>71</v>
      </c>
      <c r="G79" s="11">
        <v>21952</v>
      </c>
      <c r="H79" s="11">
        <v>25643</v>
      </c>
      <c r="I79" s="11">
        <f>SUM('1913'!G79,'1914'!G79,'1916'!G79,'1917'!G79)</f>
        <v>1124</v>
      </c>
      <c r="J79" s="21">
        <v>12</v>
      </c>
      <c r="K79" s="21">
        <v>25</v>
      </c>
      <c r="L79" s="21">
        <v>21</v>
      </c>
      <c r="M79" s="21">
        <v>12</v>
      </c>
      <c r="N79" s="21">
        <v>11</v>
      </c>
      <c r="O79" s="21">
        <v>14</v>
      </c>
      <c r="P79" s="21">
        <v>12</v>
      </c>
      <c r="Q79" s="21">
        <v>17</v>
      </c>
      <c r="R79">
        <f t="shared" si="4"/>
        <v>124</v>
      </c>
      <c r="S79" s="8">
        <f t="shared" si="5"/>
        <v>5.64868804664723</v>
      </c>
      <c r="T79" s="8">
        <f t="shared" si="6"/>
        <v>4.8356276566704359</v>
      </c>
      <c r="U79" s="8">
        <f t="shared" si="7"/>
        <v>110.3202846975089</v>
      </c>
    </row>
    <row r="80" spans="1:21" ht="18" x14ac:dyDescent="0.2">
      <c r="A80">
        <v>79</v>
      </c>
      <c r="C80">
        <v>1</v>
      </c>
      <c r="D80" t="s">
        <v>365</v>
      </c>
      <c r="E80">
        <v>69</v>
      </c>
      <c r="F80" s="1" t="s">
        <v>72</v>
      </c>
      <c r="G80" s="11">
        <v>11688</v>
      </c>
      <c r="H80" s="11">
        <v>13065</v>
      </c>
      <c r="I80" s="11">
        <f>SUM('1913'!G80,'1914'!G80,'1916'!G80,'1917'!G80)</f>
        <v>669</v>
      </c>
      <c r="J80" s="21">
        <v>10</v>
      </c>
      <c r="K80" s="21">
        <v>13</v>
      </c>
      <c r="L80" s="21">
        <v>11</v>
      </c>
      <c r="M80" s="21">
        <v>11</v>
      </c>
      <c r="N80" s="21">
        <v>10</v>
      </c>
      <c r="O80" s="21">
        <v>8</v>
      </c>
      <c r="P80" s="21">
        <v>6</v>
      </c>
      <c r="Q80" s="21">
        <v>13</v>
      </c>
      <c r="R80">
        <f t="shared" si="4"/>
        <v>82</v>
      </c>
      <c r="S80" s="8">
        <f t="shared" si="5"/>
        <v>7.0157426420260096</v>
      </c>
      <c r="T80" s="8">
        <f t="shared" si="6"/>
        <v>6.2763107539226946</v>
      </c>
      <c r="U80" s="8">
        <f t="shared" si="7"/>
        <v>122.57100149476831</v>
      </c>
    </row>
    <row r="81" spans="1:21" ht="18" x14ac:dyDescent="0.2">
      <c r="A81">
        <v>80</v>
      </c>
      <c r="C81">
        <v>1</v>
      </c>
      <c r="D81" t="s">
        <v>363</v>
      </c>
      <c r="E81">
        <v>67</v>
      </c>
      <c r="F81" s="1" t="s">
        <v>73</v>
      </c>
      <c r="G81" s="11">
        <v>6682</v>
      </c>
      <c r="H81" s="11">
        <v>7294</v>
      </c>
      <c r="I81" s="11">
        <f>SUM('1913'!G81,'1914'!G81,'1916'!G81,'1917'!G81)</f>
        <v>414</v>
      </c>
      <c r="J81" s="21">
        <v>7</v>
      </c>
      <c r="K81" s="21">
        <v>1</v>
      </c>
      <c r="L81" s="21">
        <v>2</v>
      </c>
      <c r="M81" s="21">
        <v>2</v>
      </c>
      <c r="N81" s="21">
        <v>6</v>
      </c>
      <c r="O81" s="21">
        <v>3</v>
      </c>
      <c r="P81" s="21">
        <v>3</v>
      </c>
      <c r="Q81" s="21">
        <v>6</v>
      </c>
      <c r="R81">
        <f t="shared" si="4"/>
        <v>30</v>
      </c>
      <c r="S81" s="8">
        <f t="shared" si="5"/>
        <v>4.4896737503741395</v>
      </c>
      <c r="T81" s="8">
        <f t="shared" si="6"/>
        <v>4.1129695640252262</v>
      </c>
      <c r="U81" s="8">
        <f t="shared" si="7"/>
        <v>72.463768115942031</v>
      </c>
    </row>
    <row r="82" spans="1:21" ht="18" x14ac:dyDescent="0.2">
      <c r="A82">
        <v>81</v>
      </c>
      <c r="B82">
        <v>1</v>
      </c>
      <c r="F82" t="s">
        <v>74</v>
      </c>
      <c r="G82" s="11">
        <v>135918</v>
      </c>
      <c r="H82" s="11">
        <v>140708</v>
      </c>
      <c r="I82" s="11">
        <f>SUM('1913'!G82,'1914'!G82,'1916'!G82,'1917'!G82)</f>
        <v>6035</v>
      </c>
      <c r="J82" s="21">
        <v>110</v>
      </c>
      <c r="K82" s="21">
        <v>115</v>
      </c>
      <c r="L82" s="21">
        <v>85</v>
      </c>
      <c r="M82" s="21">
        <v>93</v>
      </c>
      <c r="N82" s="21">
        <v>96</v>
      </c>
      <c r="O82" s="21">
        <v>81</v>
      </c>
      <c r="P82" s="21">
        <v>106</v>
      </c>
      <c r="Q82" s="21">
        <v>103</v>
      </c>
      <c r="R82">
        <f t="shared" si="4"/>
        <v>789</v>
      </c>
      <c r="S82" s="8">
        <f t="shared" si="5"/>
        <v>5.8049706440648032</v>
      </c>
      <c r="T82" s="8">
        <f t="shared" si="6"/>
        <v>5.6073570799101686</v>
      </c>
      <c r="U82" s="8">
        <f t="shared" si="7"/>
        <v>130.7373653686827</v>
      </c>
    </row>
    <row r="83" spans="1:21" ht="18" x14ac:dyDescent="0.2">
      <c r="A83">
        <v>82</v>
      </c>
      <c r="C83">
        <v>1</v>
      </c>
      <c r="D83" t="s">
        <v>366</v>
      </c>
      <c r="E83">
        <v>70</v>
      </c>
      <c r="F83" s="17" t="s">
        <v>78</v>
      </c>
      <c r="G83" s="15">
        <v>132276</v>
      </c>
      <c r="H83" s="15">
        <v>135976</v>
      </c>
      <c r="I83" s="11">
        <f>SUM('1913'!G83,'1914'!G83,'1916'!G83,'1917'!G83)</f>
        <v>5798</v>
      </c>
      <c r="J83" s="21">
        <v>104</v>
      </c>
      <c r="K83" s="21">
        <v>113</v>
      </c>
      <c r="L83" s="21">
        <v>84</v>
      </c>
      <c r="M83" s="21">
        <v>88</v>
      </c>
      <c r="N83" s="21">
        <v>93</v>
      </c>
      <c r="O83" s="21">
        <v>76</v>
      </c>
      <c r="P83" s="21">
        <v>105</v>
      </c>
      <c r="Q83" s="21">
        <v>99</v>
      </c>
      <c r="R83">
        <f t="shared" si="4"/>
        <v>762</v>
      </c>
      <c r="S83" s="8">
        <f t="shared" si="5"/>
        <v>5.7606822099247035</v>
      </c>
      <c r="T83" s="8">
        <f t="shared" si="6"/>
        <v>5.6039301053127017</v>
      </c>
      <c r="U83" s="8">
        <f t="shared" si="7"/>
        <v>131.42462918247671</v>
      </c>
    </row>
    <row r="84" spans="1:21" ht="18" x14ac:dyDescent="0.2">
      <c r="A84">
        <v>83</v>
      </c>
      <c r="C84">
        <v>1</v>
      </c>
      <c r="D84" t="s">
        <v>367</v>
      </c>
      <c r="E84">
        <v>71</v>
      </c>
      <c r="F84" s="17" t="s">
        <v>75</v>
      </c>
      <c r="G84" s="15">
        <v>3642</v>
      </c>
      <c r="H84" s="15">
        <v>4732</v>
      </c>
      <c r="I84" s="11">
        <f>SUM('1913'!G84,'1914'!G84,'1916'!G84,'1917'!G84)</f>
        <v>237</v>
      </c>
      <c r="J84" s="21">
        <v>6</v>
      </c>
      <c r="K84" s="21">
        <v>2</v>
      </c>
      <c r="L84" s="21">
        <v>1</v>
      </c>
      <c r="M84" s="21">
        <v>5</v>
      </c>
      <c r="N84" s="21">
        <v>3</v>
      </c>
      <c r="O84" s="21">
        <v>5</v>
      </c>
      <c r="P84" s="21">
        <v>1</v>
      </c>
      <c r="Q84" s="21">
        <v>4</v>
      </c>
      <c r="R84">
        <f t="shared" si="4"/>
        <v>27</v>
      </c>
      <c r="S84" s="8">
        <f t="shared" si="5"/>
        <v>7.4135090609555192</v>
      </c>
      <c r="T84" s="8">
        <f t="shared" si="6"/>
        <v>5.705832628909552</v>
      </c>
      <c r="U84" s="8">
        <f t="shared" si="7"/>
        <v>113.92405063291139</v>
      </c>
    </row>
    <row r="85" spans="1:21" ht="18" x14ac:dyDescent="0.2">
      <c r="A85">
        <v>84</v>
      </c>
      <c r="B85">
        <v>1</v>
      </c>
      <c r="F85" t="s">
        <v>79</v>
      </c>
      <c r="G85" s="11">
        <v>85114</v>
      </c>
      <c r="H85" s="11">
        <v>91087</v>
      </c>
      <c r="I85" s="11">
        <f>SUM('1913'!G85,'1914'!G85,'1916'!G85,'1917'!G85)</f>
        <v>4114</v>
      </c>
      <c r="J85" s="21">
        <v>61</v>
      </c>
      <c r="K85" s="21">
        <v>58</v>
      </c>
      <c r="L85" s="21">
        <v>32</v>
      </c>
      <c r="M85" s="21">
        <v>61</v>
      </c>
      <c r="N85" s="21">
        <v>43</v>
      </c>
      <c r="O85" s="21">
        <v>43</v>
      </c>
      <c r="P85" s="21">
        <v>62</v>
      </c>
      <c r="Q85" s="21">
        <v>58</v>
      </c>
      <c r="R85">
        <f t="shared" si="4"/>
        <v>418</v>
      </c>
      <c r="S85" s="8">
        <f t="shared" si="5"/>
        <v>4.9110604600888221</v>
      </c>
      <c r="T85" s="8">
        <f t="shared" si="6"/>
        <v>4.5890192892509365</v>
      </c>
      <c r="U85" s="8">
        <f t="shared" si="7"/>
        <v>101.60427807486631</v>
      </c>
    </row>
    <row r="86" spans="1:21" ht="18" x14ac:dyDescent="0.2">
      <c r="A86">
        <v>85</v>
      </c>
      <c r="C86">
        <v>1</v>
      </c>
      <c r="D86" t="s">
        <v>368</v>
      </c>
      <c r="E86">
        <v>72</v>
      </c>
      <c r="F86" s="1" t="s">
        <v>80</v>
      </c>
      <c r="G86" s="11">
        <v>32052</v>
      </c>
      <c r="H86" s="11">
        <v>36558</v>
      </c>
      <c r="I86" s="11">
        <f>SUM('1913'!G86,'1914'!G86,'1916'!G86,'1917'!G86)</f>
        <v>1667</v>
      </c>
      <c r="J86" s="21">
        <v>30</v>
      </c>
      <c r="K86" s="21">
        <v>25</v>
      </c>
      <c r="L86" s="21">
        <v>15</v>
      </c>
      <c r="M86" s="21">
        <v>25</v>
      </c>
      <c r="N86" s="21">
        <v>22</v>
      </c>
      <c r="O86" s="21">
        <v>25</v>
      </c>
      <c r="P86" s="21">
        <v>39</v>
      </c>
      <c r="Q86" s="21">
        <v>32</v>
      </c>
      <c r="R86">
        <f t="shared" si="4"/>
        <v>213</v>
      </c>
      <c r="S86" s="8">
        <f t="shared" si="5"/>
        <v>6.645451141894422</v>
      </c>
      <c r="T86" s="8">
        <f t="shared" si="6"/>
        <v>5.8263581158706712</v>
      </c>
      <c r="U86" s="8">
        <f t="shared" si="7"/>
        <v>127.77444511097779</v>
      </c>
    </row>
    <row r="87" spans="1:21" ht="18" x14ac:dyDescent="0.2">
      <c r="A87">
        <v>86</v>
      </c>
      <c r="C87">
        <v>1</v>
      </c>
      <c r="D87" t="s">
        <v>369</v>
      </c>
      <c r="E87">
        <v>73</v>
      </c>
      <c r="F87" s="1" t="s">
        <v>81</v>
      </c>
      <c r="G87" s="11">
        <v>18074</v>
      </c>
      <c r="H87" s="11">
        <v>18817</v>
      </c>
      <c r="I87" s="11">
        <f>SUM('1913'!G87,'1914'!G87,'1916'!G87,'1917'!G87)</f>
        <v>1073</v>
      </c>
      <c r="J87" s="21">
        <v>13</v>
      </c>
      <c r="K87" s="21">
        <v>14</v>
      </c>
      <c r="L87" s="21">
        <v>10</v>
      </c>
      <c r="M87" s="21">
        <v>15</v>
      </c>
      <c r="N87" s="21">
        <v>10</v>
      </c>
      <c r="O87" s="21">
        <v>8</v>
      </c>
      <c r="P87" s="21">
        <v>10</v>
      </c>
      <c r="Q87" s="21">
        <v>10</v>
      </c>
      <c r="R87">
        <f t="shared" si="4"/>
        <v>90</v>
      </c>
      <c r="S87" s="8">
        <f t="shared" si="5"/>
        <v>4.979528604625429</v>
      </c>
      <c r="T87" s="8">
        <f t="shared" si="6"/>
        <v>4.7829090715842053</v>
      </c>
      <c r="U87" s="8">
        <f t="shared" si="7"/>
        <v>83.876980428704556</v>
      </c>
    </row>
    <row r="88" spans="1:21" ht="18" x14ac:dyDescent="0.2">
      <c r="A88">
        <v>87</v>
      </c>
      <c r="C88">
        <v>1</v>
      </c>
      <c r="D88" t="s">
        <v>370</v>
      </c>
      <c r="E88">
        <v>74</v>
      </c>
      <c r="F88" s="1" t="s">
        <v>82</v>
      </c>
      <c r="G88" s="11">
        <v>16849</v>
      </c>
      <c r="H88" s="11">
        <v>17340</v>
      </c>
      <c r="I88" s="11">
        <f>SUM('1913'!G88,'1914'!G88,'1916'!G88,'1917'!G88)</f>
        <v>901</v>
      </c>
      <c r="J88" s="21">
        <v>14</v>
      </c>
      <c r="K88" s="21">
        <v>12</v>
      </c>
      <c r="L88" s="21">
        <v>5</v>
      </c>
      <c r="M88" s="21">
        <v>17</v>
      </c>
      <c r="N88" s="21">
        <v>7</v>
      </c>
      <c r="O88" s="21">
        <v>6</v>
      </c>
      <c r="P88" s="21">
        <v>8</v>
      </c>
      <c r="Q88" s="21">
        <v>8</v>
      </c>
      <c r="R88">
        <f t="shared" si="4"/>
        <v>77</v>
      </c>
      <c r="S88" s="8">
        <f t="shared" si="5"/>
        <v>4.570004154549232</v>
      </c>
      <c r="T88" s="8">
        <f t="shared" si="6"/>
        <v>4.4405997693194923</v>
      </c>
      <c r="U88" s="8">
        <f t="shared" si="7"/>
        <v>85.460599334073251</v>
      </c>
    </row>
    <row r="89" spans="1:21" ht="18" x14ac:dyDescent="0.2">
      <c r="A89">
        <v>88</v>
      </c>
      <c r="C89">
        <v>1</v>
      </c>
      <c r="D89" t="s">
        <v>371</v>
      </c>
      <c r="E89">
        <v>75</v>
      </c>
      <c r="F89" s="1" t="s">
        <v>83</v>
      </c>
      <c r="G89" s="11">
        <v>9513</v>
      </c>
      <c r="H89" s="11">
        <v>9675</v>
      </c>
      <c r="I89" s="11">
        <f>SUM('1913'!G89,'1914'!G89,'1916'!G89,'1917'!G89)</f>
        <v>473</v>
      </c>
      <c r="J89" s="21">
        <v>4</v>
      </c>
      <c r="K89" s="21">
        <v>7</v>
      </c>
      <c r="L89" s="21">
        <v>2</v>
      </c>
      <c r="M89" s="21">
        <v>4</v>
      </c>
      <c r="N89" s="21">
        <v>4</v>
      </c>
      <c r="O89" s="21">
        <v>4</v>
      </c>
      <c r="P89" s="21">
        <v>5</v>
      </c>
      <c r="Q89" s="21">
        <v>8</v>
      </c>
      <c r="R89">
        <f t="shared" si="4"/>
        <v>38</v>
      </c>
      <c r="S89" s="8">
        <f t="shared" si="5"/>
        <v>3.9945337958582994</v>
      </c>
      <c r="T89" s="8">
        <f t="shared" si="6"/>
        <v>3.9276485788113691</v>
      </c>
      <c r="U89" s="8">
        <f t="shared" si="7"/>
        <v>80.338266384778009</v>
      </c>
    </row>
    <row r="90" spans="1:21" ht="18" x14ac:dyDescent="0.2">
      <c r="A90">
        <v>89</v>
      </c>
      <c r="B90">
        <v>1</v>
      </c>
      <c r="F90" t="s">
        <v>84</v>
      </c>
      <c r="G90" s="11">
        <v>46097</v>
      </c>
      <c r="H90" s="11">
        <v>50428</v>
      </c>
      <c r="I90" s="11">
        <f>SUM('1913'!G90,'1914'!G90,'1916'!G90,'1917'!G90)</f>
        <v>2847</v>
      </c>
      <c r="J90" s="21">
        <v>30</v>
      </c>
      <c r="K90" s="21">
        <v>25</v>
      </c>
      <c r="L90" s="21">
        <v>26</v>
      </c>
      <c r="M90" s="21">
        <v>32</v>
      </c>
      <c r="N90" s="21">
        <v>33</v>
      </c>
      <c r="O90" s="21">
        <v>39</v>
      </c>
      <c r="P90" s="21">
        <v>47</v>
      </c>
      <c r="Q90" s="21">
        <v>41</v>
      </c>
      <c r="R90">
        <f t="shared" si="4"/>
        <v>273</v>
      </c>
      <c r="S90" s="8">
        <f t="shared" si="5"/>
        <v>5.9222942924702258</v>
      </c>
      <c r="T90" s="8">
        <f t="shared" si="6"/>
        <v>5.4136590782898395</v>
      </c>
      <c r="U90" s="8">
        <f t="shared" si="7"/>
        <v>95.890410958904098</v>
      </c>
    </row>
    <row r="91" spans="1:21" ht="18" x14ac:dyDescent="0.2">
      <c r="A91">
        <v>90</v>
      </c>
      <c r="C91">
        <v>1</v>
      </c>
      <c r="D91" t="s">
        <v>372</v>
      </c>
      <c r="E91">
        <v>76</v>
      </c>
      <c r="F91" s="1" t="s">
        <v>85</v>
      </c>
      <c r="G91" s="11">
        <v>3101</v>
      </c>
      <c r="H91" s="11">
        <v>3259</v>
      </c>
      <c r="I91" s="11">
        <f>SUM('1913'!G91,'1914'!G91,'1916'!G91,'1917'!G91)</f>
        <v>214</v>
      </c>
      <c r="J91" s="21">
        <v>2</v>
      </c>
      <c r="K91" s="21">
        <v>2</v>
      </c>
      <c r="L91" s="21"/>
      <c r="M91" s="21">
        <v>3</v>
      </c>
      <c r="N91" s="21"/>
      <c r="O91" s="21">
        <v>1</v>
      </c>
      <c r="P91" s="21">
        <v>5</v>
      </c>
      <c r="Q91" s="21"/>
      <c r="R91">
        <f t="shared" si="4"/>
        <v>13</v>
      </c>
      <c r="S91" s="8">
        <f t="shared" si="5"/>
        <v>4.1921960657852297</v>
      </c>
      <c r="T91" s="8">
        <f t="shared" si="6"/>
        <v>3.9889536667689471</v>
      </c>
      <c r="U91" s="8">
        <f t="shared" si="7"/>
        <v>60.747663551401871</v>
      </c>
    </row>
    <row r="92" spans="1:21" ht="18" x14ac:dyDescent="0.2">
      <c r="A92">
        <v>91</v>
      </c>
      <c r="C92">
        <v>1</v>
      </c>
      <c r="D92" t="s">
        <v>373</v>
      </c>
      <c r="E92">
        <v>77</v>
      </c>
      <c r="F92" s="1" t="s">
        <v>86</v>
      </c>
      <c r="G92" s="11">
        <v>3810</v>
      </c>
      <c r="H92" s="11">
        <v>4123</v>
      </c>
      <c r="I92" s="11">
        <f>SUM('1913'!G92,'1914'!G92,'1916'!G92,'1917'!G92)</f>
        <v>275</v>
      </c>
      <c r="J92" s="21">
        <v>1</v>
      </c>
      <c r="K92" s="21">
        <v>2</v>
      </c>
      <c r="L92" s="21">
        <v>3</v>
      </c>
      <c r="M92" s="21">
        <v>3</v>
      </c>
      <c r="N92" s="21">
        <v>5</v>
      </c>
      <c r="O92" s="21">
        <v>3</v>
      </c>
      <c r="P92" s="21">
        <v>3</v>
      </c>
      <c r="Q92" s="21">
        <v>8</v>
      </c>
      <c r="R92">
        <f t="shared" si="4"/>
        <v>28</v>
      </c>
      <c r="S92" s="8">
        <f t="shared" si="5"/>
        <v>7.349081364829396</v>
      </c>
      <c r="T92" s="8">
        <f t="shared" si="6"/>
        <v>6.7911714770797964</v>
      </c>
      <c r="U92" s="8">
        <f t="shared" si="7"/>
        <v>101.81818181818183</v>
      </c>
    </row>
    <row r="93" spans="1:21" ht="18" x14ac:dyDescent="0.2">
      <c r="A93">
        <v>92</v>
      </c>
      <c r="C93">
        <v>1</v>
      </c>
      <c r="D93" t="s">
        <v>374</v>
      </c>
      <c r="E93">
        <v>78</v>
      </c>
      <c r="F93" s="1" t="s">
        <v>87</v>
      </c>
      <c r="G93" s="11">
        <v>3789</v>
      </c>
      <c r="H93" s="11">
        <v>4072</v>
      </c>
      <c r="I93" s="11">
        <f>SUM('1913'!G93,'1914'!G93,'1916'!G93,'1917'!G93)</f>
        <v>253</v>
      </c>
      <c r="J93" s="21">
        <v>2</v>
      </c>
      <c r="K93" s="21">
        <v>2</v>
      </c>
      <c r="N93" s="21">
        <v>2</v>
      </c>
      <c r="O93" s="21">
        <v>2</v>
      </c>
      <c r="P93" s="21">
        <v>3</v>
      </c>
      <c r="Q93" s="21">
        <v>2</v>
      </c>
      <c r="R93">
        <f t="shared" si="4"/>
        <v>13</v>
      </c>
      <c r="S93" s="8">
        <f t="shared" si="5"/>
        <v>3.4309844286091318</v>
      </c>
      <c r="T93" s="8">
        <f t="shared" si="6"/>
        <v>3.1925343811394891</v>
      </c>
      <c r="U93" s="8">
        <f t="shared" si="7"/>
        <v>51.383399209486164</v>
      </c>
    </row>
    <row r="94" spans="1:21" ht="18" x14ac:dyDescent="0.2">
      <c r="A94">
        <v>93</v>
      </c>
      <c r="C94">
        <v>1</v>
      </c>
      <c r="D94" t="s">
        <v>84</v>
      </c>
      <c r="E94">
        <v>79</v>
      </c>
      <c r="F94" s="1" t="s">
        <v>114</v>
      </c>
      <c r="G94" s="11">
        <v>28323</v>
      </c>
      <c r="H94" s="11">
        <v>31757</v>
      </c>
      <c r="I94" s="11">
        <f>SUM('1913'!G94,'1914'!G94,'1916'!G94,'1917'!G94)</f>
        <v>1692</v>
      </c>
      <c r="J94" s="21">
        <v>23</v>
      </c>
      <c r="K94" s="21">
        <v>14</v>
      </c>
      <c r="L94" s="21">
        <v>18</v>
      </c>
      <c r="M94" s="21">
        <v>23</v>
      </c>
      <c r="N94" s="21">
        <v>24</v>
      </c>
      <c r="O94" s="21">
        <v>31</v>
      </c>
      <c r="P94" s="21">
        <v>36</v>
      </c>
      <c r="Q94" s="21">
        <v>31</v>
      </c>
      <c r="R94">
        <f t="shared" si="4"/>
        <v>200</v>
      </c>
      <c r="S94" s="8">
        <f t="shared" si="5"/>
        <v>7.0613988631147828</v>
      </c>
      <c r="T94" s="8">
        <f t="shared" si="6"/>
        <v>6.2978241017728376</v>
      </c>
      <c r="U94" s="8">
        <f t="shared" si="7"/>
        <v>118.2033096926714</v>
      </c>
    </row>
    <row r="95" spans="1:21" ht="18" x14ac:dyDescent="0.2">
      <c r="A95">
        <v>94</v>
      </c>
      <c r="C95">
        <v>1</v>
      </c>
      <c r="D95" t="s">
        <v>375</v>
      </c>
      <c r="E95">
        <v>80</v>
      </c>
      <c r="F95" s="1" t="s">
        <v>88</v>
      </c>
      <c r="G95" s="11">
        <v>3106</v>
      </c>
      <c r="H95" s="11">
        <v>3102</v>
      </c>
      <c r="I95" s="11">
        <f>SUM('1913'!G95,'1914'!G95,'1916'!G95,'1917'!G95)</f>
        <v>202</v>
      </c>
      <c r="J95" s="21">
        <v>1</v>
      </c>
      <c r="K95" s="21">
        <v>3</v>
      </c>
      <c r="L95" s="21">
        <v>2</v>
      </c>
      <c r="M95" s="21">
        <v>3</v>
      </c>
      <c r="N95" s="21">
        <v>1</v>
      </c>
      <c r="O95" s="21"/>
      <c r="R95">
        <f t="shared" si="4"/>
        <v>10</v>
      </c>
      <c r="S95" s="8">
        <f t="shared" si="5"/>
        <v>3.2195750160978749</v>
      </c>
      <c r="T95" s="8">
        <f t="shared" si="6"/>
        <v>3.223726627981947</v>
      </c>
      <c r="U95" s="8">
        <f t="shared" si="7"/>
        <v>49.504950495049506</v>
      </c>
    </row>
    <row r="96" spans="1:21" ht="18" x14ac:dyDescent="0.2">
      <c r="A96">
        <v>95</v>
      </c>
      <c r="C96">
        <v>1</v>
      </c>
      <c r="D96" t="s">
        <v>376</v>
      </c>
      <c r="E96">
        <v>81</v>
      </c>
      <c r="F96" s="1" t="s">
        <v>89</v>
      </c>
      <c r="G96" s="11">
        <v>3968</v>
      </c>
      <c r="H96" s="11">
        <v>4115</v>
      </c>
      <c r="I96" s="11">
        <f>SUM('1913'!G96,'1914'!G96,'1916'!G96,'1917'!G96)</f>
        <v>211</v>
      </c>
      <c r="J96" s="21">
        <v>1</v>
      </c>
      <c r="K96" s="21">
        <v>2</v>
      </c>
      <c r="L96" s="21">
        <v>3</v>
      </c>
      <c r="M96" s="21"/>
      <c r="N96" s="21">
        <v>1</v>
      </c>
      <c r="O96" s="21">
        <v>2</v>
      </c>
      <c r="R96">
        <f t="shared" si="4"/>
        <v>9</v>
      </c>
      <c r="S96" s="8">
        <f t="shared" si="5"/>
        <v>2.268145161290323</v>
      </c>
      <c r="T96" s="8">
        <f t="shared" si="6"/>
        <v>2.187120291616039</v>
      </c>
      <c r="U96" s="8">
        <f t="shared" si="7"/>
        <v>42.654028436018962</v>
      </c>
    </row>
    <row r="97" spans="1:21" ht="18" x14ac:dyDescent="0.2">
      <c r="A97">
        <v>96</v>
      </c>
      <c r="B97">
        <v>1</v>
      </c>
      <c r="F97" t="s">
        <v>115</v>
      </c>
      <c r="G97" s="11">
        <v>57973</v>
      </c>
      <c r="H97" s="11">
        <v>55354</v>
      </c>
      <c r="I97" s="11">
        <f>SUM('1913'!G97,'1914'!G97,'1916'!G97,'1917'!G97)</f>
        <v>3395</v>
      </c>
      <c r="J97" s="21">
        <v>30</v>
      </c>
      <c r="K97" s="21">
        <v>34</v>
      </c>
      <c r="L97" s="21">
        <v>23</v>
      </c>
      <c r="M97" s="21">
        <v>38</v>
      </c>
      <c r="N97" s="21">
        <v>29</v>
      </c>
      <c r="O97" s="21">
        <v>50</v>
      </c>
      <c r="P97" s="21">
        <v>37</v>
      </c>
      <c r="Q97" s="21">
        <v>33</v>
      </c>
      <c r="R97">
        <f>SUM(J97:Q97)</f>
        <v>274</v>
      </c>
      <c r="S97" s="8">
        <f t="shared" si="5"/>
        <v>4.72633812291929</v>
      </c>
      <c r="T97" s="8">
        <f t="shared" si="6"/>
        <v>4.9499584492538924</v>
      </c>
      <c r="U97" s="8">
        <f t="shared" si="7"/>
        <v>80.706921944035358</v>
      </c>
    </row>
    <row r="98" spans="1:21" ht="18" x14ac:dyDescent="0.2">
      <c r="A98">
        <v>97</v>
      </c>
      <c r="C98">
        <v>1</v>
      </c>
      <c r="D98" t="s">
        <v>377</v>
      </c>
      <c r="E98">
        <v>82</v>
      </c>
      <c r="F98" s="1" t="s">
        <v>90</v>
      </c>
      <c r="G98" s="11">
        <v>26114</v>
      </c>
      <c r="H98" s="11">
        <v>25380</v>
      </c>
      <c r="I98" s="11">
        <f>SUM('1913'!G98,'1914'!G98,'1916'!G98,'1917'!G98)</f>
        <v>1548</v>
      </c>
      <c r="J98" s="21">
        <v>16</v>
      </c>
      <c r="K98" s="21">
        <v>12</v>
      </c>
      <c r="L98" s="21">
        <v>13</v>
      </c>
      <c r="M98" s="21">
        <v>21</v>
      </c>
      <c r="N98" s="21">
        <v>20</v>
      </c>
      <c r="O98" s="21">
        <v>27</v>
      </c>
      <c r="P98" s="21">
        <v>20</v>
      </c>
      <c r="Q98" s="21">
        <v>18</v>
      </c>
      <c r="R98">
        <f t="shared" si="4"/>
        <v>147</v>
      </c>
      <c r="S98" s="8">
        <f t="shared" si="5"/>
        <v>5.6291644328712573</v>
      </c>
      <c r="T98" s="8">
        <f t="shared" si="6"/>
        <v>5.791962174940898</v>
      </c>
      <c r="U98" s="8">
        <f t="shared" si="7"/>
        <v>94.961240310077528</v>
      </c>
    </row>
    <row r="99" spans="1:21" ht="18" x14ac:dyDescent="0.2">
      <c r="A99">
        <v>98</v>
      </c>
      <c r="C99">
        <v>1</v>
      </c>
      <c r="D99" t="s">
        <v>378</v>
      </c>
      <c r="E99">
        <v>83</v>
      </c>
      <c r="F99" s="1" t="s">
        <v>91</v>
      </c>
      <c r="G99" s="11">
        <v>15173</v>
      </c>
      <c r="H99" s="11">
        <v>14350</v>
      </c>
      <c r="I99" s="11">
        <f>SUM('1913'!G99,'1914'!G99,'1916'!G99,'1917'!G99)</f>
        <v>922</v>
      </c>
      <c r="J99" s="21">
        <v>11</v>
      </c>
      <c r="K99" s="21">
        <v>14</v>
      </c>
      <c r="L99" s="21">
        <v>7</v>
      </c>
      <c r="M99" s="21">
        <v>10</v>
      </c>
      <c r="N99" s="21">
        <v>3</v>
      </c>
      <c r="O99" s="21">
        <v>16</v>
      </c>
      <c r="P99" s="21">
        <v>7</v>
      </c>
      <c r="Q99" s="21">
        <v>7</v>
      </c>
      <c r="R99">
        <f t="shared" si="4"/>
        <v>75</v>
      </c>
      <c r="S99" s="8">
        <f t="shared" si="5"/>
        <v>4.9429908389903119</v>
      </c>
      <c r="T99" s="8">
        <f t="shared" si="6"/>
        <v>5.2264808362369344</v>
      </c>
      <c r="U99" s="8">
        <f t="shared" si="7"/>
        <v>81.344902386117141</v>
      </c>
    </row>
    <row r="100" spans="1:21" ht="18" x14ac:dyDescent="0.2">
      <c r="A100">
        <v>99</v>
      </c>
      <c r="C100">
        <v>1</v>
      </c>
      <c r="D100" t="s">
        <v>379</v>
      </c>
      <c r="E100">
        <v>84</v>
      </c>
      <c r="F100" s="1" t="s">
        <v>92</v>
      </c>
      <c r="G100" s="11">
        <v>16686</v>
      </c>
      <c r="H100" s="11">
        <v>15624</v>
      </c>
      <c r="I100" s="11">
        <f>SUM('1913'!G100,'1914'!G100,'1916'!G100,'1917'!G100)</f>
        <v>925</v>
      </c>
      <c r="J100" s="21">
        <v>3</v>
      </c>
      <c r="K100" s="21">
        <v>8</v>
      </c>
      <c r="L100" s="21">
        <v>3</v>
      </c>
      <c r="M100" s="21">
        <v>7</v>
      </c>
      <c r="N100" s="21">
        <v>6</v>
      </c>
      <c r="O100" s="21">
        <v>7</v>
      </c>
      <c r="P100" s="21">
        <v>10</v>
      </c>
      <c r="Q100" s="21">
        <v>8</v>
      </c>
      <c r="R100">
        <f t="shared" si="4"/>
        <v>52</v>
      </c>
      <c r="S100" s="8">
        <f t="shared" si="5"/>
        <v>3.1163849934076473</v>
      </c>
      <c r="T100" s="8">
        <f t="shared" si="6"/>
        <v>3.3282130056323607</v>
      </c>
      <c r="U100" s="8">
        <f t="shared" si="7"/>
        <v>56.216216216216218</v>
      </c>
    </row>
    <row r="101" spans="1:21" ht="18" x14ac:dyDescent="0.2">
      <c r="A101">
        <v>100</v>
      </c>
      <c r="B101">
        <v>1</v>
      </c>
      <c r="C101">
        <v>1</v>
      </c>
      <c r="D101" t="s">
        <v>380</v>
      </c>
      <c r="E101">
        <v>85</v>
      </c>
      <c r="F101" t="s">
        <v>116</v>
      </c>
      <c r="G101" s="11">
        <v>14659</v>
      </c>
      <c r="H101" s="11">
        <v>14614</v>
      </c>
      <c r="I101" s="11">
        <f>SUM('1913'!G101,'1914'!G101,'1916'!G101,'1917'!G101)</f>
        <v>1007</v>
      </c>
      <c r="J101" s="21">
        <v>13</v>
      </c>
      <c r="K101" s="21">
        <v>12</v>
      </c>
      <c r="L101" s="21">
        <v>7</v>
      </c>
      <c r="M101" s="21">
        <v>11</v>
      </c>
      <c r="N101" s="21">
        <v>9</v>
      </c>
      <c r="O101" s="21">
        <v>16</v>
      </c>
      <c r="P101" s="21">
        <v>9</v>
      </c>
      <c r="Q101" s="21">
        <v>21</v>
      </c>
      <c r="R101">
        <f t="shared" si="4"/>
        <v>98</v>
      </c>
      <c r="S101" s="8">
        <f t="shared" si="5"/>
        <v>6.6853127771335012</v>
      </c>
      <c r="T101" s="8">
        <f t="shared" si="6"/>
        <v>6.7058984535377038</v>
      </c>
      <c r="U101" s="8">
        <f t="shared" si="7"/>
        <v>97.318768619662364</v>
      </c>
    </row>
    <row r="102" spans="1:21" ht="18" x14ac:dyDescent="0.2">
      <c r="A102">
        <v>101</v>
      </c>
      <c r="B102">
        <v>1</v>
      </c>
      <c r="F102" t="s">
        <v>93</v>
      </c>
      <c r="G102" s="11">
        <v>302896</v>
      </c>
      <c r="H102" s="11">
        <v>295543</v>
      </c>
      <c r="I102" s="11">
        <f>SUM('1913'!G102,'1914'!G102,'1916'!G102,'1917'!G102)</f>
        <v>16742</v>
      </c>
      <c r="J102" s="21">
        <v>198</v>
      </c>
      <c r="K102" s="21">
        <v>245</v>
      </c>
      <c r="L102" s="21">
        <v>184</v>
      </c>
      <c r="M102" s="21">
        <v>218</v>
      </c>
      <c r="N102" s="21">
        <v>176</v>
      </c>
      <c r="O102" s="21">
        <v>234</v>
      </c>
      <c r="P102" s="21">
        <v>189</v>
      </c>
      <c r="Q102" s="21">
        <v>291</v>
      </c>
      <c r="R102">
        <f>SUM(J102:Q102)</f>
        <v>1735</v>
      </c>
      <c r="S102" s="8">
        <f t="shared" si="5"/>
        <v>5.7280386667370982</v>
      </c>
      <c r="T102" s="8">
        <f t="shared" si="6"/>
        <v>5.8705501399119582</v>
      </c>
      <c r="U102" s="8">
        <f t="shared" si="7"/>
        <v>103.63158523473898</v>
      </c>
    </row>
    <row r="103" spans="1:21" ht="18" x14ac:dyDescent="0.2">
      <c r="A103">
        <v>102</v>
      </c>
      <c r="C103">
        <v>1</v>
      </c>
      <c r="D103" t="s">
        <v>381</v>
      </c>
      <c r="E103">
        <v>86</v>
      </c>
      <c r="F103" s="1" t="s">
        <v>94</v>
      </c>
      <c r="G103" s="11">
        <v>8088</v>
      </c>
      <c r="H103" s="11">
        <v>8458</v>
      </c>
      <c r="I103" s="11">
        <f>SUM('1913'!G103,'1914'!G103,'1916'!G103,'1917'!G103)</f>
        <v>486</v>
      </c>
      <c r="J103" s="21">
        <v>8</v>
      </c>
      <c r="K103" s="21">
        <v>9</v>
      </c>
      <c r="L103" s="21">
        <v>7</v>
      </c>
      <c r="M103" s="21">
        <v>6</v>
      </c>
      <c r="N103" s="21">
        <v>5</v>
      </c>
      <c r="O103" s="21">
        <v>10</v>
      </c>
      <c r="P103" s="21">
        <v>5</v>
      </c>
      <c r="Q103" s="21">
        <v>10</v>
      </c>
      <c r="R103">
        <f>SUM(J103:Q103)</f>
        <v>60</v>
      </c>
      <c r="S103" s="8">
        <f t="shared" si="5"/>
        <v>7.4183976261127595</v>
      </c>
      <c r="T103" s="8">
        <f t="shared" si="6"/>
        <v>7.0938756207141171</v>
      </c>
      <c r="U103" s="8">
        <f t="shared" si="7"/>
        <v>123.45679012345678</v>
      </c>
    </row>
    <row r="104" spans="1:21" ht="18" x14ac:dyDescent="0.2">
      <c r="A104">
        <v>103</v>
      </c>
      <c r="C104">
        <v>1</v>
      </c>
      <c r="D104" t="s">
        <v>382</v>
      </c>
      <c r="E104">
        <v>87</v>
      </c>
      <c r="F104" s="1" t="s">
        <v>95</v>
      </c>
      <c r="G104" s="11">
        <v>14899</v>
      </c>
      <c r="H104" s="11">
        <v>14651</v>
      </c>
      <c r="I104" s="11">
        <f>SUM('1913'!G104,'1914'!G104,'1916'!G104,'1917'!G104)</f>
        <v>1508</v>
      </c>
      <c r="J104" s="21">
        <v>18</v>
      </c>
      <c r="K104" s="21">
        <v>27</v>
      </c>
      <c r="L104" s="21">
        <v>20</v>
      </c>
      <c r="M104" s="21">
        <v>16</v>
      </c>
      <c r="N104" s="21">
        <v>17</v>
      </c>
      <c r="O104" s="21">
        <v>13</v>
      </c>
      <c r="P104" s="21">
        <v>22</v>
      </c>
      <c r="Q104" s="21">
        <v>22</v>
      </c>
      <c r="R104">
        <f t="shared" si="4"/>
        <v>155</v>
      </c>
      <c r="S104" s="8">
        <f t="shared" si="5"/>
        <v>10.403382777367609</v>
      </c>
      <c r="T104" s="8">
        <f t="shared" si="6"/>
        <v>10.57948262917207</v>
      </c>
      <c r="U104" s="8">
        <f t="shared" si="7"/>
        <v>102.78514588859416</v>
      </c>
    </row>
    <row r="105" spans="1:21" ht="18" x14ac:dyDescent="0.2">
      <c r="A105">
        <v>104</v>
      </c>
      <c r="C105">
        <v>1</v>
      </c>
      <c r="D105" t="s">
        <v>383</v>
      </c>
      <c r="E105">
        <v>88</v>
      </c>
      <c r="F105" s="1" t="s">
        <v>96</v>
      </c>
      <c r="G105" s="11">
        <v>19767</v>
      </c>
      <c r="H105" s="11">
        <v>19226</v>
      </c>
      <c r="I105" s="11">
        <f>SUM('1913'!G105,'1914'!G105,'1916'!G105,'1917'!G105)</f>
        <v>1313</v>
      </c>
      <c r="J105" s="21">
        <v>13</v>
      </c>
      <c r="K105" s="21">
        <v>26</v>
      </c>
      <c r="L105" s="21">
        <v>13</v>
      </c>
      <c r="M105" s="21">
        <v>15</v>
      </c>
      <c r="N105" s="21">
        <v>17</v>
      </c>
      <c r="O105" s="21">
        <v>29</v>
      </c>
      <c r="P105" s="21">
        <v>16</v>
      </c>
      <c r="Q105" s="21">
        <v>32</v>
      </c>
      <c r="R105">
        <f t="shared" si="4"/>
        <v>161</v>
      </c>
      <c r="S105" s="8">
        <f t="shared" si="5"/>
        <v>8.1448879445540552</v>
      </c>
      <c r="T105" s="8">
        <f t="shared" si="6"/>
        <v>8.3740767710392188</v>
      </c>
      <c r="U105" s="8">
        <f t="shared" si="7"/>
        <v>122.61995430312261</v>
      </c>
    </row>
    <row r="106" spans="1:21" ht="18" x14ac:dyDescent="0.2">
      <c r="A106">
        <v>105</v>
      </c>
      <c r="C106">
        <v>1</v>
      </c>
      <c r="D106" t="s">
        <v>384</v>
      </c>
      <c r="E106">
        <v>89</v>
      </c>
      <c r="F106" s="1" t="s">
        <v>97</v>
      </c>
      <c r="G106" s="11">
        <v>22090</v>
      </c>
      <c r="H106" s="11">
        <v>21126</v>
      </c>
      <c r="I106" s="11">
        <f>SUM('1913'!G106,'1914'!G106,'1916'!G106,'1917'!G106)</f>
        <v>1244</v>
      </c>
      <c r="J106" s="21">
        <v>16</v>
      </c>
      <c r="K106" s="21">
        <v>17</v>
      </c>
      <c r="L106" s="21">
        <v>13</v>
      </c>
      <c r="M106" s="21">
        <v>18</v>
      </c>
      <c r="N106" s="21">
        <v>8</v>
      </c>
      <c r="O106" s="21">
        <v>20</v>
      </c>
      <c r="P106" s="21">
        <v>18</v>
      </c>
      <c r="Q106" s="21">
        <v>21</v>
      </c>
      <c r="R106">
        <f t="shared" si="4"/>
        <v>131</v>
      </c>
      <c r="S106" s="8">
        <f t="shared" si="5"/>
        <v>5.9302851969216839</v>
      </c>
      <c r="T106" s="8">
        <f t="shared" si="6"/>
        <v>6.2008898987030205</v>
      </c>
      <c r="U106" s="8">
        <f t="shared" si="7"/>
        <v>105.30546623794213</v>
      </c>
    </row>
    <row r="107" spans="1:21" ht="18" x14ac:dyDescent="0.2">
      <c r="A107">
        <v>106</v>
      </c>
      <c r="C107">
        <v>1</v>
      </c>
      <c r="D107" t="s">
        <v>385</v>
      </c>
      <c r="E107">
        <v>90</v>
      </c>
      <c r="F107" s="1" t="s">
        <v>98</v>
      </c>
      <c r="G107" s="11">
        <v>26128</v>
      </c>
      <c r="H107" s="11">
        <v>24154</v>
      </c>
      <c r="I107" s="11">
        <f>SUM('1913'!G107,'1914'!G107,'1916'!G107,'1917'!G107)</f>
        <v>1235</v>
      </c>
      <c r="J107" s="21">
        <v>14</v>
      </c>
      <c r="K107" s="21">
        <v>16</v>
      </c>
      <c r="L107" s="21">
        <v>17</v>
      </c>
      <c r="M107" s="21">
        <v>21</v>
      </c>
      <c r="N107" s="21">
        <v>16</v>
      </c>
      <c r="O107" s="21">
        <v>11</v>
      </c>
      <c r="P107" s="21">
        <v>18</v>
      </c>
      <c r="Q107" s="21">
        <v>20</v>
      </c>
      <c r="R107">
        <f t="shared" si="4"/>
        <v>133</v>
      </c>
      <c r="S107" s="8">
        <f t="shared" si="5"/>
        <v>5.0903245560318435</v>
      </c>
      <c r="T107" s="8">
        <f t="shared" si="6"/>
        <v>5.5063343545582519</v>
      </c>
      <c r="U107" s="8">
        <f t="shared" si="7"/>
        <v>107.69230769230769</v>
      </c>
    </row>
    <row r="108" spans="1:21" x14ac:dyDescent="0.2">
      <c r="A108">
        <v>107</v>
      </c>
      <c r="B108" s="14"/>
      <c r="C108" s="14">
        <v>1</v>
      </c>
      <c r="D108" s="14" t="s">
        <v>386</v>
      </c>
      <c r="E108" s="14">
        <v>91</v>
      </c>
      <c r="F108" s="1" t="s">
        <v>99</v>
      </c>
      <c r="H108" s="11"/>
      <c r="I108" s="11">
        <f>SUM('1913'!G108,'1914'!G108,'1916'!G108,'1917'!G108)</f>
        <v>1786</v>
      </c>
      <c r="S108" s="8"/>
      <c r="T108" s="8"/>
      <c r="U108" s="8"/>
    </row>
    <row r="109" spans="1:21" ht="18" x14ac:dyDescent="0.2">
      <c r="A109">
        <v>108</v>
      </c>
      <c r="B109" s="14">
        <v>1</v>
      </c>
      <c r="C109" s="14"/>
      <c r="D109" s="14"/>
      <c r="E109" s="14"/>
      <c r="F109" s="1" t="s">
        <v>302</v>
      </c>
      <c r="G109" s="11">
        <v>80072</v>
      </c>
      <c r="H109" s="11">
        <v>74833</v>
      </c>
      <c r="I109" s="11">
        <f>SUM('1913'!G109,'1914'!G109,'1916'!G109,'1917'!G109)</f>
        <v>3031</v>
      </c>
      <c r="J109" s="21">
        <v>24</v>
      </c>
      <c r="K109" s="21">
        <v>29</v>
      </c>
      <c r="L109" s="21">
        <v>28</v>
      </c>
      <c r="M109" s="21">
        <v>32</v>
      </c>
      <c r="N109" s="21">
        <v>27</v>
      </c>
      <c r="O109" s="21">
        <v>25</v>
      </c>
      <c r="P109" s="21">
        <v>21</v>
      </c>
      <c r="Q109" s="21">
        <v>30</v>
      </c>
      <c r="R109">
        <f t="shared" si="4"/>
        <v>216</v>
      </c>
      <c r="S109" s="8">
        <f t="shared" si="5"/>
        <v>2.69757218503347</v>
      </c>
      <c r="T109" s="8">
        <f t="shared" si="6"/>
        <v>2.8864271110339019</v>
      </c>
      <c r="U109" s="8">
        <f t="shared" si="7"/>
        <v>71.263609369844943</v>
      </c>
    </row>
    <row r="110" spans="1:21" ht="18" x14ac:dyDescent="0.2">
      <c r="A110">
        <v>109</v>
      </c>
      <c r="B110" s="14"/>
      <c r="C110" s="14">
        <v>1</v>
      </c>
      <c r="D110" s="14" t="s">
        <v>387</v>
      </c>
      <c r="E110" s="14">
        <v>92</v>
      </c>
      <c r="F110" s="1" t="s">
        <v>100</v>
      </c>
      <c r="G110" s="11">
        <v>20988</v>
      </c>
      <c r="H110" s="11">
        <v>21189</v>
      </c>
      <c r="I110" s="11">
        <f>SUM('1913'!G110,'1914'!G110,'1916'!G110,'1917'!G110)</f>
        <v>1300</v>
      </c>
      <c r="J110" s="21">
        <v>21</v>
      </c>
      <c r="K110" s="21">
        <v>28</v>
      </c>
      <c r="L110" s="21">
        <v>11</v>
      </c>
      <c r="M110" s="21">
        <v>25</v>
      </c>
      <c r="N110" s="21">
        <v>13</v>
      </c>
      <c r="O110" s="21">
        <v>29</v>
      </c>
      <c r="P110" s="21">
        <v>17</v>
      </c>
      <c r="Q110" s="21">
        <v>34</v>
      </c>
      <c r="R110">
        <f t="shared" si="4"/>
        <v>178</v>
      </c>
      <c r="S110" s="8">
        <f t="shared" si="5"/>
        <v>8.4810367829235762</v>
      </c>
      <c r="T110" s="8">
        <f t="shared" si="6"/>
        <v>8.4005852093067173</v>
      </c>
      <c r="U110" s="8">
        <f t="shared" si="7"/>
        <v>136.92307692307693</v>
      </c>
    </row>
    <row r="111" spans="1:21" ht="18" x14ac:dyDescent="0.2">
      <c r="A111">
        <v>110</v>
      </c>
      <c r="B111" s="14"/>
      <c r="C111" s="14">
        <v>1</v>
      </c>
      <c r="D111" s="14" t="s">
        <v>388</v>
      </c>
      <c r="E111" s="14">
        <v>93</v>
      </c>
      <c r="F111" s="1" t="s">
        <v>101</v>
      </c>
      <c r="G111" s="11">
        <v>15837</v>
      </c>
      <c r="H111" s="11">
        <v>16554</v>
      </c>
      <c r="I111" s="11">
        <f>SUM('1913'!G111,'1914'!G111,'1916'!G111,'1917'!G111)</f>
        <v>952</v>
      </c>
      <c r="J111" s="21">
        <v>14</v>
      </c>
      <c r="K111" s="21">
        <v>6</v>
      </c>
      <c r="L111" s="21">
        <v>8</v>
      </c>
      <c r="M111" s="21">
        <v>5</v>
      </c>
      <c r="N111" s="21">
        <v>6</v>
      </c>
      <c r="O111" s="21">
        <v>9</v>
      </c>
      <c r="P111" s="21">
        <v>10</v>
      </c>
      <c r="Q111" s="21">
        <v>17</v>
      </c>
      <c r="R111">
        <f t="shared" si="4"/>
        <v>75</v>
      </c>
      <c r="S111" s="8">
        <f t="shared" si="5"/>
        <v>4.7357454063269557</v>
      </c>
      <c r="T111" s="8">
        <f t="shared" si="6"/>
        <v>4.5306270387821677</v>
      </c>
      <c r="U111" s="8">
        <f t="shared" si="7"/>
        <v>78.78151260504201</v>
      </c>
    </row>
    <row r="112" spans="1:21" ht="18" x14ac:dyDescent="0.2">
      <c r="A112">
        <v>111</v>
      </c>
      <c r="B112" s="14"/>
      <c r="C112" s="14">
        <v>1</v>
      </c>
      <c r="D112" s="14" t="s">
        <v>301</v>
      </c>
      <c r="E112" s="14">
        <v>94</v>
      </c>
      <c r="F112" s="1" t="s">
        <v>301</v>
      </c>
      <c r="H112" s="11"/>
      <c r="I112" s="11">
        <f>SUM('1913'!G112,'1914'!G112,'1916'!G112,'1917'!G112)</f>
        <v>1245</v>
      </c>
      <c r="J112" s="21">
        <v>17</v>
      </c>
      <c r="K112" s="21">
        <v>20</v>
      </c>
      <c r="L112" s="21">
        <v>22</v>
      </c>
      <c r="M112" s="21">
        <v>20</v>
      </c>
      <c r="N112" s="21">
        <v>16</v>
      </c>
      <c r="O112" s="21">
        <v>20</v>
      </c>
      <c r="P112" s="21">
        <v>15</v>
      </c>
      <c r="Q112" s="21">
        <v>16</v>
      </c>
      <c r="S112" s="8"/>
      <c r="T112" s="8"/>
      <c r="U112" s="8"/>
    </row>
    <row r="113" spans="1:21" ht="18" x14ac:dyDescent="0.2">
      <c r="A113">
        <v>112</v>
      </c>
      <c r="C113">
        <v>1</v>
      </c>
      <c r="D113" t="s">
        <v>389</v>
      </c>
      <c r="E113">
        <v>95</v>
      </c>
      <c r="F113" s="1" t="s">
        <v>117</v>
      </c>
      <c r="G113" s="11">
        <v>12833</v>
      </c>
      <c r="H113" s="11">
        <v>12697</v>
      </c>
      <c r="I113" s="11">
        <f>SUM('1913'!G113,'1914'!G113,'1916'!G113,'1917'!G113)</f>
        <v>806</v>
      </c>
      <c r="J113" s="21">
        <v>11</v>
      </c>
      <c r="K113" s="21">
        <v>10</v>
      </c>
      <c r="L113" s="21">
        <v>10</v>
      </c>
      <c r="M113" s="21">
        <v>10</v>
      </c>
      <c r="N113" s="21">
        <v>7</v>
      </c>
      <c r="O113" s="21">
        <v>13</v>
      </c>
      <c r="P113" s="21">
        <v>1</v>
      </c>
      <c r="Q113" s="21">
        <v>9</v>
      </c>
      <c r="R113">
        <f t="shared" si="4"/>
        <v>71</v>
      </c>
      <c r="S113" s="8">
        <f t="shared" si="5"/>
        <v>5.532611236655498</v>
      </c>
      <c r="T113" s="8">
        <f t="shared" si="6"/>
        <v>5.5918720957706549</v>
      </c>
      <c r="U113" s="8">
        <f t="shared" si="7"/>
        <v>88.08933002481389</v>
      </c>
    </row>
    <row r="114" spans="1:21" ht="18" x14ac:dyDescent="0.2">
      <c r="A114">
        <v>113</v>
      </c>
      <c r="C114">
        <v>1</v>
      </c>
      <c r="D114" t="s">
        <v>390</v>
      </c>
      <c r="E114">
        <v>96</v>
      </c>
      <c r="F114" s="1" t="s">
        <v>118</v>
      </c>
      <c r="G114" s="11">
        <v>12076</v>
      </c>
      <c r="H114" s="11">
        <v>12129</v>
      </c>
      <c r="I114" s="11">
        <f>SUM('1913'!G114,'1914'!G114,'1916'!G114,'1917'!G114)</f>
        <v>653</v>
      </c>
      <c r="J114" s="21">
        <v>7</v>
      </c>
      <c r="K114" s="21">
        <v>3</v>
      </c>
      <c r="L114" s="21">
        <v>5</v>
      </c>
      <c r="M114" s="21">
        <v>6</v>
      </c>
      <c r="N114" s="21">
        <v>8</v>
      </c>
      <c r="O114" s="21">
        <v>7</v>
      </c>
      <c r="P114" s="21">
        <v>9</v>
      </c>
      <c r="Q114" s="21">
        <v>12</v>
      </c>
      <c r="R114">
        <f t="shared" si="4"/>
        <v>57</v>
      </c>
      <c r="S114" s="8">
        <f t="shared" si="5"/>
        <v>4.7201059953627027</v>
      </c>
      <c r="T114" s="8">
        <f t="shared" si="6"/>
        <v>4.6994805837249567</v>
      </c>
      <c r="U114" s="8">
        <f t="shared" si="7"/>
        <v>87.289433384379791</v>
      </c>
    </row>
    <row r="115" spans="1:21" ht="18" x14ac:dyDescent="0.2">
      <c r="A115">
        <v>114</v>
      </c>
      <c r="C115">
        <v>1</v>
      </c>
      <c r="D115" t="s">
        <v>391</v>
      </c>
      <c r="E115">
        <v>97</v>
      </c>
      <c r="F115" s="1" t="s">
        <v>119</v>
      </c>
      <c r="G115" s="11">
        <v>11963</v>
      </c>
      <c r="H115" s="11">
        <v>11583</v>
      </c>
      <c r="I115" s="11">
        <f>SUM('1913'!G115,'1914'!G115,'1916'!G115,'1917'!G115)</f>
        <v>647</v>
      </c>
      <c r="J115" s="21">
        <v>3</v>
      </c>
      <c r="K115" s="21">
        <v>11</v>
      </c>
      <c r="L115" s="21">
        <v>1</v>
      </c>
      <c r="M115" s="21">
        <v>3</v>
      </c>
      <c r="N115" s="21">
        <v>5</v>
      </c>
      <c r="O115" s="21">
        <v>11</v>
      </c>
      <c r="P115" s="21">
        <v>5</v>
      </c>
      <c r="Q115" s="21">
        <v>8</v>
      </c>
      <c r="R115">
        <f t="shared" si="4"/>
        <v>47</v>
      </c>
      <c r="S115" s="8">
        <f t="shared" si="5"/>
        <v>3.9287804062526122</v>
      </c>
      <c r="T115" s="8">
        <f t="shared" si="6"/>
        <v>4.0576707243373908</v>
      </c>
      <c r="U115" s="8">
        <f t="shared" si="7"/>
        <v>72.642967542503868</v>
      </c>
    </row>
    <row r="116" spans="1:21" ht="18" x14ac:dyDescent="0.2">
      <c r="A116">
        <v>115</v>
      </c>
      <c r="C116">
        <v>1</v>
      </c>
      <c r="D116" t="s">
        <v>392</v>
      </c>
      <c r="E116">
        <v>98</v>
      </c>
      <c r="F116" s="1" t="s">
        <v>120</v>
      </c>
      <c r="G116" s="11">
        <v>25078</v>
      </c>
      <c r="H116" s="11">
        <v>24846</v>
      </c>
      <c r="I116" s="11">
        <f>SUM('1913'!G116,'1914'!G116,'1916'!G116,'1917'!G116)</f>
        <v>1381</v>
      </c>
      <c r="J116" s="21">
        <v>9</v>
      </c>
      <c r="K116" s="21">
        <v>10</v>
      </c>
      <c r="L116" s="21">
        <v>14</v>
      </c>
      <c r="M116" s="21">
        <v>11</v>
      </c>
      <c r="N116" s="21">
        <v>10</v>
      </c>
      <c r="O116" s="21">
        <v>13</v>
      </c>
      <c r="P116" s="21">
        <v>13</v>
      </c>
      <c r="Q116" s="21">
        <v>24</v>
      </c>
      <c r="R116">
        <f t="shared" si="4"/>
        <v>104</v>
      </c>
      <c r="S116" s="8">
        <f t="shared" si="5"/>
        <v>4.147061169152245</v>
      </c>
      <c r="T116" s="8">
        <f t="shared" si="6"/>
        <v>4.1857844321017463</v>
      </c>
      <c r="U116" s="8">
        <f t="shared" si="7"/>
        <v>75.307748008689359</v>
      </c>
    </row>
    <row r="117" spans="1:21" ht="18" x14ac:dyDescent="0.2">
      <c r="A117">
        <v>116</v>
      </c>
      <c r="C117">
        <v>1</v>
      </c>
      <c r="D117" t="s">
        <v>393</v>
      </c>
      <c r="E117">
        <v>99</v>
      </c>
      <c r="F117" s="1" t="s">
        <v>212</v>
      </c>
      <c r="G117" s="11">
        <v>19351</v>
      </c>
      <c r="H117" s="11">
        <v>19742</v>
      </c>
      <c r="I117" s="11">
        <f>SUM('1913'!G117,'1914'!G117,'1916'!G117,'1917'!G117)</f>
        <v>1104</v>
      </c>
      <c r="J117" s="21">
        <v>13</v>
      </c>
      <c r="K117" s="21">
        <v>21</v>
      </c>
      <c r="L117" s="21">
        <v>9</v>
      </c>
      <c r="M117" s="21">
        <v>18</v>
      </c>
      <c r="N117" s="21">
        <v>11</v>
      </c>
      <c r="O117" s="21">
        <v>14</v>
      </c>
      <c r="P117" s="21">
        <v>10</v>
      </c>
      <c r="Q117" s="21">
        <v>23</v>
      </c>
      <c r="R117">
        <f t="shared" si="4"/>
        <v>119</v>
      </c>
      <c r="S117" s="8">
        <f t="shared" si="5"/>
        <v>6.1495529946772782</v>
      </c>
      <c r="T117" s="8">
        <f t="shared" si="6"/>
        <v>6.0277580792219636</v>
      </c>
      <c r="U117" s="8">
        <f t="shared" si="7"/>
        <v>107.78985507246378</v>
      </c>
    </row>
    <row r="118" spans="1:21" ht="18" x14ac:dyDescent="0.2">
      <c r="A118">
        <v>117</v>
      </c>
      <c r="C118">
        <v>1</v>
      </c>
      <c r="D118" t="s">
        <v>394</v>
      </c>
      <c r="E118">
        <v>100</v>
      </c>
      <c r="F118" s="1" t="s">
        <v>121</v>
      </c>
      <c r="G118" s="11">
        <v>13726</v>
      </c>
      <c r="H118" s="11">
        <v>14355</v>
      </c>
      <c r="I118" s="11">
        <f>SUM('1913'!G118,'1914'!G118,'1916'!G118,'1917'!G118)</f>
        <v>1062</v>
      </c>
      <c r="J118" s="21">
        <v>10</v>
      </c>
      <c r="K118" s="21">
        <v>12</v>
      </c>
      <c r="L118" s="21">
        <v>6</v>
      </c>
      <c r="M118" s="21">
        <v>12</v>
      </c>
      <c r="N118" s="21">
        <v>10</v>
      </c>
      <c r="O118" s="21">
        <v>10</v>
      </c>
      <c r="P118" s="21">
        <v>9</v>
      </c>
      <c r="Q118" s="21">
        <v>13</v>
      </c>
      <c r="R118">
        <f t="shared" si="4"/>
        <v>82</v>
      </c>
      <c r="S118" s="8">
        <f t="shared" si="5"/>
        <v>5.9740638204866672</v>
      </c>
      <c r="T118" s="8">
        <f t="shared" si="6"/>
        <v>5.7122953674677808</v>
      </c>
      <c r="U118" s="8">
        <f t="shared" si="7"/>
        <v>77.212806026365342</v>
      </c>
    </row>
    <row r="119" spans="1:21" ht="18" x14ac:dyDescent="0.2">
      <c r="A119">
        <v>118</v>
      </c>
      <c r="B119">
        <v>1</v>
      </c>
      <c r="F119" t="s">
        <v>109</v>
      </c>
      <c r="G119" s="11">
        <v>117069</v>
      </c>
      <c r="H119" s="11">
        <v>119854</v>
      </c>
      <c r="I119" s="11">
        <f>SUM('1913'!G119,'1914'!G119,'1916'!G119,'1917'!G119)</f>
        <v>7243</v>
      </c>
      <c r="J119" s="21">
        <v>78</v>
      </c>
      <c r="K119" s="21">
        <v>87</v>
      </c>
      <c r="L119" s="21">
        <v>88</v>
      </c>
      <c r="M119" s="21">
        <v>87</v>
      </c>
      <c r="N119" s="21">
        <v>81</v>
      </c>
      <c r="O119" s="21">
        <v>96</v>
      </c>
      <c r="P119" s="21">
        <v>106</v>
      </c>
      <c r="Q119" s="21">
        <v>96</v>
      </c>
      <c r="R119">
        <f t="shared" si="4"/>
        <v>719</v>
      </c>
      <c r="S119" s="8">
        <f t="shared" si="5"/>
        <v>6.14167713058111</v>
      </c>
      <c r="T119" s="8">
        <f t="shared" si="6"/>
        <v>5.9989654079129604</v>
      </c>
      <c r="U119" s="8">
        <f t="shared" si="7"/>
        <v>99.268259008698053</v>
      </c>
    </row>
    <row r="120" spans="1:21" ht="18" x14ac:dyDescent="0.2">
      <c r="A120">
        <v>119</v>
      </c>
      <c r="C120">
        <v>1</v>
      </c>
      <c r="D120" t="s">
        <v>395</v>
      </c>
      <c r="E120">
        <v>101</v>
      </c>
      <c r="F120" s="1" t="s">
        <v>110</v>
      </c>
      <c r="G120" s="11">
        <v>6408</v>
      </c>
      <c r="H120" s="11">
        <v>6532</v>
      </c>
      <c r="I120" s="11">
        <f>SUM('1913'!G120,'1914'!G120,'1916'!G120,'1917'!G120)</f>
        <v>490</v>
      </c>
      <c r="J120" s="21">
        <v>6</v>
      </c>
      <c r="K120" s="21">
        <v>7</v>
      </c>
      <c r="L120" s="21">
        <v>4</v>
      </c>
      <c r="M120" s="21">
        <v>5</v>
      </c>
      <c r="N120" s="21">
        <v>4</v>
      </c>
      <c r="O120" s="21">
        <v>4</v>
      </c>
      <c r="P120" s="21">
        <v>2</v>
      </c>
      <c r="Q120" s="21">
        <v>6</v>
      </c>
      <c r="R120">
        <f t="shared" si="4"/>
        <v>38</v>
      </c>
      <c r="S120" s="8">
        <f t="shared" si="5"/>
        <v>5.9300873907615479</v>
      </c>
      <c r="T120" s="8">
        <f t="shared" si="6"/>
        <v>5.8175137783221063</v>
      </c>
      <c r="U120" s="8">
        <f t="shared" si="7"/>
        <v>77.551020408163268</v>
      </c>
    </row>
    <row r="121" spans="1:21" ht="18" x14ac:dyDescent="0.2">
      <c r="A121">
        <v>120</v>
      </c>
      <c r="C121">
        <v>1</v>
      </c>
      <c r="D121" t="s">
        <v>396</v>
      </c>
      <c r="E121">
        <v>102</v>
      </c>
      <c r="F121" s="1" t="s">
        <v>111</v>
      </c>
      <c r="G121" s="11">
        <v>4996</v>
      </c>
      <c r="H121" s="11">
        <v>4968</v>
      </c>
      <c r="I121" s="11">
        <f>SUM('1913'!G121,'1914'!G121,'1916'!G121,'1917'!G121)</f>
        <v>292</v>
      </c>
      <c r="J121" s="21">
        <v>2</v>
      </c>
      <c r="K121" s="21">
        <v>1</v>
      </c>
      <c r="L121" s="21"/>
      <c r="M121" s="21">
        <v>3</v>
      </c>
      <c r="N121" s="21">
        <v>3</v>
      </c>
      <c r="O121" s="21">
        <v>3</v>
      </c>
      <c r="P121" s="21">
        <v>3</v>
      </c>
      <c r="Q121" s="21">
        <v>2</v>
      </c>
      <c r="R121">
        <f t="shared" si="4"/>
        <v>17</v>
      </c>
      <c r="S121" s="8">
        <f t="shared" si="5"/>
        <v>3.4027221777421937</v>
      </c>
      <c r="T121" s="8">
        <f t="shared" si="6"/>
        <v>3.4219001610305959</v>
      </c>
      <c r="U121" s="8">
        <f t="shared" si="7"/>
        <v>58.219178082191775</v>
      </c>
    </row>
    <row r="122" spans="1:21" ht="18" x14ac:dyDescent="0.2">
      <c r="A122">
        <v>121</v>
      </c>
      <c r="C122">
        <v>1</v>
      </c>
      <c r="D122" t="s">
        <v>397</v>
      </c>
      <c r="E122">
        <v>103</v>
      </c>
      <c r="F122" s="1" t="s">
        <v>112</v>
      </c>
      <c r="G122" s="11">
        <v>10980</v>
      </c>
      <c r="H122" s="11">
        <v>11565</v>
      </c>
      <c r="I122" s="11">
        <f>SUM('1913'!G122,'1914'!G122,'1916'!G122,'1917'!G122)</f>
        <v>761</v>
      </c>
      <c r="J122" s="21">
        <v>4</v>
      </c>
      <c r="K122" s="21">
        <v>10</v>
      </c>
      <c r="L122" s="21">
        <v>4</v>
      </c>
      <c r="M122" s="21">
        <v>6</v>
      </c>
      <c r="N122" s="21">
        <v>5</v>
      </c>
      <c r="O122" s="21">
        <v>8</v>
      </c>
      <c r="P122" s="21">
        <v>8</v>
      </c>
      <c r="Q122" s="21">
        <v>5</v>
      </c>
      <c r="R122">
        <f>SUM(J122:Q122)</f>
        <v>50</v>
      </c>
      <c r="S122" s="8">
        <f t="shared" si="5"/>
        <v>4.5537340619307836</v>
      </c>
      <c r="T122" s="8">
        <f t="shared" si="6"/>
        <v>4.3233895373973201</v>
      </c>
      <c r="U122" s="8">
        <f t="shared" si="7"/>
        <v>65.703022339027598</v>
      </c>
    </row>
    <row r="123" spans="1:21" ht="18" x14ac:dyDescent="0.2">
      <c r="A123">
        <v>122</v>
      </c>
      <c r="C123">
        <v>1</v>
      </c>
      <c r="D123" t="s">
        <v>398</v>
      </c>
      <c r="E123">
        <v>104</v>
      </c>
      <c r="F123" s="1" t="s">
        <v>122</v>
      </c>
      <c r="G123" s="11">
        <v>6401</v>
      </c>
      <c r="H123" s="11">
        <v>6791</v>
      </c>
      <c r="I123" s="11">
        <f>SUM('1913'!G123,'1914'!G123,'1916'!G123,'1917'!G123)</f>
        <v>426</v>
      </c>
      <c r="J123" s="21"/>
      <c r="K123" s="21">
        <v>5</v>
      </c>
      <c r="L123" s="21">
        <v>4</v>
      </c>
      <c r="M123" s="21">
        <v>3</v>
      </c>
      <c r="N123" s="21">
        <v>3</v>
      </c>
      <c r="O123" s="21">
        <v>7</v>
      </c>
      <c r="P123" s="21">
        <v>5</v>
      </c>
      <c r="Q123" s="21">
        <v>7</v>
      </c>
      <c r="R123">
        <f>SUM(J123:Q123)</f>
        <v>34</v>
      </c>
      <c r="S123" s="8">
        <f t="shared" si="5"/>
        <v>5.3116700515544446</v>
      </c>
      <c r="T123" s="8">
        <f t="shared" si="6"/>
        <v>5.0066264173170367</v>
      </c>
      <c r="U123" s="8">
        <f t="shared" si="7"/>
        <v>79.812206572769952</v>
      </c>
    </row>
    <row r="124" spans="1:21" ht="18" x14ac:dyDescent="0.2">
      <c r="A124">
        <v>123</v>
      </c>
      <c r="C124">
        <v>1</v>
      </c>
      <c r="D124" t="s">
        <v>399</v>
      </c>
      <c r="E124">
        <v>105</v>
      </c>
      <c r="F124" s="1" t="s">
        <v>113</v>
      </c>
      <c r="G124" s="11">
        <v>2580</v>
      </c>
      <c r="H124" s="11">
        <v>2561</v>
      </c>
      <c r="I124" s="11">
        <f>SUM('1913'!G124,'1914'!G124,'1916'!G124,'1917'!G124)</f>
        <v>157</v>
      </c>
      <c r="J124" s="21">
        <v>1</v>
      </c>
      <c r="K124" s="21">
        <v>2</v>
      </c>
      <c r="L124" s="21"/>
      <c r="M124" s="21">
        <v>2</v>
      </c>
      <c r="N124" s="16"/>
      <c r="P124" s="21">
        <v>3</v>
      </c>
      <c r="Q124" s="21">
        <v>1</v>
      </c>
      <c r="R124">
        <f>SUM(J124:Q124)</f>
        <v>9</v>
      </c>
      <c r="S124" s="8">
        <f t="shared" si="5"/>
        <v>3.4883720930232558</v>
      </c>
      <c r="T124" s="8">
        <f t="shared" si="6"/>
        <v>3.5142522452167122</v>
      </c>
      <c r="U124" s="8">
        <f t="shared" si="7"/>
        <v>57.324840764331213</v>
      </c>
    </row>
    <row r="125" spans="1:21" ht="18" x14ac:dyDescent="0.2">
      <c r="A125">
        <v>124</v>
      </c>
      <c r="C125">
        <v>1</v>
      </c>
      <c r="D125" t="s">
        <v>400</v>
      </c>
      <c r="E125">
        <v>106</v>
      </c>
      <c r="F125" s="1" t="s">
        <v>123</v>
      </c>
      <c r="G125" s="11">
        <v>5914</v>
      </c>
      <c r="H125" s="11">
        <v>6057</v>
      </c>
      <c r="I125" s="11">
        <f>SUM('1913'!G125,'1914'!G125,'1916'!G125,'1917'!G125)</f>
        <v>401</v>
      </c>
      <c r="J125" s="21">
        <v>2</v>
      </c>
      <c r="K125" s="21">
        <v>2</v>
      </c>
      <c r="L125" s="21">
        <v>6</v>
      </c>
      <c r="M125" s="21">
        <v>5</v>
      </c>
      <c r="N125" s="21">
        <v>2</v>
      </c>
      <c r="O125" s="21">
        <v>5</v>
      </c>
      <c r="P125" s="21">
        <v>6</v>
      </c>
      <c r="Q125" s="21">
        <v>6</v>
      </c>
      <c r="R125">
        <f t="shared" si="4"/>
        <v>34</v>
      </c>
      <c r="S125" s="8">
        <f t="shared" si="5"/>
        <v>5.7490700033818056</v>
      </c>
      <c r="T125" s="8">
        <f t="shared" si="6"/>
        <v>5.6133399372626709</v>
      </c>
      <c r="U125" s="8">
        <f t="shared" si="7"/>
        <v>84.788029925187033</v>
      </c>
    </row>
    <row r="126" spans="1:21" ht="18" x14ac:dyDescent="0.2">
      <c r="A126">
        <v>125</v>
      </c>
      <c r="C126">
        <v>1</v>
      </c>
      <c r="D126" t="s">
        <v>401</v>
      </c>
      <c r="E126">
        <v>107</v>
      </c>
      <c r="F126" s="1" t="s">
        <v>124</v>
      </c>
      <c r="G126" s="11">
        <v>7862</v>
      </c>
      <c r="H126" s="11">
        <v>6840</v>
      </c>
      <c r="I126" s="11">
        <f>SUM('1913'!G126,'1914'!G126,'1916'!G126,'1917'!G126)</f>
        <v>446</v>
      </c>
      <c r="J126" s="21">
        <v>3</v>
      </c>
      <c r="K126" s="21">
        <v>3</v>
      </c>
      <c r="L126" s="21">
        <v>3</v>
      </c>
      <c r="M126" s="21">
        <v>6</v>
      </c>
      <c r="N126" s="21"/>
      <c r="O126" s="21">
        <v>2</v>
      </c>
      <c r="P126" s="21">
        <v>3</v>
      </c>
      <c r="Q126" s="21">
        <v>2</v>
      </c>
      <c r="R126">
        <f t="shared" si="4"/>
        <v>22</v>
      </c>
      <c r="S126" s="8">
        <f t="shared" si="5"/>
        <v>2.7982701602645634</v>
      </c>
      <c r="T126" s="8">
        <f t="shared" si="6"/>
        <v>3.2163742690058483</v>
      </c>
      <c r="U126" s="8">
        <f t="shared" si="7"/>
        <v>49.327354260089685</v>
      </c>
    </row>
    <row r="127" spans="1:21" ht="18" x14ac:dyDescent="0.2">
      <c r="A127">
        <v>126</v>
      </c>
      <c r="C127">
        <v>1</v>
      </c>
      <c r="D127" t="s">
        <v>402</v>
      </c>
      <c r="E127">
        <v>108</v>
      </c>
      <c r="F127" s="1" t="s">
        <v>125</v>
      </c>
      <c r="G127" s="11">
        <v>15254</v>
      </c>
      <c r="H127" s="11">
        <v>16213</v>
      </c>
      <c r="I127" s="11">
        <f>SUM('1913'!G127,'1914'!G127,'1916'!G127,'1917'!G127)</f>
        <v>801</v>
      </c>
      <c r="J127" s="21">
        <v>27</v>
      </c>
      <c r="K127" s="21">
        <v>21</v>
      </c>
      <c r="L127" s="21">
        <v>37</v>
      </c>
      <c r="M127" s="21">
        <v>20</v>
      </c>
      <c r="N127" s="21">
        <v>34</v>
      </c>
      <c r="O127" s="21">
        <v>16</v>
      </c>
      <c r="P127" s="21">
        <v>40</v>
      </c>
      <c r="Q127" s="21">
        <v>28</v>
      </c>
      <c r="R127">
        <f t="shared" si="4"/>
        <v>223</v>
      </c>
      <c r="S127" s="8">
        <f t="shared" si="5"/>
        <v>14.619116297364625</v>
      </c>
      <c r="T127" s="8">
        <f t="shared" si="6"/>
        <v>13.75439462159995</v>
      </c>
      <c r="U127" s="8">
        <f t="shared" si="7"/>
        <v>278.40199750312109</v>
      </c>
    </row>
    <row r="128" spans="1:21" ht="18" x14ac:dyDescent="0.2">
      <c r="A128">
        <v>127</v>
      </c>
      <c r="C128">
        <v>1</v>
      </c>
      <c r="D128" t="s">
        <v>403</v>
      </c>
      <c r="E128">
        <v>109</v>
      </c>
      <c r="F128" s="1" t="s">
        <v>126</v>
      </c>
      <c r="G128" s="11">
        <v>12739</v>
      </c>
      <c r="H128" s="11">
        <v>13200</v>
      </c>
      <c r="I128" s="11">
        <f>SUM('1913'!G128,'1914'!G128,'1916'!G128,'1917'!G128)</f>
        <v>800</v>
      </c>
      <c r="J128" s="21">
        <v>4</v>
      </c>
      <c r="K128" s="21">
        <v>10</v>
      </c>
      <c r="L128" s="21">
        <v>11</v>
      </c>
      <c r="M128" s="21">
        <v>9</v>
      </c>
      <c r="N128" s="21">
        <v>5</v>
      </c>
      <c r="O128" s="21">
        <v>12</v>
      </c>
      <c r="P128" s="21">
        <v>8</v>
      </c>
      <c r="Q128" s="21">
        <v>9</v>
      </c>
      <c r="R128">
        <f t="shared" si="4"/>
        <v>68</v>
      </c>
      <c r="S128" s="8">
        <f t="shared" si="5"/>
        <v>5.3379386137059424</v>
      </c>
      <c r="T128" s="8">
        <f t="shared" si="6"/>
        <v>5.1515151515151514</v>
      </c>
      <c r="U128" s="8">
        <f t="shared" si="7"/>
        <v>85</v>
      </c>
    </row>
    <row r="129" spans="1:21" ht="18" x14ac:dyDescent="0.2">
      <c r="A129">
        <v>128</v>
      </c>
      <c r="C129">
        <v>1</v>
      </c>
      <c r="D129" t="s">
        <v>404</v>
      </c>
      <c r="E129">
        <v>110</v>
      </c>
      <c r="F129" s="1" t="s">
        <v>127</v>
      </c>
      <c r="G129" s="11">
        <v>10265</v>
      </c>
      <c r="H129" s="11">
        <v>9660</v>
      </c>
      <c r="I129" s="11">
        <f>SUM('1913'!G129,'1914'!G129,'1916'!G129,'1917'!G129)</f>
        <v>409</v>
      </c>
      <c r="J129" s="21">
        <v>4</v>
      </c>
      <c r="K129" s="21">
        <v>1</v>
      </c>
      <c r="L129" s="21">
        <v>6</v>
      </c>
      <c r="M129" s="21">
        <v>2</v>
      </c>
      <c r="N129" s="21">
        <v>2</v>
      </c>
      <c r="O129" s="21">
        <v>3</v>
      </c>
      <c r="P129" s="21"/>
      <c r="Q129" s="21">
        <v>3</v>
      </c>
      <c r="R129">
        <f t="shared" si="4"/>
        <v>21</v>
      </c>
      <c r="S129" s="8">
        <f t="shared" si="5"/>
        <v>2.0457866536775451</v>
      </c>
      <c r="T129" s="8">
        <f t="shared" si="6"/>
        <v>2.1739130434782608</v>
      </c>
      <c r="U129" s="8">
        <f t="shared" si="7"/>
        <v>51.344743276283616</v>
      </c>
    </row>
    <row r="130" spans="1:21" ht="18" x14ac:dyDescent="0.2">
      <c r="A130">
        <v>129</v>
      </c>
      <c r="C130">
        <v>1</v>
      </c>
      <c r="D130" t="s">
        <v>405</v>
      </c>
      <c r="E130">
        <v>111</v>
      </c>
      <c r="F130" s="1" t="s">
        <v>128</v>
      </c>
      <c r="G130" s="11">
        <v>6196</v>
      </c>
      <c r="H130" s="11">
        <v>6191</v>
      </c>
      <c r="I130" s="11">
        <f>SUM('1913'!G130,'1914'!G130,'1916'!G130,'1917'!G130)</f>
        <v>544</v>
      </c>
      <c r="J130" s="21">
        <v>2</v>
      </c>
      <c r="K130" s="21">
        <v>5</v>
      </c>
      <c r="L130" s="21">
        <v>4</v>
      </c>
      <c r="M130" s="21">
        <v>4</v>
      </c>
      <c r="N130" s="21">
        <v>5</v>
      </c>
      <c r="O130" s="21">
        <v>7</v>
      </c>
      <c r="P130" s="21">
        <v>1</v>
      </c>
      <c r="Q130" s="21">
        <v>4</v>
      </c>
      <c r="R130">
        <f t="shared" si="4"/>
        <v>32</v>
      </c>
      <c r="S130" s="8">
        <f t="shared" si="5"/>
        <v>5.1646223369916076</v>
      </c>
      <c r="T130" s="8">
        <f t="shared" si="6"/>
        <v>5.1687934097884023</v>
      </c>
      <c r="U130" s="8">
        <f t="shared" si="7"/>
        <v>58.823529411764703</v>
      </c>
    </row>
    <row r="131" spans="1:21" ht="18" x14ac:dyDescent="0.2">
      <c r="A131">
        <v>130</v>
      </c>
      <c r="C131">
        <v>1</v>
      </c>
      <c r="D131" t="s">
        <v>406</v>
      </c>
      <c r="E131">
        <v>112</v>
      </c>
      <c r="F131" s="1" t="s">
        <v>129</v>
      </c>
      <c r="G131" s="11">
        <v>1583</v>
      </c>
      <c r="H131" s="11">
        <v>1575</v>
      </c>
      <c r="I131" s="11">
        <f>SUM('1913'!G131,'1914'!G131,'1916'!G131,'1917'!G131)</f>
        <v>117</v>
      </c>
      <c r="J131" s="21"/>
      <c r="K131" s="21"/>
      <c r="L131" s="21"/>
      <c r="M131" s="21"/>
      <c r="N131" s="21"/>
      <c r="O131" s="21">
        <v>1</v>
      </c>
      <c r="P131" s="21">
        <v>1</v>
      </c>
      <c r="Q131" s="21"/>
      <c r="R131">
        <f t="shared" ref="R131:R194" si="8">SUM(J131:Q131)</f>
        <v>2</v>
      </c>
      <c r="S131" s="8">
        <f t="shared" ref="S131:S194" si="9">R131/G131*1000</f>
        <v>1.2634238787113075</v>
      </c>
      <c r="T131" s="8">
        <f t="shared" ref="T131:T194" si="10">R131/H131*1000</f>
        <v>1.2698412698412698</v>
      </c>
      <c r="U131" s="8">
        <f t="shared" ref="U131:U194" si="11">R131/I131*1000</f>
        <v>17.094017094017097</v>
      </c>
    </row>
    <row r="132" spans="1:21" ht="18" x14ac:dyDescent="0.2">
      <c r="A132">
        <v>131</v>
      </c>
      <c r="C132">
        <v>1</v>
      </c>
      <c r="D132" t="s">
        <v>407</v>
      </c>
      <c r="E132">
        <v>113</v>
      </c>
      <c r="F132" s="1" t="s">
        <v>130</v>
      </c>
      <c r="G132" s="11">
        <v>19082</v>
      </c>
      <c r="H132" s="11">
        <v>20608</v>
      </c>
      <c r="I132" s="11">
        <f>SUM('1913'!G132,'1914'!G132,'1916'!G132,'1917'!G132)</f>
        <v>1117</v>
      </c>
      <c r="J132" s="21">
        <v>21</v>
      </c>
      <c r="K132" s="21">
        <v>18</v>
      </c>
      <c r="L132" s="21">
        <v>7</v>
      </c>
      <c r="M132" s="21">
        <v>17</v>
      </c>
      <c r="N132" s="21">
        <v>17</v>
      </c>
      <c r="O132" s="21">
        <v>26</v>
      </c>
      <c r="P132" s="21">
        <v>22</v>
      </c>
      <c r="Q132" s="21">
        <v>19</v>
      </c>
      <c r="R132">
        <f t="shared" si="8"/>
        <v>147</v>
      </c>
      <c r="S132" s="8">
        <f t="shared" si="9"/>
        <v>7.7035950110051354</v>
      </c>
      <c r="T132" s="8">
        <f t="shared" si="10"/>
        <v>7.133152173913043</v>
      </c>
      <c r="U132" s="8">
        <f t="shared" si="11"/>
        <v>131.60250671441361</v>
      </c>
    </row>
    <row r="133" spans="1:21" ht="18" x14ac:dyDescent="0.2">
      <c r="A133">
        <v>132</v>
      </c>
      <c r="C133">
        <v>1</v>
      </c>
      <c r="D133" t="s">
        <v>408</v>
      </c>
      <c r="E133">
        <v>114</v>
      </c>
      <c r="F133" s="1" t="s">
        <v>131</v>
      </c>
      <c r="G133" s="11">
        <v>6809</v>
      </c>
      <c r="H133" s="11">
        <v>7093</v>
      </c>
      <c r="I133" s="11">
        <f>SUM('1913'!G133,'1914'!G133,'1916'!G133,'1917'!G133)</f>
        <v>482</v>
      </c>
      <c r="J133" s="21">
        <v>2</v>
      </c>
      <c r="K133" s="21">
        <v>2</v>
      </c>
      <c r="L133" s="21">
        <v>2</v>
      </c>
      <c r="M133" s="21">
        <v>5</v>
      </c>
      <c r="N133" s="21">
        <v>1</v>
      </c>
      <c r="O133" s="21">
        <v>2</v>
      </c>
      <c r="P133" s="21">
        <v>4</v>
      </c>
      <c r="Q133" s="21">
        <v>4</v>
      </c>
      <c r="R133">
        <f t="shared" si="8"/>
        <v>22</v>
      </c>
      <c r="S133" s="8">
        <f t="shared" si="9"/>
        <v>3.2310177705977385</v>
      </c>
      <c r="T133" s="8">
        <f t="shared" si="10"/>
        <v>3.1016495136049627</v>
      </c>
      <c r="U133" s="8">
        <f t="shared" si="11"/>
        <v>45.643153526970949</v>
      </c>
    </row>
    <row r="134" spans="1:21" ht="18" x14ac:dyDescent="0.2">
      <c r="A134">
        <v>133</v>
      </c>
      <c r="B134">
        <v>1</v>
      </c>
      <c r="F134" t="s">
        <v>132</v>
      </c>
      <c r="G134" s="11">
        <v>230634</v>
      </c>
      <c r="H134" s="11">
        <v>240776</v>
      </c>
      <c r="I134" s="11">
        <f>SUM('1913'!G134,'1914'!G134,'1916'!G134,'1917'!G134)</f>
        <v>13319</v>
      </c>
      <c r="J134" s="21">
        <v>144</v>
      </c>
      <c r="K134" s="21">
        <v>140</v>
      </c>
      <c r="L134" s="21">
        <v>157</v>
      </c>
      <c r="M134" s="21">
        <v>149</v>
      </c>
      <c r="N134" s="21">
        <v>158</v>
      </c>
      <c r="O134" s="21">
        <v>139</v>
      </c>
      <c r="P134" s="21">
        <v>156</v>
      </c>
      <c r="Q134" s="21">
        <v>177</v>
      </c>
      <c r="R134">
        <f>SUM(J134:Q134)</f>
        <v>1220</v>
      </c>
      <c r="S134" s="8">
        <f t="shared" si="9"/>
        <v>5.2897664698179803</v>
      </c>
      <c r="T134" s="8">
        <f t="shared" si="10"/>
        <v>5.0669501943715316</v>
      </c>
      <c r="U134" s="8">
        <f t="shared" si="11"/>
        <v>91.598468353480001</v>
      </c>
    </row>
    <row r="135" spans="1:21" ht="18" x14ac:dyDescent="0.2">
      <c r="A135">
        <v>134</v>
      </c>
      <c r="C135">
        <v>1</v>
      </c>
      <c r="D135" t="s">
        <v>409</v>
      </c>
      <c r="E135">
        <v>115</v>
      </c>
      <c r="F135" s="1" t="s">
        <v>133</v>
      </c>
      <c r="G135" s="11">
        <v>27293</v>
      </c>
      <c r="H135" s="11">
        <v>29362</v>
      </c>
      <c r="I135" s="11">
        <f>SUM('1913'!G135,'1914'!G135,'1916'!G135,'1917'!G135)</f>
        <v>1404</v>
      </c>
      <c r="J135" s="21">
        <v>13</v>
      </c>
      <c r="K135" s="21">
        <v>13</v>
      </c>
      <c r="L135" s="21">
        <v>12</v>
      </c>
      <c r="M135" s="21">
        <v>17</v>
      </c>
      <c r="N135" s="21">
        <v>20</v>
      </c>
      <c r="O135" s="21">
        <v>7</v>
      </c>
      <c r="P135" s="21">
        <v>15</v>
      </c>
      <c r="Q135" s="21">
        <v>19</v>
      </c>
      <c r="R135">
        <f t="shared" si="8"/>
        <v>116</v>
      </c>
      <c r="S135" s="8">
        <f t="shared" si="9"/>
        <v>4.2501740372989412</v>
      </c>
      <c r="T135" s="8">
        <f t="shared" si="10"/>
        <v>3.9506845582725969</v>
      </c>
      <c r="U135" s="8">
        <f t="shared" si="11"/>
        <v>82.621082621082621</v>
      </c>
    </row>
    <row r="136" spans="1:21" ht="18" x14ac:dyDescent="0.2">
      <c r="A136">
        <v>135</v>
      </c>
      <c r="C136">
        <v>1</v>
      </c>
      <c r="D136" t="s">
        <v>410</v>
      </c>
      <c r="E136">
        <v>116</v>
      </c>
      <c r="F136" s="1" t="s">
        <v>134</v>
      </c>
      <c r="G136" s="11">
        <v>36012</v>
      </c>
      <c r="H136" s="11">
        <v>38922</v>
      </c>
      <c r="I136" s="11">
        <f>SUM('1913'!G136,'1914'!G136,'1916'!G136,'1917'!G136)</f>
        <v>1836</v>
      </c>
      <c r="J136" s="21">
        <v>26</v>
      </c>
      <c r="K136" s="21">
        <v>21</v>
      </c>
      <c r="L136" s="21">
        <v>23</v>
      </c>
      <c r="M136" s="21">
        <v>19</v>
      </c>
      <c r="N136" s="21">
        <v>22</v>
      </c>
      <c r="O136" s="21">
        <v>22</v>
      </c>
      <c r="P136" s="21">
        <v>27</v>
      </c>
      <c r="Q136" s="21">
        <v>14</v>
      </c>
      <c r="R136">
        <f t="shared" si="8"/>
        <v>174</v>
      </c>
      <c r="S136" s="8">
        <f t="shared" si="9"/>
        <v>4.8317227590803062</v>
      </c>
      <c r="T136" s="8">
        <f t="shared" si="10"/>
        <v>4.4704794203792195</v>
      </c>
      <c r="U136" s="8">
        <f t="shared" si="11"/>
        <v>94.77124183006535</v>
      </c>
    </row>
    <row r="137" spans="1:21" ht="18" x14ac:dyDescent="0.2">
      <c r="A137">
        <v>136</v>
      </c>
      <c r="C137">
        <v>1</v>
      </c>
      <c r="D137" t="s">
        <v>411</v>
      </c>
      <c r="E137">
        <v>117</v>
      </c>
      <c r="F137" s="1" t="s">
        <v>135</v>
      </c>
      <c r="G137" s="11">
        <v>20421</v>
      </c>
      <c r="H137" s="11">
        <v>21280</v>
      </c>
      <c r="I137" s="11">
        <f>SUM('1913'!G137,'1914'!G137,'1916'!G137,'1917'!G137)</f>
        <v>1322</v>
      </c>
      <c r="J137" s="21">
        <v>13</v>
      </c>
      <c r="K137" s="21">
        <v>10</v>
      </c>
      <c r="L137" s="21">
        <v>23</v>
      </c>
      <c r="M137" s="21">
        <v>14</v>
      </c>
      <c r="N137" s="21">
        <v>13</v>
      </c>
      <c r="O137" s="21">
        <v>19</v>
      </c>
      <c r="P137" s="21">
        <v>15</v>
      </c>
      <c r="Q137" s="21">
        <v>21</v>
      </c>
      <c r="R137">
        <f t="shared" si="8"/>
        <v>128</v>
      </c>
      <c r="S137" s="8">
        <f t="shared" si="9"/>
        <v>6.268057391900494</v>
      </c>
      <c r="T137" s="8">
        <f t="shared" si="10"/>
        <v>6.015037593984963</v>
      </c>
      <c r="U137" s="8">
        <f t="shared" si="11"/>
        <v>96.822995461422096</v>
      </c>
    </row>
    <row r="138" spans="1:21" ht="18" x14ac:dyDescent="0.2">
      <c r="A138">
        <v>137</v>
      </c>
      <c r="C138">
        <v>1</v>
      </c>
      <c r="D138" t="s">
        <v>412</v>
      </c>
      <c r="E138">
        <v>118</v>
      </c>
      <c r="F138" s="1" t="s">
        <v>136</v>
      </c>
      <c r="G138" s="11">
        <v>19063</v>
      </c>
      <c r="H138" s="11">
        <v>20524</v>
      </c>
      <c r="I138" s="11">
        <f>SUM('1913'!G138,'1914'!G138,'1916'!G138,'1917'!G138)</f>
        <v>1203</v>
      </c>
      <c r="J138" s="21">
        <v>15</v>
      </c>
      <c r="K138" s="21">
        <v>23</v>
      </c>
      <c r="L138" s="21">
        <v>15</v>
      </c>
      <c r="M138" s="21">
        <v>12</v>
      </c>
      <c r="N138" s="21">
        <v>16</v>
      </c>
      <c r="O138" s="21">
        <v>23</v>
      </c>
      <c r="P138" s="21">
        <v>22</v>
      </c>
      <c r="Q138" s="21">
        <v>19</v>
      </c>
      <c r="R138">
        <f t="shared" si="8"/>
        <v>145</v>
      </c>
      <c r="S138" s="8">
        <f t="shared" si="9"/>
        <v>7.6063578660231865</v>
      </c>
      <c r="T138" s="8">
        <f t="shared" si="10"/>
        <v>7.064899629701813</v>
      </c>
      <c r="U138" s="8">
        <f t="shared" si="11"/>
        <v>120.53200332502078</v>
      </c>
    </row>
    <row r="139" spans="1:21" ht="18" x14ac:dyDescent="0.2">
      <c r="A139">
        <v>138</v>
      </c>
      <c r="C139">
        <v>1</v>
      </c>
      <c r="D139" t="s">
        <v>413</v>
      </c>
      <c r="E139">
        <v>119</v>
      </c>
      <c r="F139" s="1" t="s">
        <v>137</v>
      </c>
      <c r="G139" s="11">
        <v>21210</v>
      </c>
      <c r="H139" s="11">
        <v>21497</v>
      </c>
      <c r="I139" s="11">
        <f>SUM('1913'!G139,'1914'!G139,'1916'!G139,'1917'!G139)</f>
        <v>1161</v>
      </c>
      <c r="J139" s="21">
        <v>5</v>
      </c>
      <c r="K139" s="21">
        <v>5</v>
      </c>
      <c r="L139" s="21">
        <v>10</v>
      </c>
      <c r="M139" s="21">
        <v>13</v>
      </c>
      <c r="N139" s="21">
        <v>14</v>
      </c>
      <c r="O139" s="21">
        <v>14</v>
      </c>
      <c r="P139" s="21">
        <v>14</v>
      </c>
      <c r="Q139" s="21">
        <v>18</v>
      </c>
      <c r="R139">
        <f t="shared" si="8"/>
        <v>93</v>
      </c>
      <c r="S139" s="8">
        <f t="shared" si="9"/>
        <v>4.3847241867043847</v>
      </c>
      <c r="T139" s="8">
        <f t="shared" si="10"/>
        <v>4.3261850490766145</v>
      </c>
      <c r="U139" s="8">
        <f t="shared" si="11"/>
        <v>80.103359173126606</v>
      </c>
    </row>
    <row r="140" spans="1:21" ht="18" x14ac:dyDescent="0.2">
      <c r="A140">
        <v>139</v>
      </c>
      <c r="C140">
        <v>1</v>
      </c>
      <c r="D140" t="s">
        <v>414</v>
      </c>
      <c r="E140">
        <v>120</v>
      </c>
      <c r="F140" s="1" t="s">
        <v>138</v>
      </c>
      <c r="G140" s="11">
        <v>15060</v>
      </c>
      <c r="H140" s="11">
        <v>14201</v>
      </c>
      <c r="I140" s="11">
        <f>SUM('1913'!G140,'1914'!G140,'1916'!G140,'1917'!G140)</f>
        <v>860</v>
      </c>
      <c r="J140" s="21">
        <v>11</v>
      </c>
      <c r="K140" s="21">
        <v>9</v>
      </c>
      <c r="L140" s="21">
        <v>10</v>
      </c>
      <c r="M140" s="21">
        <v>8</v>
      </c>
      <c r="N140" s="21">
        <v>9</v>
      </c>
      <c r="O140" s="21">
        <v>2</v>
      </c>
      <c r="P140" s="21">
        <v>9</v>
      </c>
      <c r="Q140" s="21">
        <v>11</v>
      </c>
      <c r="R140">
        <f t="shared" si="8"/>
        <v>69</v>
      </c>
      <c r="S140" s="8">
        <f t="shared" si="9"/>
        <v>4.5816733067729078</v>
      </c>
      <c r="T140" s="8">
        <f t="shared" si="10"/>
        <v>4.8588127596648123</v>
      </c>
      <c r="U140" s="8">
        <f t="shared" si="11"/>
        <v>80.232558139534873</v>
      </c>
    </row>
    <row r="141" spans="1:21" ht="18" x14ac:dyDescent="0.2">
      <c r="A141">
        <v>140</v>
      </c>
      <c r="C141">
        <v>1</v>
      </c>
      <c r="D141" t="s">
        <v>415</v>
      </c>
      <c r="E141">
        <v>121</v>
      </c>
      <c r="F141" s="1" t="s">
        <v>139</v>
      </c>
      <c r="G141" s="11">
        <v>20318</v>
      </c>
      <c r="H141" s="11">
        <v>21206</v>
      </c>
      <c r="I141" s="11">
        <f>SUM('1913'!G141,'1914'!G141,'1916'!G141,'1917'!G141)</f>
        <v>1142</v>
      </c>
      <c r="J141" s="21">
        <v>18</v>
      </c>
      <c r="K141" s="21">
        <v>16</v>
      </c>
      <c r="L141" s="21">
        <v>15</v>
      </c>
      <c r="M141" s="21">
        <v>17</v>
      </c>
      <c r="N141" s="21">
        <v>12</v>
      </c>
      <c r="O141" s="21">
        <v>13</v>
      </c>
      <c r="P141" s="21">
        <v>10</v>
      </c>
      <c r="Q141" s="21">
        <v>15</v>
      </c>
      <c r="R141">
        <f t="shared" si="8"/>
        <v>116</v>
      </c>
      <c r="S141" s="8">
        <f t="shared" si="9"/>
        <v>5.709223348754799</v>
      </c>
      <c r="T141" s="8">
        <f t="shared" si="10"/>
        <v>5.4701499575591814</v>
      </c>
      <c r="U141" s="8">
        <f t="shared" si="11"/>
        <v>101.57618213660245</v>
      </c>
    </row>
    <row r="142" spans="1:21" ht="18" x14ac:dyDescent="0.2">
      <c r="A142">
        <v>141</v>
      </c>
      <c r="C142">
        <v>1</v>
      </c>
      <c r="D142" t="s">
        <v>416</v>
      </c>
      <c r="E142">
        <v>122</v>
      </c>
      <c r="F142" s="1" t="s">
        <v>140</v>
      </c>
      <c r="G142" s="11">
        <v>13928</v>
      </c>
      <c r="H142" s="11">
        <v>14519</v>
      </c>
      <c r="I142" s="11">
        <f>SUM('1913'!G142,'1914'!G142,'1916'!G142,'1917'!G142)</f>
        <v>1111</v>
      </c>
      <c r="J142" s="21">
        <v>15</v>
      </c>
      <c r="K142" s="21">
        <v>8</v>
      </c>
      <c r="L142" s="21">
        <v>10</v>
      </c>
      <c r="M142" s="21">
        <v>13</v>
      </c>
      <c r="N142" s="21">
        <v>13</v>
      </c>
      <c r="O142" s="21">
        <v>10</v>
      </c>
      <c r="P142" s="21">
        <v>8</v>
      </c>
      <c r="Q142" s="21">
        <v>9</v>
      </c>
      <c r="R142">
        <f t="shared" si="8"/>
        <v>86</v>
      </c>
      <c r="S142" s="8">
        <f t="shared" si="9"/>
        <v>6.17461229178633</v>
      </c>
      <c r="T142" s="8">
        <f t="shared" si="10"/>
        <v>5.9232729526826917</v>
      </c>
      <c r="U142" s="8">
        <f t="shared" si="11"/>
        <v>77.407740774077396</v>
      </c>
    </row>
    <row r="143" spans="1:21" ht="18" x14ac:dyDescent="0.2">
      <c r="A143">
        <v>142</v>
      </c>
      <c r="C143">
        <v>1</v>
      </c>
      <c r="D143" t="s">
        <v>417</v>
      </c>
      <c r="E143">
        <v>123</v>
      </c>
      <c r="F143" s="1" t="s">
        <v>141</v>
      </c>
      <c r="G143" s="11">
        <v>13788</v>
      </c>
      <c r="H143" s="11">
        <v>13767</v>
      </c>
      <c r="I143" s="11">
        <f>SUM('1913'!G143,'1914'!G143,'1916'!G143,'1917'!G143)</f>
        <v>821</v>
      </c>
      <c r="J143" s="21">
        <v>7</v>
      </c>
      <c r="K143" s="21">
        <v>7</v>
      </c>
      <c r="L143" s="21">
        <v>8</v>
      </c>
      <c r="M143" s="21">
        <v>12</v>
      </c>
      <c r="N143" s="21">
        <v>11</v>
      </c>
      <c r="O143" s="21">
        <v>9</v>
      </c>
      <c r="P143" s="21">
        <v>10</v>
      </c>
      <c r="Q143" s="21">
        <v>13</v>
      </c>
      <c r="R143">
        <f t="shared" si="8"/>
        <v>77</v>
      </c>
      <c r="S143" s="8">
        <f t="shared" si="9"/>
        <v>5.5845662895271255</v>
      </c>
      <c r="T143" s="8">
        <f t="shared" si="10"/>
        <v>5.5930849131982283</v>
      </c>
      <c r="U143" s="8">
        <f t="shared" si="11"/>
        <v>93.788063337393424</v>
      </c>
    </row>
    <row r="144" spans="1:21" ht="18" x14ac:dyDescent="0.2">
      <c r="A144">
        <v>143</v>
      </c>
      <c r="C144">
        <v>1</v>
      </c>
      <c r="D144" t="s">
        <v>418</v>
      </c>
      <c r="E144">
        <v>124</v>
      </c>
      <c r="F144" s="1" t="s">
        <v>142</v>
      </c>
      <c r="G144" s="11">
        <v>30491</v>
      </c>
      <c r="H144" s="11">
        <v>31205</v>
      </c>
      <c r="I144" s="11">
        <f>SUM('1913'!G144,'1914'!G144,'1916'!G144,'1917'!G144)</f>
        <v>1605</v>
      </c>
      <c r="J144" s="21">
        <v>15</v>
      </c>
      <c r="K144" s="21">
        <v>16</v>
      </c>
      <c r="L144" s="21">
        <v>22</v>
      </c>
      <c r="M144" s="21">
        <v>18</v>
      </c>
      <c r="N144" s="21">
        <v>15</v>
      </c>
      <c r="O144" s="21">
        <v>13</v>
      </c>
      <c r="P144" s="21">
        <v>18</v>
      </c>
      <c r="Q144" s="21">
        <v>28</v>
      </c>
      <c r="R144">
        <f t="shared" si="8"/>
        <v>145</v>
      </c>
      <c r="S144" s="8">
        <f t="shared" si="9"/>
        <v>4.7555016234298648</v>
      </c>
      <c r="T144" s="8">
        <f t="shared" si="10"/>
        <v>4.6466912353789462</v>
      </c>
      <c r="U144" s="8">
        <f t="shared" si="11"/>
        <v>90.342679127725859</v>
      </c>
    </row>
    <row r="145" spans="1:21" ht="18" x14ac:dyDescent="0.2">
      <c r="A145">
        <v>144</v>
      </c>
      <c r="C145">
        <v>1</v>
      </c>
      <c r="D145" t="s">
        <v>419</v>
      </c>
      <c r="E145">
        <v>125</v>
      </c>
      <c r="F145" s="1" t="s">
        <v>143</v>
      </c>
      <c r="G145" s="11">
        <v>13050</v>
      </c>
      <c r="H145" s="11">
        <v>14293</v>
      </c>
      <c r="I145" s="11">
        <f>SUM('1913'!G145,'1914'!G145,'1916'!G145,'1917'!G145)</f>
        <v>854</v>
      </c>
      <c r="J145" s="21">
        <v>6</v>
      </c>
      <c r="K145" s="21">
        <v>12</v>
      </c>
      <c r="L145" s="21">
        <v>9</v>
      </c>
      <c r="M145" s="21">
        <v>6</v>
      </c>
      <c r="N145" s="21">
        <v>13</v>
      </c>
      <c r="O145" s="21">
        <v>7</v>
      </c>
      <c r="P145" s="21">
        <v>8</v>
      </c>
      <c r="Q145" s="21">
        <v>10</v>
      </c>
      <c r="R145">
        <f t="shared" si="8"/>
        <v>71</v>
      </c>
      <c r="S145" s="8">
        <f t="shared" si="9"/>
        <v>5.4406130268199231</v>
      </c>
      <c r="T145" s="8">
        <f t="shared" si="10"/>
        <v>4.9674665920380603</v>
      </c>
      <c r="U145" s="8">
        <f t="shared" si="11"/>
        <v>83.138173302107717</v>
      </c>
    </row>
    <row r="146" spans="1:21" ht="18" x14ac:dyDescent="0.2">
      <c r="A146">
        <v>145</v>
      </c>
      <c r="B146">
        <v>1</v>
      </c>
      <c r="F146" t="s">
        <v>144</v>
      </c>
      <c r="G146" s="11">
        <v>134917</v>
      </c>
      <c r="H146" s="11">
        <v>135933</v>
      </c>
      <c r="I146" s="11">
        <f>SUM('1913'!G146,'1914'!G146,'1916'!G146,'1917'!G146)</f>
        <v>7308</v>
      </c>
      <c r="J146" s="21">
        <v>55</v>
      </c>
      <c r="K146" s="21">
        <v>90</v>
      </c>
      <c r="L146" s="21">
        <v>69</v>
      </c>
      <c r="M146" s="21">
        <v>80</v>
      </c>
      <c r="N146" s="21">
        <v>65</v>
      </c>
      <c r="O146" s="21">
        <v>75</v>
      </c>
      <c r="P146" s="21">
        <v>67</v>
      </c>
      <c r="Q146" s="21">
        <v>77</v>
      </c>
      <c r="R146">
        <f t="shared" si="8"/>
        <v>578</v>
      </c>
      <c r="S146" s="8">
        <f t="shared" si="9"/>
        <v>4.2841154191095265</v>
      </c>
      <c r="T146" s="8">
        <f t="shared" si="10"/>
        <v>4.2520947819881858</v>
      </c>
      <c r="U146" s="8">
        <f t="shared" si="11"/>
        <v>79.091406677613577</v>
      </c>
    </row>
    <row r="147" spans="1:21" ht="18" x14ac:dyDescent="0.2">
      <c r="A147">
        <v>146</v>
      </c>
      <c r="C147">
        <v>1</v>
      </c>
      <c r="D147" t="s">
        <v>420</v>
      </c>
      <c r="E147">
        <v>126</v>
      </c>
      <c r="F147" s="1" t="s">
        <v>145</v>
      </c>
      <c r="G147" s="11">
        <v>25935</v>
      </c>
      <c r="H147" s="11">
        <v>25517</v>
      </c>
      <c r="I147" s="11">
        <f>SUM('1913'!G147,'1914'!G147,'1916'!G147,'1917'!G147)</f>
        <v>1286</v>
      </c>
      <c r="J147" s="21">
        <v>16</v>
      </c>
      <c r="K147" s="21">
        <v>13</v>
      </c>
      <c r="L147" s="21">
        <v>11</v>
      </c>
      <c r="M147" s="21">
        <v>17</v>
      </c>
      <c r="N147" s="21">
        <v>9</v>
      </c>
      <c r="O147" s="21">
        <v>20</v>
      </c>
      <c r="P147" s="21">
        <v>12</v>
      </c>
      <c r="Q147" s="21">
        <v>9</v>
      </c>
      <c r="R147">
        <f t="shared" si="8"/>
        <v>107</v>
      </c>
      <c r="S147" s="8">
        <f t="shared" si="9"/>
        <v>4.1256988625409683</v>
      </c>
      <c r="T147" s="8">
        <f t="shared" si="10"/>
        <v>4.1932829094329271</v>
      </c>
      <c r="U147" s="8">
        <f t="shared" si="11"/>
        <v>83.203732503888034</v>
      </c>
    </row>
    <row r="148" spans="1:21" ht="18" x14ac:dyDescent="0.2">
      <c r="A148">
        <v>147</v>
      </c>
      <c r="C148">
        <v>1</v>
      </c>
      <c r="D148" t="s">
        <v>421</v>
      </c>
      <c r="E148">
        <v>127</v>
      </c>
      <c r="F148" s="1" t="s">
        <v>146</v>
      </c>
      <c r="G148" s="11">
        <v>19265</v>
      </c>
      <c r="H148" s="11">
        <v>19234</v>
      </c>
      <c r="I148" s="11">
        <f>SUM('1913'!G148,'1914'!G148,'1916'!G148,'1917'!G148)</f>
        <v>890</v>
      </c>
      <c r="J148" s="21">
        <v>9</v>
      </c>
      <c r="K148" s="21">
        <v>12</v>
      </c>
      <c r="L148" s="21">
        <v>15</v>
      </c>
      <c r="M148" s="21">
        <v>12</v>
      </c>
      <c r="N148" s="21">
        <v>11</v>
      </c>
      <c r="O148" s="21">
        <v>8</v>
      </c>
      <c r="P148" s="21">
        <v>11</v>
      </c>
      <c r="Q148" s="21">
        <v>9</v>
      </c>
      <c r="R148">
        <f t="shared" si="8"/>
        <v>87</v>
      </c>
      <c r="S148" s="8">
        <f t="shared" si="9"/>
        <v>4.5159615883726971</v>
      </c>
      <c r="T148" s="8">
        <f t="shared" si="10"/>
        <v>4.5232400956639287</v>
      </c>
      <c r="U148" s="8">
        <f t="shared" si="11"/>
        <v>97.752808988764045</v>
      </c>
    </row>
    <row r="149" spans="1:21" ht="18" x14ac:dyDescent="0.2">
      <c r="A149">
        <v>148</v>
      </c>
      <c r="C149">
        <v>1</v>
      </c>
      <c r="D149" t="s">
        <v>422</v>
      </c>
      <c r="E149">
        <v>128</v>
      </c>
      <c r="F149" s="1" t="s">
        <v>147</v>
      </c>
      <c r="G149" s="11">
        <v>4489</v>
      </c>
      <c r="H149" s="11">
        <v>4632</v>
      </c>
      <c r="I149" s="11">
        <f>SUM('1913'!G149,'1914'!G149,'1916'!G149,'1917'!G149)</f>
        <v>420</v>
      </c>
      <c r="J149" s="21">
        <v>3</v>
      </c>
      <c r="K149" s="21">
        <v>3</v>
      </c>
      <c r="L149" s="21">
        <v>3</v>
      </c>
      <c r="M149" s="21"/>
      <c r="N149" s="21">
        <v>2</v>
      </c>
      <c r="O149" s="21">
        <v>1</v>
      </c>
      <c r="P149" s="21">
        <v>3</v>
      </c>
      <c r="Q149" s="21">
        <v>3</v>
      </c>
      <c r="R149">
        <f t="shared" si="8"/>
        <v>18</v>
      </c>
      <c r="S149" s="8">
        <f t="shared" si="9"/>
        <v>4.0098017375807533</v>
      </c>
      <c r="T149" s="8">
        <f t="shared" si="10"/>
        <v>3.8860103626943006</v>
      </c>
      <c r="U149" s="8">
        <f t="shared" si="11"/>
        <v>42.857142857142854</v>
      </c>
    </row>
    <row r="150" spans="1:21" ht="18" x14ac:dyDescent="0.2">
      <c r="A150">
        <v>149</v>
      </c>
      <c r="C150">
        <v>1</v>
      </c>
      <c r="D150" t="s">
        <v>423</v>
      </c>
      <c r="E150">
        <v>129</v>
      </c>
      <c r="F150" s="1" t="s">
        <v>148</v>
      </c>
      <c r="G150" s="11">
        <v>18633</v>
      </c>
      <c r="H150" s="11">
        <v>19314</v>
      </c>
      <c r="I150" s="11">
        <f>SUM('1913'!G150,'1914'!G150,'1916'!G150,'1917'!G150)</f>
        <v>942</v>
      </c>
      <c r="J150" s="21">
        <v>4</v>
      </c>
      <c r="K150" s="21">
        <v>13</v>
      </c>
      <c r="L150" s="21">
        <v>7</v>
      </c>
      <c r="M150" s="21">
        <v>6</v>
      </c>
      <c r="N150" s="21">
        <v>11</v>
      </c>
      <c r="O150" s="21">
        <v>10</v>
      </c>
      <c r="P150" s="21">
        <v>8</v>
      </c>
      <c r="Q150" s="21">
        <v>17</v>
      </c>
      <c r="R150">
        <f t="shared" si="8"/>
        <v>76</v>
      </c>
      <c r="S150" s="8">
        <f t="shared" si="9"/>
        <v>4.0787849514302579</v>
      </c>
      <c r="T150" s="8">
        <f t="shared" si="10"/>
        <v>3.9349694522108312</v>
      </c>
      <c r="U150" s="8">
        <f t="shared" si="11"/>
        <v>80.679405520169851</v>
      </c>
    </row>
    <row r="151" spans="1:21" ht="18" x14ac:dyDescent="0.2">
      <c r="A151">
        <v>150</v>
      </c>
      <c r="C151">
        <v>1</v>
      </c>
      <c r="D151" t="s">
        <v>424</v>
      </c>
      <c r="E151">
        <v>130</v>
      </c>
      <c r="F151" s="1" t="s">
        <v>149</v>
      </c>
      <c r="G151" s="11">
        <v>19957</v>
      </c>
      <c r="H151" s="11">
        <v>20286</v>
      </c>
      <c r="I151" s="11">
        <f>SUM('1913'!G151,'1914'!G151,'1916'!G151,'1917'!G151)</f>
        <v>1094</v>
      </c>
      <c r="J151" s="21">
        <v>12</v>
      </c>
      <c r="K151" s="21">
        <v>15</v>
      </c>
      <c r="L151" s="21">
        <v>9</v>
      </c>
      <c r="M151" s="21">
        <v>12</v>
      </c>
      <c r="N151" s="21">
        <v>7</v>
      </c>
      <c r="O151" s="21">
        <v>10</v>
      </c>
      <c r="P151" s="21">
        <v>7</v>
      </c>
      <c r="Q151" s="21">
        <v>9</v>
      </c>
      <c r="R151">
        <f t="shared" si="8"/>
        <v>81</v>
      </c>
      <c r="S151" s="8">
        <f t="shared" si="9"/>
        <v>4.0587262614621435</v>
      </c>
      <c r="T151" s="8">
        <f t="shared" si="10"/>
        <v>3.9929015084294583</v>
      </c>
      <c r="U151" s="8">
        <f t="shared" si="11"/>
        <v>74.040219378427793</v>
      </c>
    </row>
    <row r="152" spans="1:21" ht="18" x14ac:dyDescent="0.2">
      <c r="A152">
        <v>151</v>
      </c>
      <c r="C152">
        <v>1</v>
      </c>
      <c r="D152" t="s">
        <v>425</v>
      </c>
      <c r="E152">
        <v>131</v>
      </c>
      <c r="F152" s="1" t="s">
        <v>150</v>
      </c>
      <c r="G152" s="11">
        <v>19251</v>
      </c>
      <c r="H152" s="11">
        <v>19782</v>
      </c>
      <c r="I152" s="11">
        <f>SUM('1913'!G152,'1914'!G152,'1916'!G152,'1917'!G152)</f>
        <v>1136</v>
      </c>
      <c r="J152" s="21">
        <v>2</v>
      </c>
      <c r="K152" s="21">
        <v>16</v>
      </c>
      <c r="L152" s="21">
        <v>11</v>
      </c>
      <c r="M152" s="21">
        <v>13</v>
      </c>
      <c r="N152" s="21">
        <v>6</v>
      </c>
      <c r="O152" s="21">
        <v>13</v>
      </c>
      <c r="P152" s="21">
        <v>12</v>
      </c>
      <c r="Q152" s="21">
        <v>17</v>
      </c>
      <c r="R152">
        <f t="shared" si="8"/>
        <v>90</v>
      </c>
      <c r="S152" s="8">
        <f t="shared" si="9"/>
        <v>4.6750818139317438</v>
      </c>
      <c r="T152" s="8">
        <f t="shared" si="10"/>
        <v>4.5495905368516834</v>
      </c>
      <c r="U152" s="8">
        <f t="shared" si="11"/>
        <v>79.225352112676063</v>
      </c>
    </row>
    <row r="153" spans="1:21" ht="18" x14ac:dyDescent="0.2">
      <c r="A153">
        <v>152</v>
      </c>
      <c r="C153">
        <v>1</v>
      </c>
      <c r="D153" t="s">
        <v>426</v>
      </c>
      <c r="E153">
        <v>132</v>
      </c>
      <c r="F153" s="1" t="s">
        <v>151</v>
      </c>
      <c r="G153" s="11">
        <v>12206</v>
      </c>
      <c r="H153" s="11">
        <v>12314</v>
      </c>
      <c r="I153" s="11">
        <f>SUM('1913'!G153,'1914'!G153,'1916'!G153,'1917'!G153)</f>
        <v>654</v>
      </c>
      <c r="J153" s="21">
        <v>2</v>
      </c>
      <c r="K153" s="21">
        <v>5</v>
      </c>
      <c r="L153" s="21">
        <v>5</v>
      </c>
      <c r="M153" s="21">
        <v>7</v>
      </c>
      <c r="N153" s="21">
        <v>9</v>
      </c>
      <c r="O153" s="21">
        <v>8</v>
      </c>
      <c r="P153" s="21">
        <v>4</v>
      </c>
      <c r="Q153" s="21">
        <v>5</v>
      </c>
      <c r="R153">
        <f t="shared" si="8"/>
        <v>45</v>
      </c>
      <c r="S153" s="8">
        <f t="shared" si="9"/>
        <v>3.6867114533835821</v>
      </c>
      <c r="T153" s="8">
        <f t="shared" si="10"/>
        <v>3.6543771317199933</v>
      </c>
      <c r="U153" s="8">
        <f t="shared" si="11"/>
        <v>68.807339449541288</v>
      </c>
    </row>
    <row r="154" spans="1:21" ht="18" x14ac:dyDescent="0.2">
      <c r="A154">
        <v>153</v>
      </c>
      <c r="C154">
        <v>1</v>
      </c>
      <c r="D154" t="s">
        <v>427</v>
      </c>
      <c r="E154">
        <v>133</v>
      </c>
      <c r="F154" s="1" t="s">
        <v>152</v>
      </c>
      <c r="G154" s="11">
        <v>15181</v>
      </c>
      <c r="H154" s="11">
        <v>14854</v>
      </c>
      <c r="I154" s="11">
        <f>SUM('1913'!G154,'1914'!G154,'1916'!G154,'1917'!G154)</f>
        <v>886</v>
      </c>
      <c r="J154" s="21">
        <v>7</v>
      </c>
      <c r="K154" s="21">
        <v>13</v>
      </c>
      <c r="L154" s="21">
        <v>8</v>
      </c>
      <c r="M154" s="21">
        <v>13</v>
      </c>
      <c r="N154" s="21">
        <v>10</v>
      </c>
      <c r="O154" s="21">
        <v>5</v>
      </c>
      <c r="P154" s="21">
        <v>10</v>
      </c>
      <c r="Q154" s="21">
        <v>8</v>
      </c>
      <c r="R154">
        <f t="shared" si="8"/>
        <v>74</v>
      </c>
      <c r="S154" s="8">
        <f t="shared" si="9"/>
        <v>4.8745141953757987</v>
      </c>
      <c r="T154" s="8">
        <f t="shared" si="10"/>
        <v>4.9818230779587989</v>
      </c>
      <c r="U154" s="8">
        <f t="shared" si="11"/>
        <v>83.521444695259603</v>
      </c>
    </row>
    <row r="155" spans="1:21" ht="18" x14ac:dyDescent="0.2">
      <c r="A155">
        <v>154</v>
      </c>
      <c r="B155">
        <v>1</v>
      </c>
      <c r="F155" t="s">
        <v>153</v>
      </c>
      <c r="G155" s="11">
        <v>156166</v>
      </c>
      <c r="H155" s="11">
        <v>152256</v>
      </c>
      <c r="I155" s="11">
        <f>SUM('1913'!G155,'1914'!G155,'1916'!G155,'1917'!G155)</f>
        <v>10638</v>
      </c>
      <c r="J155" s="21">
        <v>102</v>
      </c>
      <c r="K155" s="21">
        <v>144</v>
      </c>
      <c r="L155" s="21">
        <v>99</v>
      </c>
      <c r="M155" s="21">
        <v>120</v>
      </c>
      <c r="N155" s="21">
        <v>105</v>
      </c>
      <c r="O155" s="21">
        <v>132</v>
      </c>
      <c r="P155" s="21">
        <v>93</v>
      </c>
      <c r="Q155" s="21">
        <v>156</v>
      </c>
      <c r="R155">
        <f t="shared" si="8"/>
        <v>951</v>
      </c>
      <c r="S155" s="8">
        <f t="shared" si="9"/>
        <v>6.0896738086395246</v>
      </c>
      <c r="T155" s="8">
        <f t="shared" si="10"/>
        <v>6.2460592686002521</v>
      </c>
      <c r="U155" s="8">
        <f t="shared" si="11"/>
        <v>89.396503102086854</v>
      </c>
    </row>
    <row r="156" spans="1:21" ht="18" x14ac:dyDescent="0.2">
      <c r="A156">
        <v>155</v>
      </c>
      <c r="C156">
        <v>1</v>
      </c>
      <c r="D156" t="s">
        <v>428</v>
      </c>
      <c r="E156">
        <v>134</v>
      </c>
      <c r="F156" s="1" t="s">
        <v>154</v>
      </c>
      <c r="G156" s="11">
        <v>20968</v>
      </c>
      <c r="H156" s="11">
        <v>21174</v>
      </c>
      <c r="I156" s="11">
        <f>SUM('1913'!G156,'1914'!G156,'1916'!G156,'1917'!G156)</f>
        <v>1309</v>
      </c>
      <c r="J156" s="21">
        <v>15</v>
      </c>
      <c r="K156" s="21">
        <v>14</v>
      </c>
      <c r="L156" s="21">
        <v>14</v>
      </c>
      <c r="M156" s="21">
        <v>13</v>
      </c>
      <c r="N156" s="21">
        <v>11</v>
      </c>
      <c r="O156" s="21">
        <v>13</v>
      </c>
      <c r="P156" s="21">
        <v>9</v>
      </c>
      <c r="Q156" s="21">
        <v>15</v>
      </c>
      <c r="R156">
        <f t="shared" si="8"/>
        <v>104</v>
      </c>
      <c r="S156" s="8">
        <f t="shared" si="9"/>
        <v>4.9599389545974812</v>
      </c>
      <c r="T156" s="8">
        <f t="shared" si="10"/>
        <v>4.9116841409275533</v>
      </c>
      <c r="U156" s="8">
        <f t="shared" si="11"/>
        <v>79.449961802902976</v>
      </c>
    </row>
    <row r="157" spans="1:21" ht="18" x14ac:dyDescent="0.2">
      <c r="A157">
        <v>156</v>
      </c>
      <c r="C157">
        <v>1</v>
      </c>
      <c r="D157" t="s">
        <v>429</v>
      </c>
      <c r="E157">
        <v>135</v>
      </c>
      <c r="F157" s="1" t="s">
        <v>155</v>
      </c>
      <c r="G157" s="11">
        <v>6251</v>
      </c>
      <c r="H157" s="11">
        <v>6298</v>
      </c>
      <c r="I157" s="11">
        <f>SUM('1913'!G157,'1914'!G157,'1916'!G157,'1917'!G157)</f>
        <v>464</v>
      </c>
      <c r="J157" s="21">
        <v>5</v>
      </c>
      <c r="K157" s="21">
        <v>2</v>
      </c>
      <c r="L157" s="21">
        <v>4</v>
      </c>
      <c r="M157" s="21"/>
      <c r="N157" s="21">
        <v>5</v>
      </c>
      <c r="O157" s="21">
        <v>5</v>
      </c>
      <c r="P157" s="21">
        <v>5</v>
      </c>
      <c r="Q157" s="21">
        <v>6</v>
      </c>
      <c r="R157">
        <f t="shared" si="8"/>
        <v>32</v>
      </c>
      <c r="S157" s="8">
        <f t="shared" si="9"/>
        <v>5.1191809310510319</v>
      </c>
      <c r="T157" s="8">
        <f t="shared" si="10"/>
        <v>5.0809780882819942</v>
      </c>
      <c r="U157" s="8">
        <f t="shared" si="11"/>
        <v>68.965517241379303</v>
      </c>
    </row>
    <row r="158" spans="1:21" ht="18" x14ac:dyDescent="0.2">
      <c r="A158">
        <v>157</v>
      </c>
      <c r="C158">
        <v>1</v>
      </c>
      <c r="D158" t="s">
        <v>430</v>
      </c>
      <c r="E158">
        <v>136</v>
      </c>
      <c r="F158" s="1" t="s">
        <v>156</v>
      </c>
      <c r="G158" s="11">
        <v>9820</v>
      </c>
      <c r="H158" s="11">
        <v>9960</v>
      </c>
      <c r="I158" s="11">
        <f>SUM('1913'!G158,'1914'!G158,'1916'!G158,'1917'!G158)</f>
        <v>706</v>
      </c>
      <c r="J158" s="21">
        <v>3</v>
      </c>
      <c r="K158" s="21">
        <v>8</v>
      </c>
      <c r="L158" s="21">
        <v>1</v>
      </c>
      <c r="M158" s="21">
        <v>4</v>
      </c>
      <c r="N158" s="21">
        <v>6</v>
      </c>
      <c r="O158" s="21">
        <v>10</v>
      </c>
      <c r="P158" s="21">
        <v>8</v>
      </c>
      <c r="Q158" s="21">
        <v>9</v>
      </c>
      <c r="R158">
        <f t="shared" si="8"/>
        <v>49</v>
      </c>
      <c r="S158" s="8">
        <f t="shared" si="9"/>
        <v>4.9898167006109979</v>
      </c>
      <c r="T158" s="8">
        <f t="shared" si="10"/>
        <v>4.9196787148594376</v>
      </c>
      <c r="U158" s="8">
        <f t="shared" si="11"/>
        <v>69.405099150141652</v>
      </c>
    </row>
    <row r="159" spans="1:21" ht="18" x14ac:dyDescent="0.2">
      <c r="A159">
        <v>158</v>
      </c>
      <c r="C159">
        <v>1</v>
      </c>
      <c r="D159" t="s">
        <v>431</v>
      </c>
      <c r="E159">
        <v>137</v>
      </c>
      <c r="F159" s="1" t="s">
        <v>157</v>
      </c>
      <c r="G159" s="11">
        <v>26658</v>
      </c>
      <c r="H159" s="11">
        <v>25488</v>
      </c>
      <c r="I159" s="11">
        <f>SUM('1913'!G159,'1914'!G159,'1916'!G159,'1917'!G159)</f>
        <v>1933</v>
      </c>
      <c r="J159" s="21">
        <v>19</v>
      </c>
      <c r="K159" s="21">
        <v>26</v>
      </c>
      <c r="L159" s="21">
        <v>17</v>
      </c>
      <c r="M159" s="21">
        <v>25</v>
      </c>
      <c r="N159" s="21">
        <v>16</v>
      </c>
      <c r="O159" s="21">
        <v>30</v>
      </c>
      <c r="P159" s="21">
        <v>17</v>
      </c>
      <c r="Q159" s="21">
        <v>23</v>
      </c>
      <c r="R159">
        <f t="shared" si="8"/>
        <v>173</v>
      </c>
      <c r="S159" s="8">
        <f t="shared" si="9"/>
        <v>6.4896091229649633</v>
      </c>
      <c r="T159" s="8">
        <f t="shared" si="10"/>
        <v>6.7875078468298806</v>
      </c>
      <c r="U159" s="8">
        <f t="shared" si="11"/>
        <v>89.498189342990173</v>
      </c>
    </row>
    <row r="160" spans="1:21" ht="18" x14ac:dyDescent="0.2">
      <c r="A160">
        <v>159</v>
      </c>
      <c r="C160">
        <v>1</v>
      </c>
      <c r="D160" t="s">
        <v>432</v>
      </c>
      <c r="E160">
        <v>138</v>
      </c>
      <c r="F160" s="1" t="s">
        <v>158</v>
      </c>
      <c r="G160" s="11">
        <v>53012</v>
      </c>
      <c r="H160" s="11">
        <v>51946</v>
      </c>
      <c r="I160" s="11">
        <f>SUM('1913'!G160,'1914'!G160,'1916'!G160,'1917'!G160)</f>
        <v>3511</v>
      </c>
      <c r="J160" s="21">
        <v>35</v>
      </c>
      <c r="K160" s="21">
        <v>48</v>
      </c>
      <c r="L160" s="21">
        <v>41</v>
      </c>
      <c r="M160" s="21">
        <v>36</v>
      </c>
      <c r="N160" s="21">
        <v>36</v>
      </c>
      <c r="O160" s="21">
        <v>49</v>
      </c>
      <c r="P160" s="21">
        <v>35</v>
      </c>
      <c r="Q160" s="21">
        <v>53</v>
      </c>
      <c r="R160">
        <f t="shared" si="8"/>
        <v>333</v>
      </c>
      <c r="S160" s="8">
        <f t="shared" si="9"/>
        <v>6.28159661963329</v>
      </c>
      <c r="T160" s="8">
        <f t="shared" si="10"/>
        <v>6.4105032148769876</v>
      </c>
      <c r="U160" s="8">
        <f t="shared" si="11"/>
        <v>94.844773568783822</v>
      </c>
    </row>
    <row r="161" spans="1:21" ht="18" x14ac:dyDescent="0.2">
      <c r="A161">
        <v>160</v>
      </c>
      <c r="C161">
        <v>1</v>
      </c>
      <c r="D161" t="s">
        <v>433</v>
      </c>
      <c r="E161">
        <v>139</v>
      </c>
      <c r="F161" s="1" t="s">
        <v>159</v>
      </c>
      <c r="G161" s="11">
        <v>28198</v>
      </c>
      <c r="H161" s="11">
        <v>26877</v>
      </c>
      <c r="I161" s="11">
        <f>SUM('1913'!G161,'1914'!G161,'1916'!G161,'1917'!G161)</f>
        <v>1929</v>
      </c>
      <c r="J161" s="21">
        <v>19</v>
      </c>
      <c r="K161" s="21">
        <v>31</v>
      </c>
      <c r="L161" s="21">
        <v>16</v>
      </c>
      <c r="M161" s="21">
        <v>38</v>
      </c>
      <c r="N161" s="21">
        <v>22</v>
      </c>
      <c r="O161" s="21">
        <v>22</v>
      </c>
      <c r="P161" s="21">
        <v>15</v>
      </c>
      <c r="Q161" s="21">
        <v>41</v>
      </c>
      <c r="R161">
        <f t="shared" si="8"/>
        <v>204</v>
      </c>
      <c r="S161" s="8">
        <f t="shared" si="9"/>
        <v>7.2345556422441302</v>
      </c>
      <c r="T161" s="8">
        <f t="shared" si="10"/>
        <v>7.5901328273244779</v>
      </c>
      <c r="U161" s="8">
        <f t="shared" si="11"/>
        <v>105.7542768273717</v>
      </c>
    </row>
    <row r="162" spans="1:21" ht="18" x14ac:dyDescent="0.2">
      <c r="A162">
        <v>161</v>
      </c>
      <c r="C162">
        <v>1</v>
      </c>
      <c r="D162" t="s">
        <v>434</v>
      </c>
      <c r="E162">
        <v>140</v>
      </c>
      <c r="F162" s="1" t="s">
        <v>160</v>
      </c>
      <c r="G162" s="11">
        <v>6486</v>
      </c>
      <c r="H162" s="11">
        <v>6160</v>
      </c>
      <c r="I162" s="11">
        <f>SUM('1913'!G162,'1914'!G162,'1916'!G162,'1917'!G162)</f>
        <v>410</v>
      </c>
      <c r="J162" s="21">
        <v>4</v>
      </c>
      <c r="K162" s="21">
        <v>5</v>
      </c>
      <c r="L162" s="21">
        <v>4</v>
      </c>
      <c r="M162" s="21">
        <v>3</v>
      </c>
      <c r="N162" s="21">
        <v>6</v>
      </c>
      <c r="O162" s="21">
        <v>3</v>
      </c>
      <c r="P162" s="21">
        <v>4</v>
      </c>
      <c r="Q162" s="21">
        <v>2</v>
      </c>
      <c r="R162">
        <f t="shared" si="8"/>
        <v>31</v>
      </c>
      <c r="S162" s="8">
        <f t="shared" si="9"/>
        <v>4.7795251310514955</v>
      </c>
      <c r="T162" s="8">
        <f t="shared" si="10"/>
        <v>5.0324675324675328</v>
      </c>
      <c r="U162" s="8">
        <f t="shared" si="11"/>
        <v>75.609756097560975</v>
      </c>
    </row>
    <row r="163" spans="1:21" ht="18" x14ac:dyDescent="0.2">
      <c r="A163">
        <v>162</v>
      </c>
      <c r="C163">
        <v>1</v>
      </c>
      <c r="D163" t="s">
        <v>435</v>
      </c>
      <c r="E163">
        <v>141</v>
      </c>
      <c r="F163" s="1" t="s">
        <v>161</v>
      </c>
      <c r="G163" s="11">
        <v>4773</v>
      </c>
      <c r="H163" s="11">
        <v>4353</v>
      </c>
      <c r="I163" s="11">
        <f>SUM('1913'!G163,'1914'!G163,'1916'!G163,'1917'!G163)</f>
        <v>376</v>
      </c>
      <c r="J163" s="21">
        <v>2</v>
      </c>
      <c r="K163" s="21">
        <v>10</v>
      </c>
      <c r="L163" s="21">
        <v>2</v>
      </c>
      <c r="M163" s="21">
        <v>1</v>
      </c>
      <c r="N163" s="21">
        <v>3</v>
      </c>
      <c r="O163" s="21"/>
      <c r="P163" s="21"/>
      <c r="Q163" s="21">
        <v>7</v>
      </c>
      <c r="R163">
        <f t="shared" si="8"/>
        <v>25</v>
      </c>
      <c r="S163" s="8">
        <f t="shared" si="9"/>
        <v>5.2377959354703538</v>
      </c>
      <c r="T163" s="8">
        <f t="shared" si="10"/>
        <v>5.7431656328968526</v>
      </c>
      <c r="U163" s="8">
        <f t="shared" si="11"/>
        <v>66.489361702127653</v>
      </c>
    </row>
    <row r="164" spans="1:21" ht="18" x14ac:dyDescent="0.2">
      <c r="A164">
        <v>163</v>
      </c>
      <c r="B164">
        <v>1</v>
      </c>
      <c r="F164" t="s">
        <v>162</v>
      </c>
      <c r="G164" s="11">
        <v>317457</v>
      </c>
      <c r="H164" s="11">
        <v>317498</v>
      </c>
      <c r="I164" s="11">
        <f>SUM('1913'!G164,'1914'!G164,'1916'!G164,'1917'!G164)</f>
        <v>17792</v>
      </c>
      <c r="J164" s="21">
        <v>250</v>
      </c>
      <c r="K164" s="21">
        <v>260</v>
      </c>
      <c r="L164" s="21">
        <v>262</v>
      </c>
      <c r="M164" s="21">
        <v>260</v>
      </c>
      <c r="N164" s="21">
        <v>243</v>
      </c>
      <c r="O164" s="21">
        <v>254</v>
      </c>
      <c r="P164" s="21">
        <v>258</v>
      </c>
      <c r="Q164" s="21">
        <v>260</v>
      </c>
      <c r="R164">
        <f t="shared" si="8"/>
        <v>2047</v>
      </c>
      <c r="S164" s="8">
        <f t="shared" si="9"/>
        <v>6.4481173828266503</v>
      </c>
      <c r="T164" s="8">
        <f t="shared" si="10"/>
        <v>6.4472847073052435</v>
      </c>
      <c r="U164" s="8">
        <f t="shared" si="11"/>
        <v>115.05170863309353</v>
      </c>
    </row>
    <row r="165" spans="1:21" ht="18" x14ac:dyDescent="0.2">
      <c r="A165">
        <v>164</v>
      </c>
      <c r="C165">
        <v>1</v>
      </c>
      <c r="D165" t="s">
        <v>436</v>
      </c>
      <c r="E165">
        <v>142</v>
      </c>
      <c r="F165" s="1" t="s">
        <v>163</v>
      </c>
      <c r="G165" s="11">
        <v>23105</v>
      </c>
      <c r="H165" s="11">
        <v>23576</v>
      </c>
      <c r="I165" s="11">
        <f>SUM('1913'!G165,'1914'!G165,'1916'!G165,'1917'!G165)</f>
        <v>1453</v>
      </c>
      <c r="J165" s="21">
        <v>32</v>
      </c>
      <c r="K165" s="21">
        <v>34</v>
      </c>
      <c r="L165" s="21">
        <v>30</v>
      </c>
      <c r="M165" s="21">
        <v>25</v>
      </c>
      <c r="N165" s="21">
        <v>33</v>
      </c>
      <c r="O165" s="21">
        <v>27</v>
      </c>
      <c r="P165" s="21">
        <v>31</v>
      </c>
      <c r="Q165" s="21">
        <v>36</v>
      </c>
      <c r="R165">
        <f t="shared" si="8"/>
        <v>248</v>
      </c>
      <c r="S165" s="8">
        <f t="shared" si="9"/>
        <v>10.733607444276132</v>
      </c>
      <c r="T165" s="8">
        <f t="shared" si="10"/>
        <v>10.519172039362063</v>
      </c>
      <c r="U165" s="8">
        <f t="shared" si="11"/>
        <v>170.68134893324157</v>
      </c>
    </row>
    <row r="166" spans="1:21" ht="18" x14ac:dyDescent="0.2">
      <c r="A166">
        <v>165</v>
      </c>
      <c r="C166">
        <v>1</v>
      </c>
      <c r="D166" t="s">
        <v>437</v>
      </c>
      <c r="E166">
        <v>143</v>
      </c>
      <c r="F166" s="1" t="s">
        <v>164</v>
      </c>
      <c r="G166" s="11">
        <v>7861</v>
      </c>
      <c r="H166" s="11">
        <v>7925</v>
      </c>
      <c r="I166" s="11">
        <f>SUM('1913'!G166,'1914'!G166,'1916'!G166,'1917'!G166)</f>
        <v>481</v>
      </c>
      <c r="J166" s="21">
        <v>2</v>
      </c>
      <c r="K166" s="21">
        <v>4</v>
      </c>
      <c r="L166" s="21">
        <v>3</v>
      </c>
      <c r="M166" s="21">
        <v>6</v>
      </c>
      <c r="N166" s="21">
        <v>3</v>
      </c>
      <c r="O166" s="21">
        <v>2</v>
      </c>
      <c r="P166" s="21">
        <v>3</v>
      </c>
      <c r="Q166" s="21">
        <v>3</v>
      </c>
      <c r="R166">
        <f t="shared" si="8"/>
        <v>26</v>
      </c>
      <c r="S166" s="8">
        <f t="shared" si="9"/>
        <v>3.3074672433532628</v>
      </c>
      <c r="T166" s="8">
        <f t="shared" si="10"/>
        <v>3.2807570977917981</v>
      </c>
      <c r="U166" s="8">
        <f t="shared" si="11"/>
        <v>54.054054054054056</v>
      </c>
    </row>
    <row r="167" spans="1:21" ht="18" x14ac:dyDescent="0.2">
      <c r="A167">
        <v>166</v>
      </c>
      <c r="C167">
        <v>1</v>
      </c>
      <c r="D167" t="s">
        <v>438</v>
      </c>
      <c r="E167">
        <v>144</v>
      </c>
      <c r="F167" s="1" t="s">
        <v>205</v>
      </c>
      <c r="G167" s="11">
        <v>5151</v>
      </c>
      <c r="H167" s="11">
        <v>5053</v>
      </c>
      <c r="I167" s="11">
        <f>SUM('1913'!G167,'1914'!G167,'1916'!G167,'1917'!G167)</f>
        <v>329</v>
      </c>
      <c r="J167" s="21">
        <v>5</v>
      </c>
      <c r="K167" s="21">
        <v>2</v>
      </c>
      <c r="L167" s="21">
        <v>8</v>
      </c>
      <c r="M167" s="21">
        <v>1</v>
      </c>
      <c r="N167" s="21">
        <v>2</v>
      </c>
      <c r="O167" s="21">
        <v>3</v>
      </c>
      <c r="P167" s="21">
        <v>4</v>
      </c>
      <c r="Q167" s="21">
        <v>2</v>
      </c>
      <c r="R167">
        <f t="shared" si="8"/>
        <v>27</v>
      </c>
      <c r="S167" s="8">
        <f t="shared" si="9"/>
        <v>5.2417006406523008</v>
      </c>
      <c r="T167" s="8">
        <f t="shared" si="10"/>
        <v>5.3433603799722933</v>
      </c>
      <c r="U167" s="8">
        <f t="shared" si="11"/>
        <v>82.066869300911847</v>
      </c>
    </row>
    <row r="168" spans="1:21" ht="18" x14ac:dyDescent="0.2">
      <c r="A168">
        <v>167</v>
      </c>
      <c r="C168">
        <v>1</v>
      </c>
      <c r="D168" t="s">
        <v>439</v>
      </c>
      <c r="E168">
        <v>145</v>
      </c>
      <c r="F168" s="1" t="s">
        <v>165</v>
      </c>
      <c r="G168" s="11">
        <v>12020</v>
      </c>
      <c r="H168" s="11">
        <v>11663</v>
      </c>
      <c r="I168" s="11">
        <f>SUM('1913'!G168,'1914'!G168,'1916'!G168,'1917'!G168)</f>
        <v>681</v>
      </c>
      <c r="J168" s="21">
        <v>6</v>
      </c>
      <c r="K168" s="21">
        <v>4</v>
      </c>
      <c r="L168" s="21">
        <v>11</v>
      </c>
      <c r="M168" s="21">
        <v>12</v>
      </c>
      <c r="N168" s="21">
        <v>3</v>
      </c>
      <c r="O168" s="21">
        <v>7</v>
      </c>
      <c r="P168" s="21">
        <v>4</v>
      </c>
      <c r="Q168" s="21">
        <v>7</v>
      </c>
      <c r="R168">
        <f t="shared" si="8"/>
        <v>54</v>
      </c>
      <c r="S168" s="8">
        <f t="shared" si="9"/>
        <v>4.4925124792013307</v>
      </c>
      <c r="T168" s="8">
        <f t="shared" si="10"/>
        <v>4.6300265797822178</v>
      </c>
      <c r="U168" s="8">
        <f t="shared" si="11"/>
        <v>79.295154185022028</v>
      </c>
    </row>
    <row r="169" spans="1:21" ht="18" x14ac:dyDescent="0.2">
      <c r="A169">
        <v>168</v>
      </c>
      <c r="C169">
        <v>1</v>
      </c>
      <c r="D169" t="s">
        <v>440</v>
      </c>
      <c r="E169">
        <v>146</v>
      </c>
      <c r="F169" s="1" t="s">
        <v>166</v>
      </c>
      <c r="G169" s="11">
        <v>9832</v>
      </c>
      <c r="H169" s="11">
        <v>9600</v>
      </c>
      <c r="I169" s="11">
        <f>SUM('1913'!G169,'1914'!G169,'1916'!G169,'1917'!G169)</f>
        <v>626</v>
      </c>
      <c r="J169" s="21">
        <v>6</v>
      </c>
      <c r="K169" s="21">
        <v>9</v>
      </c>
      <c r="L169" s="21">
        <v>2</v>
      </c>
      <c r="M169" s="21">
        <v>5</v>
      </c>
      <c r="N169" s="21">
        <v>3</v>
      </c>
      <c r="O169" s="21">
        <v>2</v>
      </c>
      <c r="P169" s="21">
        <v>2</v>
      </c>
      <c r="Q169" s="21">
        <v>3</v>
      </c>
      <c r="R169">
        <f t="shared" si="8"/>
        <v>32</v>
      </c>
      <c r="S169" s="8">
        <f t="shared" si="9"/>
        <v>3.2546786004882016</v>
      </c>
      <c r="T169" s="8">
        <f t="shared" si="10"/>
        <v>3.3333333333333335</v>
      </c>
      <c r="U169" s="8">
        <f t="shared" si="11"/>
        <v>51.118210862619804</v>
      </c>
    </row>
    <row r="170" spans="1:21" ht="18" x14ac:dyDescent="0.2">
      <c r="A170">
        <v>169</v>
      </c>
      <c r="C170">
        <v>1</v>
      </c>
      <c r="D170" t="s">
        <v>441</v>
      </c>
      <c r="E170">
        <v>147</v>
      </c>
      <c r="F170" s="1" t="s">
        <v>167</v>
      </c>
      <c r="G170" s="11">
        <v>12395</v>
      </c>
      <c r="H170" s="11">
        <v>12027</v>
      </c>
      <c r="I170" s="11">
        <f>SUM('1913'!G170,'1914'!G170,'1916'!G170,'1917'!G170)</f>
        <v>712</v>
      </c>
      <c r="J170" s="21">
        <v>11</v>
      </c>
      <c r="K170" s="21">
        <v>14</v>
      </c>
      <c r="L170" s="21">
        <v>15</v>
      </c>
      <c r="M170" s="21">
        <v>17</v>
      </c>
      <c r="N170" s="21">
        <v>12</v>
      </c>
      <c r="O170" s="21">
        <v>9</v>
      </c>
      <c r="P170" s="21">
        <v>12</v>
      </c>
      <c r="Q170" s="21">
        <v>5</v>
      </c>
      <c r="R170">
        <f t="shared" si="8"/>
        <v>95</v>
      </c>
      <c r="S170" s="8">
        <f t="shared" si="9"/>
        <v>7.664380798709157</v>
      </c>
      <c r="T170" s="8">
        <f t="shared" si="10"/>
        <v>7.8988941548183247</v>
      </c>
      <c r="U170" s="8">
        <f t="shared" si="11"/>
        <v>133.42696629213484</v>
      </c>
    </row>
    <row r="171" spans="1:21" ht="18" x14ac:dyDescent="0.2">
      <c r="A171">
        <v>170</v>
      </c>
      <c r="C171">
        <v>1</v>
      </c>
      <c r="D171" t="s">
        <v>442</v>
      </c>
      <c r="E171">
        <v>148</v>
      </c>
      <c r="F171" s="1" t="s">
        <v>168</v>
      </c>
      <c r="G171" s="11">
        <v>78623</v>
      </c>
      <c r="H171" s="11">
        <v>83376</v>
      </c>
      <c r="I171" s="11">
        <f>SUM('1913'!G171,'1914'!G171,'1916'!G171,'1917'!G171)</f>
        <v>4220</v>
      </c>
      <c r="J171" s="21">
        <v>71</v>
      </c>
      <c r="K171" s="21">
        <v>69</v>
      </c>
      <c r="L171" s="21">
        <v>67</v>
      </c>
      <c r="M171" s="21">
        <v>79</v>
      </c>
      <c r="N171" s="21">
        <v>63</v>
      </c>
      <c r="O171" s="21">
        <v>76</v>
      </c>
      <c r="P171" s="21">
        <v>86</v>
      </c>
      <c r="Q171" s="21">
        <v>69</v>
      </c>
      <c r="R171">
        <f t="shared" si="8"/>
        <v>580</v>
      </c>
      <c r="S171" s="8">
        <f t="shared" si="9"/>
        <v>7.3769762028922834</v>
      </c>
      <c r="T171" s="8">
        <f t="shared" si="10"/>
        <v>6.9564383035885626</v>
      </c>
      <c r="U171" s="8">
        <f t="shared" si="11"/>
        <v>137.44075829383885</v>
      </c>
    </row>
    <row r="172" spans="1:21" ht="18" x14ac:dyDescent="0.2">
      <c r="A172">
        <v>171</v>
      </c>
      <c r="C172">
        <v>1</v>
      </c>
      <c r="D172" t="s">
        <v>443</v>
      </c>
      <c r="E172">
        <v>149</v>
      </c>
      <c r="F172" s="1" t="s">
        <v>169</v>
      </c>
      <c r="G172" s="11">
        <v>6312</v>
      </c>
      <c r="H172" s="11">
        <v>6189</v>
      </c>
      <c r="I172" s="11">
        <f>SUM('1913'!G172,'1914'!G172,'1916'!G172,'1917'!G172)</f>
        <v>289</v>
      </c>
      <c r="J172" s="21">
        <v>2</v>
      </c>
      <c r="K172" s="21">
        <v>5</v>
      </c>
      <c r="L172" s="21">
        <v>2</v>
      </c>
      <c r="M172" s="21">
        <v>2</v>
      </c>
      <c r="N172" s="21">
        <v>3</v>
      </c>
      <c r="O172" s="21">
        <v>2</v>
      </c>
      <c r="P172" s="21">
        <v>4</v>
      </c>
      <c r="Q172" s="21"/>
      <c r="R172">
        <f t="shared" si="8"/>
        <v>20</v>
      </c>
      <c r="S172" s="8">
        <f t="shared" si="9"/>
        <v>3.168567807351077</v>
      </c>
      <c r="T172" s="8">
        <f t="shared" si="10"/>
        <v>3.2315398287283892</v>
      </c>
      <c r="U172" s="8">
        <f t="shared" si="11"/>
        <v>69.20415224913495</v>
      </c>
    </row>
    <row r="173" spans="1:21" ht="18" x14ac:dyDescent="0.2">
      <c r="A173">
        <v>172</v>
      </c>
      <c r="C173">
        <v>1</v>
      </c>
      <c r="D173" t="s">
        <v>444</v>
      </c>
      <c r="E173">
        <v>150</v>
      </c>
      <c r="F173" s="1" t="s">
        <v>170</v>
      </c>
      <c r="G173" s="11">
        <v>10463</v>
      </c>
      <c r="H173" s="11">
        <v>9817</v>
      </c>
      <c r="I173" s="11">
        <f>SUM('1913'!G173,'1914'!G173,'1916'!G173,'1917'!G173)</f>
        <v>614</v>
      </c>
      <c r="J173" s="21">
        <v>6</v>
      </c>
      <c r="K173" s="21">
        <v>9</v>
      </c>
      <c r="L173" s="21">
        <v>6</v>
      </c>
      <c r="M173" s="21">
        <v>12</v>
      </c>
      <c r="N173" s="21">
        <v>7</v>
      </c>
      <c r="O173" s="21">
        <v>2</v>
      </c>
      <c r="P173" s="21">
        <v>5</v>
      </c>
      <c r="Q173" s="21">
        <v>13</v>
      </c>
      <c r="R173">
        <f t="shared" si="8"/>
        <v>60</v>
      </c>
      <c r="S173" s="8">
        <f t="shared" si="9"/>
        <v>5.7344929752461047</v>
      </c>
      <c r="T173" s="8">
        <f t="shared" si="10"/>
        <v>6.111846796373638</v>
      </c>
      <c r="U173" s="8">
        <f t="shared" si="11"/>
        <v>97.719869706840399</v>
      </c>
    </row>
    <row r="174" spans="1:21" ht="18" x14ac:dyDescent="0.2">
      <c r="A174">
        <v>173</v>
      </c>
      <c r="C174">
        <v>1</v>
      </c>
      <c r="D174" t="s">
        <v>445</v>
      </c>
      <c r="E174">
        <v>151</v>
      </c>
      <c r="F174" s="1" t="s">
        <v>171</v>
      </c>
      <c r="G174" s="11">
        <v>16838</v>
      </c>
      <c r="H174" s="11">
        <v>17393</v>
      </c>
      <c r="I174" s="11">
        <f>SUM('1913'!G174,'1914'!G174,'1916'!G174,'1917'!G174)</f>
        <v>970</v>
      </c>
      <c r="J174" s="21">
        <v>12</v>
      </c>
      <c r="K174" s="21">
        <v>10</v>
      </c>
      <c r="L174" s="21">
        <v>14</v>
      </c>
      <c r="M174" s="21">
        <v>21</v>
      </c>
      <c r="N174" s="21">
        <v>19</v>
      </c>
      <c r="O174" s="21">
        <v>15</v>
      </c>
      <c r="P174" s="21">
        <v>15</v>
      </c>
      <c r="Q174" s="21">
        <v>17</v>
      </c>
      <c r="R174">
        <f t="shared" si="8"/>
        <v>123</v>
      </c>
      <c r="S174" s="8">
        <f t="shared" si="9"/>
        <v>7.3049055707328661</v>
      </c>
      <c r="T174" s="8">
        <f t="shared" si="10"/>
        <v>7.071810498476399</v>
      </c>
      <c r="U174" s="8">
        <f t="shared" si="11"/>
        <v>126.8041237113402</v>
      </c>
    </row>
    <row r="175" spans="1:21" ht="18" x14ac:dyDescent="0.2">
      <c r="A175">
        <v>174</v>
      </c>
      <c r="C175">
        <v>1</v>
      </c>
      <c r="D175" t="s">
        <v>446</v>
      </c>
      <c r="E175">
        <v>152</v>
      </c>
      <c r="F175" s="1" t="s">
        <v>172</v>
      </c>
      <c r="G175" s="11">
        <v>11324</v>
      </c>
      <c r="H175" s="11">
        <v>10563</v>
      </c>
      <c r="I175" s="11">
        <f>SUM('1913'!G175,'1914'!G175,'1916'!G175,'1917'!G175)</f>
        <v>709</v>
      </c>
      <c r="J175" s="21">
        <v>11</v>
      </c>
      <c r="K175" s="21">
        <v>6</v>
      </c>
      <c r="L175" s="21">
        <v>8</v>
      </c>
      <c r="M175" s="21">
        <v>4</v>
      </c>
      <c r="N175" s="21">
        <v>11</v>
      </c>
      <c r="O175" s="21">
        <v>6</v>
      </c>
      <c r="P175" s="21">
        <v>10</v>
      </c>
      <c r="Q175" s="21">
        <v>10</v>
      </c>
      <c r="R175">
        <f t="shared" si="8"/>
        <v>66</v>
      </c>
      <c r="S175" s="8">
        <f t="shared" si="9"/>
        <v>5.8283292122924761</v>
      </c>
      <c r="T175" s="8">
        <f t="shared" si="10"/>
        <v>6.2482249360976994</v>
      </c>
      <c r="U175" s="8">
        <f t="shared" si="11"/>
        <v>93.088857545839204</v>
      </c>
    </row>
    <row r="176" spans="1:21" ht="18" x14ac:dyDescent="0.2">
      <c r="A176">
        <v>175</v>
      </c>
      <c r="C176">
        <v>1</v>
      </c>
      <c r="D176" t="s">
        <v>447</v>
      </c>
      <c r="E176">
        <v>153</v>
      </c>
      <c r="F176" s="1" t="s">
        <v>173</v>
      </c>
      <c r="G176" s="11">
        <v>14783</v>
      </c>
      <c r="H176" s="11">
        <v>14738</v>
      </c>
      <c r="I176" s="11">
        <f>SUM('1913'!G176,'1914'!G176,'1916'!G176,'1917'!G176)</f>
        <v>804</v>
      </c>
      <c r="J176" s="21">
        <v>14</v>
      </c>
      <c r="K176" s="21">
        <v>13</v>
      </c>
      <c r="L176" s="21">
        <v>15</v>
      </c>
      <c r="M176" s="21">
        <v>10</v>
      </c>
      <c r="N176" s="21">
        <v>6</v>
      </c>
      <c r="O176" s="21">
        <v>15</v>
      </c>
      <c r="P176" s="21">
        <v>4</v>
      </c>
      <c r="Q176" s="21">
        <v>9</v>
      </c>
      <c r="R176">
        <f t="shared" si="8"/>
        <v>86</v>
      </c>
      <c r="S176" s="8">
        <f t="shared" si="9"/>
        <v>5.817493066360008</v>
      </c>
      <c r="T176" s="8">
        <f t="shared" si="10"/>
        <v>5.8352558013298959</v>
      </c>
      <c r="U176" s="8">
        <f t="shared" si="11"/>
        <v>106.96517412935323</v>
      </c>
    </row>
    <row r="177" spans="1:21" ht="18" x14ac:dyDescent="0.2">
      <c r="A177">
        <v>176</v>
      </c>
      <c r="C177">
        <v>1</v>
      </c>
      <c r="D177" t="s">
        <v>448</v>
      </c>
      <c r="E177">
        <v>154</v>
      </c>
      <c r="F177" s="1" t="s">
        <v>174</v>
      </c>
      <c r="G177" s="11">
        <v>17754</v>
      </c>
      <c r="H177" s="11">
        <v>18657</v>
      </c>
      <c r="I177" s="11">
        <f>SUM('1913'!G177,'1914'!G177,'1916'!G177,'1917'!G177)</f>
        <v>1046</v>
      </c>
      <c r="J177" s="21">
        <v>10</v>
      </c>
      <c r="K177" s="21">
        <v>16</v>
      </c>
      <c r="L177" s="21">
        <v>11</v>
      </c>
      <c r="M177" s="21">
        <v>13</v>
      </c>
      <c r="N177" s="21">
        <v>7</v>
      </c>
      <c r="O177" s="21">
        <v>12</v>
      </c>
      <c r="P177" s="21">
        <v>14</v>
      </c>
      <c r="Q177" s="21">
        <v>15</v>
      </c>
      <c r="R177">
        <f t="shared" si="8"/>
        <v>98</v>
      </c>
      <c r="S177" s="8">
        <f t="shared" si="9"/>
        <v>5.5198828433029172</v>
      </c>
      <c r="T177" s="8">
        <f t="shared" si="10"/>
        <v>5.2527201586535881</v>
      </c>
      <c r="U177" s="8">
        <f t="shared" si="11"/>
        <v>93.690248565965589</v>
      </c>
    </row>
    <row r="178" spans="1:21" ht="18" x14ac:dyDescent="0.2">
      <c r="A178">
        <v>177</v>
      </c>
      <c r="C178">
        <v>1</v>
      </c>
      <c r="D178" t="s">
        <v>449</v>
      </c>
      <c r="E178">
        <v>155</v>
      </c>
      <c r="F178" s="1" t="s">
        <v>175</v>
      </c>
      <c r="G178" s="11">
        <v>6496</v>
      </c>
      <c r="H178" s="11">
        <v>6330</v>
      </c>
      <c r="I178" s="11">
        <f>SUM('1913'!G178,'1914'!G178,'1916'!G178,'1917'!G178)</f>
        <v>370</v>
      </c>
      <c r="J178" s="21">
        <v>2</v>
      </c>
      <c r="K178" s="21">
        <v>5</v>
      </c>
      <c r="L178" s="21">
        <v>1</v>
      </c>
      <c r="M178" s="21">
        <v>2</v>
      </c>
      <c r="N178" s="21">
        <v>5</v>
      </c>
      <c r="O178" s="21">
        <v>6</v>
      </c>
      <c r="P178" s="21">
        <v>4</v>
      </c>
      <c r="Q178" s="21">
        <v>2</v>
      </c>
      <c r="R178">
        <f t="shared" si="8"/>
        <v>27</v>
      </c>
      <c r="S178" s="8">
        <f t="shared" si="9"/>
        <v>4.1564039408866993</v>
      </c>
      <c r="T178" s="8">
        <f t="shared" si="10"/>
        <v>4.2654028436018958</v>
      </c>
      <c r="U178" s="8">
        <f t="shared" si="11"/>
        <v>72.972972972972983</v>
      </c>
    </row>
    <row r="179" spans="1:21" ht="18" x14ac:dyDescent="0.2">
      <c r="A179">
        <v>178</v>
      </c>
      <c r="C179">
        <v>1</v>
      </c>
      <c r="D179" t="s">
        <v>450</v>
      </c>
      <c r="E179">
        <v>156</v>
      </c>
      <c r="F179" s="1" t="s">
        <v>176</v>
      </c>
      <c r="G179" s="11">
        <v>12587</v>
      </c>
      <c r="H179" s="11">
        <v>12317</v>
      </c>
      <c r="I179" s="11">
        <f>SUM('1913'!G179,'1914'!G179,'1916'!G179,'1917'!G179)</f>
        <v>732</v>
      </c>
      <c r="J179" s="21">
        <v>8</v>
      </c>
      <c r="K179" s="21">
        <v>3</v>
      </c>
      <c r="L179" s="21">
        <v>7</v>
      </c>
      <c r="M179" s="21">
        <v>5</v>
      </c>
      <c r="N179" s="21">
        <v>6</v>
      </c>
      <c r="O179" s="21">
        <v>6</v>
      </c>
      <c r="P179" s="21">
        <v>9</v>
      </c>
      <c r="Q179" s="21">
        <v>10</v>
      </c>
      <c r="R179">
        <f t="shared" si="8"/>
        <v>54</v>
      </c>
      <c r="S179" s="8">
        <f t="shared" si="9"/>
        <v>4.2901406212759188</v>
      </c>
      <c r="T179" s="8">
        <f t="shared" si="10"/>
        <v>4.3841844605017455</v>
      </c>
      <c r="U179" s="8">
        <f t="shared" si="11"/>
        <v>73.770491803278688</v>
      </c>
    </row>
    <row r="180" spans="1:21" ht="18" x14ac:dyDescent="0.2">
      <c r="A180">
        <v>179</v>
      </c>
      <c r="C180">
        <v>1</v>
      </c>
      <c r="D180" t="s">
        <v>451</v>
      </c>
      <c r="E180">
        <v>157</v>
      </c>
      <c r="F180" s="1" t="s">
        <v>177</v>
      </c>
      <c r="G180" s="11">
        <v>5437</v>
      </c>
      <c r="H180" s="11">
        <v>5313</v>
      </c>
      <c r="I180" s="11">
        <f>SUM('1913'!G180,'1914'!G180,'1916'!G180,'1917'!G180)</f>
        <v>282</v>
      </c>
      <c r="J180" s="21">
        <v>4</v>
      </c>
      <c r="K180" s="21">
        <v>3</v>
      </c>
      <c r="L180" s="21">
        <v>4</v>
      </c>
      <c r="M180" s="21">
        <v>5</v>
      </c>
      <c r="N180" s="21">
        <v>5</v>
      </c>
      <c r="O180" s="21">
        <v>8</v>
      </c>
      <c r="P180" s="21">
        <v>4</v>
      </c>
      <c r="Q180" s="21">
        <v>5</v>
      </c>
      <c r="R180">
        <f t="shared" si="8"/>
        <v>38</v>
      </c>
      <c r="S180" s="8">
        <f t="shared" si="9"/>
        <v>6.9891484274416031</v>
      </c>
      <c r="T180" s="8">
        <f t="shared" si="10"/>
        <v>7.1522680218332386</v>
      </c>
      <c r="U180" s="8">
        <f t="shared" si="11"/>
        <v>134.75177304964538</v>
      </c>
    </row>
    <row r="181" spans="1:21" ht="18" x14ac:dyDescent="0.2">
      <c r="A181">
        <v>180</v>
      </c>
      <c r="C181">
        <v>1</v>
      </c>
      <c r="D181" t="s">
        <v>452</v>
      </c>
      <c r="E181">
        <v>158</v>
      </c>
      <c r="F181" s="1" t="s">
        <v>178</v>
      </c>
      <c r="G181" s="11">
        <v>6393</v>
      </c>
      <c r="H181" s="11">
        <v>6386</v>
      </c>
      <c r="I181" s="11">
        <f>SUM('1913'!G181,'1914'!G181,'1916'!G181,'1917'!G181)</f>
        <v>335</v>
      </c>
      <c r="J181" s="21">
        <v>6</v>
      </c>
      <c r="K181" s="21">
        <v>6</v>
      </c>
      <c r="L181" s="21">
        <v>3</v>
      </c>
      <c r="M181" s="21">
        <v>4</v>
      </c>
      <c r="N181" s="21">
        <v>8</v>
      </c>
      <c r="O181" s="21">
        <v>8</v>
      </c>
      <c r="P181" s="21">
        <v>4</v>
      </c>
      <c r="Q181" s="21">
        <v>4</v>
      </c>
      <c r="R181">
        <f t="shared" si="8"/>
        <v>43</v>
      </c>
      <c r="S181" s="8">
        <f t="shared" si="9"/>
        <v>6.7261066791803534</v>
      </c>
      <c r="T181" s="8">
        <f t="shared" si="10"/>
        <v>6.7334794863764484</v>
      </c>
      <c r="U181" s="8">
        <f t="shared" si="11"/>
        <v>128.35820895522389</v>
      </c>
    </row>
    <row r="182" spans="1:21" ht="18" x14ac:dyDescent="0.2">
      <c r="A182">
        <v>181</v>
      </c>
      <c r="C182">
        <v>1</v>
      </c>
      <c r="D182" t="s">
        <v>453</v>
      </c>
      <c r="E182">
        <v>159</v>
      </c>
      <c r="F182" s="1" t="s">
        <v>179</v>
      </c>
      <c r="G182" s="11">
        <v>41955</v>
      </c>
      <c r="H182" s="11">
        <v>38711</v>
      </c>
      <c r="I182" s="11">
        <f>SUM('1913'!G182,'1914'!G182,'1916'!G182,'1917'!G182)</f>
        <v>2069</v>
      </c>
      <c r="J182" s="21">
        <v>29</v>
      </c>
      <c r="K182" s="21">
        <v>34</v>
      </c>
      <c r="L182" s="21">
        <v>42</v>
      </c>
      <c r="M182" s="21">
        <v>26</v>
      </c>
      <c r="N182" s="21">
        <v>32</v>
      </c>
      <c r="O182" s="21">
        <v>36</v>
      </c>
      <c r="P182" s="21">
        <v>32</v>
      </c>
      <c r="Q182" s="21">
        <v>40</v>
      </c>
      <c r="R182">
        <f t="shared" si="8"/>
        <v>271</v>
      </c>
      <c r="S182" s="8">
        <f t="shared" si="9"/>
        <v>6.4593016327017043</v>
      </c>
      <c r="T182" s="8">
        <f t="shared" si="10"/>
        <v>7.0005941463666659</v>
      </c>
      <c r="U182" s="8">
        <f t="shared" si="11"/>
        <v>130.98115031416143</v>
      </c>
    </row>
    <row r="183" spans="1:21" ht="18" x14ac:dyDescent="0.2">
      <c r="A183">
        <v>182</v>
      </c>
      <c r="C183">
        <v>1</v>
      </c>
      <c r="D183" t="s">
        <v>454</v>
      </c>
      <c r="E183">
        <v>160</v>
      </c>
      <c r="F183" s="1" t="s">
        <v>180</v>
      </c>
      <c r="G183" s="11">
        <v>18128</v>
      </c>
      <c r="H183" s="11">
        <v>17864</v>
      </c>
      <c r="I183" s="11">
        <f>SUM('1913'!G183,'1914'!G183,'1916'!G183,'1917'!G183)</f>
        <v>1070</v>
      </c>
      <c r="J183" s="21">
        <v>13</v>
      </c>
      <c r="K183" s="21">
        <v>14</v>
      </c>
      <c r="L183" s="21">
        <v>13</v>
      </c>
      <c r="M183" s="21">
        <v>11</v>
      </c>
      <c r="N183" s="21">
        <v>15</v>
      </c>
      <c r="O183" s="21">
        <v>12</v>
      </c>
      <c r="P183" s="21">
        <v>11</v>
      </c>
      <c r="Q183" s="21">
        <v>10</v>
      </c>
      <c r="R183">
        <f t="shared" si="8"/>
        <v>99</v>
      </c>
      <c r="S183" s="8">
        <f t="shared" si="9"/>
        <v>5.4611650485436893</v>
      </c>
      <c r="T183" s="8">
        <f t="shared" si="10"/>
        <v>5.541871921182266</v>
      </c>
      <c r="U183" s="8">
        <f t="shared" si="11"/>
        <v>92.523364485981304</v>
      </c>
    </row>
    <row r="184" spans="1:21" ht="18" x14ac:dyDescent="0.2">
      <c r="A184">
        <v>183</v>
      </c>
      <c r="B184">
        <v>1</v>
      </c>
      <c r="F184" t="s">
        <v>181</v>
      </c>
      <c r="G184" s="11">
        <v>128381</v>
      </c>
      <c r="H184" s="11">
        <v>128246</v>
      </c>
      <c r="I184" s="11">
        <f>SUM('1913'!G184,'1914'!G184,'1916'!G184,'1917'!G184)</f>
        <v>8573</v>
      </c>
      <c r="J184" s="21">
        <v>78</v>
      </c>
      <c r="K184" s="21">
        <v>62</v>
      </c>
      <c r="L184" s="21">
        <v>65</v>
      </c>
      <c r="M184" s="21">
        <v>81</v>
      </c>
      <c r="N184" s="21">
        <v>107</v>
      </c>
      <c r="O184" s="21">
        <v>94</v>
      </c>
      <c r="P184" s="21">
        <v>105</v>
      </c>
      <c r="Q184" s="21">
        <v>93</v>
      </c>
      <c r="R184">
        <f t="shared" si="8"/>
        <v>685</v>
      </c>
      <c r="S184" s="8">
        <f t="shared" si="9"/>
        <v>5.3356805134716199</v>
      </c>
      <c r="T184" s="8">
        <f t="shared" si="10"/>
        <v>5.3412971944544081</v>
      </c>
      <c r="U184" s="8">
        <f t="shared" si="11"/>
        <v>79.902017963373382</v>
      </c>
    </row>
    <row r="185" spans="1:21" ht="18" x14ac:dyDescent="0.2">
      <c r="A185">
        <v>184</v>
      </c>
      <c r="C185">
        <v>1</v>
      </c>
      <c r="D185" t="s">
        <v>455</v>
      </c>
      <c r="E185">
        <v>161</v>
      </c>
      <c r="F185" s="1" t="s">
        <v>182</v>
      </c>
      <c r="G185" s="11">
        <v>9439</v>
      </c>
      <c r="H185" s="11">
        <v>9997</v>
      </c>
      <c r="I185" s="11">
        <f>SUM('1913'!G185,'1914'!G185,'1916'!G185,'1917'!G185)</f>
        <v>644</v>
      </c>
      <c r="J185" s="21">
        <v>5</v>
      </c>
      <c r="K185" s="21">
        <v>1</v>
      </c>
      <c r="L185" s="21">
        <v>5</v>
      </c>
      <c r="M185" s="21">
        <v>5</v>
      </c>
      <c r="N185" s="21">
        <v>8</v>
      </c>
      <c r="O185" s="21">
        <v>6</v>
      </c>
      <c r="P185" s="21">
        <v>8</v>
      </c>
      <c r="Q185" s="21">
        <v>4</v>
      </c>
      <c r="R185">
        <f t="shared" si="8"/>
        <v>42</v>
      </c>
      <c r="S185" s="8">
        <f t="shared" si="9"/>
        <v>4.4496239008369534</v>
      </c>
      <c r="T185" s="8">
        <f t="shared" si="10"/>
        <v>4.2012603781134334</v>
      </c>
      <c r="U185" s="8">
        <f t="shared" si="11"/>
        <v>65.217391304347828</v>
      </c>
    </row>
    <row r="186" spans="1:21" ht="18" x14ac:dyDescent="0.2">
      <c r="A186">
        <v>185</v>
      </c>
      <c r="C186">
        <v>1</v>
      </c>
      <c r="D186" t="s">
        <v>457</v>
      </c>
      <c r="E186">
        <v>163</v>
      </c>
      <c r="F186" s="1" t="s">
        <v>183</v>
      </c>
      <c r="G186" s="11">
        <v>9357</v>
      </c>
      <c r="H186" s="11">
        <v>9855</v>
      </c>
      <c r="I186" s="11">
        <f>SUM('1913'!G186,'1914'!G186,'1916'!G186,'1917'!G186)</f>
        <v>651</v>
      </c>
      <c r="J186" s="21"/>
      <c r="K186" s="21">
        <v>1</v>
      </c>
      <c r="L186" s="21">
        <v>2</v>
      </c>
      <c r="M186" s="21">
        <v>4</v>
      </c>
      <c r="N186" s="21">
        <v>8</v>
      </c>
      <c r="O186" s="21">
        <v>6</v>
      </c>
      <c r="P186" s="21">
        <v>1</v>
      </c>
      <c r="Q186" s="21">
        <v>4</v>
      </c>
      <c r="R186">
        <f t="shared" si="8"/>
        <v>26</v>
      </c>
      <c r="S186" s="8">
        <f t="shared" si="9"/>
        <v>2.7786683766164368</v>
      </c>
      <c r="T186" s="8">
        <f t="shared" si="10"/>
        <v>2.6382546930492135</v>
      </c>
      <c r="U186" s="8">
        <f t="shared" si="11"/>
        <v>39.938556067588323</v>
      </c>
    </row>
    <row r="187" spans="1:21" ht="18" x14ac:dyDescent="0.2">
      <c r="A187">
        <v>186</v>
      </c>
      <c r="C187">
        <v>1</v>
      </c>
      <c r="D187" t="s">
        <v>456</v>
      </c>
      <c r="E187">
        <v>162</v>
      </c>
      <c r="F187" s="1" t="s">
        <v>184</v>
      </c>
      <c r="G187" s="11">
        <v>9341</v>
      </c>
      <c r="H187" s="11">
        <v>9117</v>
      </c>
      <c r="I187" s="11">
        <f>SUM('1913'!G187,'1914'!G187,'1916'!G187,'1917'!G187)</f>
        <v>677</v>
      </c>
      <c r="J187" s="21">
        <v>2</v>
      </c>
      <c r="K187" s="21">
        <v>1</v>
      </c>
      <c r="L187" s="21"/>
      <c r="M187" s="21">
        <v>5</v>
      </c>
      <c r="N187" s="21">
        <v>1</v>
      </c>
      <c r="O187" s="21">
        <v>6</v>
      </c>
      <c r="P187" s="21">
        <v>6</v>
      </c>
      <c r="Q187" s="21">
        <v>5</v>
      </c>
      <c r="R187">
        <f t="shared" si="8"/>
        <v>26</v>
      </c>
      <c r="S187" s="8">
        <f t="shared" si="9"/>
        <v>2.7834278985119365</v>
      </c>
      <c r="T187" s="8">
        <f t="shared" si="10"/>
        <v>2.8518152901173632</v>
      </c>
      <c r="U187" s="8">
        <f t="shared" si="11"/>
        <v>38.404726735598231</v>
      </c>
    </row>
    <row r="188" spans="1:21" ht="18" x14ac:dyDescent="0.2">
      <c r="A188">
        <v>187</v>
      </c>
      <c r="C188">
        <v>1</v>
      </c>
      <c r="D188" t="s">
        <v>458</v>
      </c>
      <c r="E188">
        <v>164</v>
      </c>
      <c r="F188" s="1" t="s">
        <v>185</v>
      </c>
      <c r="G188" s="11">
        <v>4145</v>
      </c>
      <c r="H188" s="11">
        <v>4037</v>
      </c>
      <c r="I188" s="11">
        <f>SUM('1913'!G188,'1914'!G188,'1916'!G188,'1917'!G188)</f>
        <v>359</v>
      </c>
      <c r="J188" s="21">
        <v>1</v>
      </c>
      <c r="K188" s="21">
        <v>2</v>
      </c>
      <c r="L188" s="21">
        <v>1</v>
      </c>
      <c r="M188" s="21">
        <v>3</v>
      </c>
      <c r="N188" s="21">
        <v>3</v>
      </c>
      <c r="O188" s="21"/>
      <c r="P188" s="21">
        <v>7</v>
      </c>
      <c r="Q188" s="21">
        <v>1</v>
      </c>
      <c r="R188">
        <f t="shared" si="8"/>
        <v>18</v>
      </c>
      <c r="S188" s="8">
        <f t="shared" si="9"/>
        <v>4.3425814234016888</v>
      </c>
      <c r="T188" s="8">
        <f t="shared" si="10"/>
        <v>4.4587565023532321</v>
      </c>
      <c r="U188" s="8">
        <f t="shared" si="11"/>
        <v>50.139275766016709</v>
      </c>
    </row>
    <row r="189" spans="1:21" ht="18" x14ac:dyDescent="0.2">
      <c r="A189">
        <v>188</v>
      </c>
      <c r="C189">
        <v>1</v>
      </c>
      <c r="D189" t="s">
        <v>459</v>
      </c>
      <c r="E189">
        <v>165</v>
      </c>
      <c r="F189" s="1" t="s">
        <v>186</v>
      </c>
      <c r="G189" s="11">
        <v>7439</v>
      </c>
      <c r="H189" s="11">
        <v>7709</v>
      </c>
      <c r="I189" s="11">
        <f>SUM('1913'!G189,'1914'!G189,'1916'!G189,'1917'!G189)</f>
        <v>483</v>
      </c>
      <c r="J189" s="21">
        <v>1</v>
      </c>
      <c r="K189" s="21">
        <v>1</v>
      </c>
      <c r="L189" s="21">
        <v>1</v>
      </c>
      <c r="M189" s="21">
        <v>1</v>
      </c>
      <c r="N189" s="21">
        <v>2</v>
      </c>
      <c r="O189" s="21">
        <v>4</v>
      </c>
      <c r="P189" s="21">
        <v>2</v>
      </c>
      <c r="Q189" s="21">
        <v>2</v>
      </c>
      <c r="R189">
        <f t="shared" si="8"/>
        <v>14</v>
      </c>
      <c r="S189" s="8">
        <f t="shared" si="9"/>
        <v>1.8819733835192902</v>
      </c>
      <c r="T189" s="8">
        <f t="shared" si="10"/>
        <v>1.8160591516409392</v>
      </c>
      <c r="U189" s="8">
        <f t="shared" si="11"/>
        <v>28.985507246376812</v>
      </c>
    </row>
    <row r="190" spans="1:21" ht="18" x14ac:dyDescent="0.2">
      <c r="A190">
        <v>189</v>
      </c>
      <c r="C190">
        <v>1</v>
      </c>
      <c r="D190" t="s">
        <v>460</v>
      </c>
      <c r="E190">
        <v>166</v>
      </c>
      <c r="F190" s="1" t="s">
        <v>187</v>
      </c>
      <c r="G190" s="11">
        <v>8331</v>
      </c>
      <c r="H190" s="11">
        <v>7227</v>
      </c>
      <c r="I190" s="11">
        <f>SUM('1913'!G190,'1914'!G190,'1916'!G190,'1917'!G190)</f>
        <v>560</v>
      </c>
      <c r="J190" s="21">
        <v>11</v>
      </c>
      <c r="K190" s="21">
        <v>5</v>
      </c>
      <c r="L190" s="21">
        <v>7</v>
      </c>
      <c r="M190" s="21">
        <v>5</v>
      </c>
      <c r="N190" s="21">
        <v>5</v>
      </c>
      <c r="O190" s="21">
        <v>5</v>
      </c>
      <c r="P190" s="21">
        <v>12</v>
      </c>
      <c r="Q190" s="21">
        <v>4</v>
      </c>
      <c r="R190">
        <f t="shared" si="8"/>
        <v>54</v>
      </c>
      <c r="S190" s="8">
        <f t="shared" si="9"/>
        <v>6.4818149081742886</v>
      </c>
      <c r="T190" s="8">
        <f t="shared" si="10"/>
        <v>7.4719800747198013</v>
      </c>
      <c r="U190" s="8">
        <f t="shared" si="11"/>
        <v>96.428571428571431</v>
      </c>
    </row>
    <row r="191" spans="1:21" ht="18" x14ac:dyDescent="0.2">
      <c r="A191">
        <v>190</v>
      </c>
      <c r="C191">
        <v>1</v>
      </c>
      <c r="D191" t="s">
        <v>461</v>
      </c>
      <c r="E191">
        <v>167</v>
      </c>
      <c r="F191" s="1" t="s">
        <v>188</v>
      </c>
      <c r="G191" s="11">
        <v>14362</v>
      </c>
      <c r="H191" s="11">
        <v>14719</v>
      </c>
      <c r="I191" s="11">
        <f>SUM('1913'!G191,'1914'!G191,'1916'!G191,'1917'!G191)</f>
        <v>1036</v>
      </c>
      <c r="J191" s="21">
        <v>15</v>
      </c>
      <c r="K191" s="21">
        <v>10</v>
      </c>
      <c r="L191" s="21">
        <v>13</v>
      </c>
      <c r="M191" s="21">
        <v>13</v>
      </c>
      <c r="N191" s="21">
        <v>15</v>
      </c>
      <c r="O191" s="21">
        <v>13</v>
      </c>
      <c r="P191" s="21">
        <v>10</v>
      </c>
      <c r="Q191" s="21">
        <v>15</v>
      </c>
      <c r="R191">
        <f t="shared" si="8"/>
        <v>104</v>
      </c>
      <c r="S191" s="8">
        <f t="shared" si="9"/>
        <v>7.2413312909065581</v>
      </c>
      <c r="T191" s="8">
        <f t="shared" si="10"/>
        <v>7.0656973979210544</v>
      </c>
      <c r="U191" s="8">
        <f t="shared" si="11"/>
        <v>100.38610038610038</v>
      </c>
    </row>
    <row r="192" spans="1:21" ht="18" x14ac:dyDescent="0.2">
      <c r="A192">
        <v>191</v>
      </c>
      <c r="C192">
        <v>1</v>
      </c>
      <c r="D192" t="s">
        <v>462</v>
      </c>
      <c r="E192">
        <v>168</v>
      </c>
      <c r="F192" s="1" t="s">
        <v>189</v>
      </c>
      <c r="G192" s="11">
        <v>12729</v>
      </c>
      <c r="H192" s="11">
        <v>12964</v>
      </c>
      <c r="I192" s="11">
        <f>SUM('1913'!G192,'1914'!G192,'1916'!G192,'1917'!G192)</f>
        <v>789</v>
      </c>
      <c r="J192" s="21">
        <v>8</v>
      </c>
      <c r="K192" s="21">
        <v>8</v>
      </c>
      <c r="L192" s="21">
        <v>7</v>
      </c>
      <c r="M192" s="21">
        <v>9</v>
      </c>
      <c r="N192" s="21">
        <v>12</v>
      </c>
      <c r="O192" s="21">
        <v>10</v>
      </c>
      <c r="P192" s="21">
        <v>14</v>
      </c>
      <c r="Q192" s="21">
        <v>15</v>
      </c>
      <c r="R192">
        <f t="shared" si="8"/>
        <v>83</v>
      </c>
      <c r="S192" s="8">
        <f t="shared" si="9"/>
        <v>6.5205436405059318</v>
      </c>
      <c r="T192" s="8">
        <f t="shared" si="10"/>
        <v>6.4023449552607223</v>
      </c>
      <c r="U192" s="8">
        <f t="shared" si="11"/>
        <v>105.19645120405576</v>
      </c>
    </row>
    <row r="193" spans="1:21" ht="18" x14ac:dyDescent="0.2">
      <c r="A193">
        <v>192</v>
      </c>
      <c r="C193">
        <v>1</v>
      </c>
      <c r="D193" t="s">
        <v>463</v>
      </c>
      <c r="E193">
        <v>169</v>
      </c>
      <c r="F193" s="1" t="s">
        <v>190</v>
      </c>
      <c r="G193" s="11">
        <v>10305</v>
      </c>
      <c r="H193" s="11">
        <v>6911</v>
      </c>
      <c r="I193" s="11">
        <f>SUM('1913'!G193,'1914'!G193,'1916'!G193,'1917'!G193)</f>
        <v>484</v>
      </c>
      <c r="J193" s="21">
        <v>3</v>
      </c>
      <c r="K193" s="21">
        <v>5</v>
      </c>
      <c r="L193" s="21">
        <v>5</v>
      </c>
      <c r="M193" s="21">
        <v>4</v>
      </c>
      <c r="N193" s="21">
        <v>9</v>
      </c>
      <c r="O193" s="21">
        <v>10</v>
      </c>
      <c r="P193" s="21">
        <v>4</v>
      </c>
      <c r="Q193" s="21">
        <v>7</v>
      </c>
      <c r="R193">
        <f t="shared" si="8"/>
        <v>47</v>
      </c>
      <c r="S193" s="8">
        <f t="shared" si="9"/>
        <v>4.5608927704997573</v>
      </c>
      <c r="T193" s="8">
        <f t="shared" si="10"/>
        <v>6.8007524236724066</v>
      </c>
      <c r="U193" s="8">
        <f t="shared" si="11"/>
        <v>97.107438016528917</v>
      </c>
    </row>
    <row r="194" spans="1:21" ht="18" x14ac:dyDescent="0.2">
      <c r="A194">
        <v>193</v>
      </c>
      <c r="C194">
        <v>1</v>
      </c>
      <c r="D194" t="s">
        <v>464</v>
      </c>
      <c r="E194">
        <v>170</v>
      </c>
      <c r="F194" s="1" t="s">
        <v>191</v>
      </c>
      <c r="G194" s="11">
        <v>7395</v>
      </c>
      <c r="H194" s="11">
        <v>8087</v>
      </c>
      <c r="I194" s="11">
        <f>SUM('1913'!G194,'1914'!G194,'1916'!G194,'1917'!G194)</f>
        <v>488</v>
      </c>
      <c r="J194" s="21">
        <v>8</v>
      </c>
      <c r="K194" s="21">
        <v>5</v>
      </c>
      <c r="L194" s="21">
        <v>4</v>
      </c>
      <c r="M194" s="21">
        <v>5</v>
      </c>
      <c r="N194" s="21">
        <v>6</v>
      </c>
      <c r="O194" s="21">
        <v>4</v>
      </c>
      <c r="P194" s="21">
        <v>9</v>
      </c>
      <c r="Q194" s="21">
        <v>11</v>
      </c>
      <c r="R194">
        <f t="shared" si="8"/>
        <v>52</v>
      </c>
      <c r="S194" s="8">
        <f t="shared" si="9"/>
        <v>7.0317782285327919</v>
      </c>
      <c r="T194" s="8">
        <f t="shared" si="10"/>
        <v>6.4300729565970078</v>
      </c>
      <c r="U194" s="8">
        <f t="shared" si="11"/>
        <v>106.55737704918032</v>
      </c>
    </row>
    <row r="195" spans="1:21" ht="18" x14ac:dyDescent="0.2">
      <c r="A195">
        <v>194</v>
      </c>
      <c r="C195">
        <v>1</v>
      </c>
      <c r="D195" t="s">
        <v>465</v>
      </c>
      <c r="E195">
        <v>171</v>
      </c>
      <c r="F195" s="1" t="s">
        <v>192</v>
      </c>
      <c r="G195" s="11">
        <v>14441</v>
      </c>
      <c r="H195" s="11">
        <v>15740</v>
      </c>
      <c r="I195" s="11">
        <f>SUM('1913'!G195,'1914'!G195,'1916'!G195,'1917'!G195)</f>
        <v>1000</v>
      </c>
      <c r="J195" s="21">
        <v>13</v>
      </c>
      <c r="K195" s="21">
        <v>8</v>
      </c>
      <c r="L195" s="21">
        <v>9</v>
      </c>
      <c r="M195" s="21">
        <v>10</v>
      </c>
      <c r="N195" s="21">
        <v>17</v>
      </c>
      <c r="O195" s="21">
        <v>18</v>
      </c>
      <c r="P195" s="21">
        <v>8</v>
      </c>
      <c r="Q195" s="21">
        <v>12</v>
      </c>
      <c r="R195">
        <f t="shared" ref="R195:R208" si="12">SUM(J195:Q195)</f>
        <v>95</v>
      </c>
      <c r="S195" s="8">
        <f t="shared" ref="S195:S208" si="13">R195/G195*1000</f>
        <v>6.5784917941970775</v>
      </c>
      <c r="T195" s="8">
        <f t="shared" ref="T195:T208" si="14">R195/H195*1000</f>
        <v>6.0355781448538748</v>
      </c>
      <c r="U195" s="8">
        <f t="shared" ref="U195:U208" si="15">R195/I195*1000</f>
        <v>95</v>
      </c>
    </row>
    <row r="196" spans="1:21" ht="18" x14ac:dyDescent="0.2">
      <c r="A196">
        <v>195</v>
      </c>
      <c r="C196">
        <v>1</v>
      </c>
      <c r="D196" t="s">
        <v>466</v>
      </c>
      <c r="E196">
        <v>172</v>
      </c>
      <c r="F196" s="1" t="s">
        <v>193</v>
      </c>
      <c r="G196" s="11">
        <v>11765</v>
      </c>
      <c r="H196" s="11">
        <v>12207</v>
      </c>
      <c r="I196" s="11">
        <f>SUM('1913'!G196,'1914'!G196,'1916'!G196,'1917'!G196)</f>
        <v>763</v>
      </c>
      <c r="J196" s="21">
        <v>7</v>
      </c>
      <c r="K196" s="21">
        <v>11</v>
      </c>
      <c r="L196" s="21">
        <v>7</v>
      </c>
      <c r="M196" s="21">
        <v>12</v>
      </c>
      <c r="N196" s="21">
        <v>15</v>
      </c>
      <c r="O196" s="21">
        <v>9</v>
      </c>
      <c r="P196" s="21">
        <v>16</v>
      </c>
      <c r="Q196" s="21">
        <v>9</v>
      </c>
      <c r="R196">
        <f t="shared" si="12"/>
        <v>86</v>
      </c>
      <c r="S196" s="8">
        <f t="shared" si="13"/>
        <v>7.3098172545686362</v>
      </c>
      <c r="T196" s="8">
        <f t="shared" si="14"/>
        <v>7.0451380355533715</v>
      </c>
      <c r="U196" s="8">
        <f t="shared" si="15"/>
        <v>112.7129750982962</v>
      </c>
    </row>
    <row r="197" spans="1:21" ht="18" x14ac:dyDescent="0.2">
      <c r="A197">
        <v>196</v>
      </c>
      <c r="C197">
        <v>1</v>
      </c>
      <c r="D197" t="s">
        <v>467</v>
      </c>
      <c r="E197">
        <v>173</v>
      </c>
      <c r="F197" s="1" t="s">
        <v>194</v>
      </c>
      <c r="G197" s="11">
        <v>9332</v>
      </c>
      <c r="H197" s="11">
        <v>9676</v>
      </c>
      <c r="I197" s="11">
        <f>SUM('1913'!G197,'1914'!G197,'1916'!G197,'1917'!G197)</f>
        <v>639</v>
      </c>
      <c r="J197" s="21">
        <v>4</v>
      </c>
      <c r="K197" s="21">
        <v>4</v>
      </c>
      <c r="L197" s="21">
        <v>4</v>
      </c>
      <c r="M197" s="21">
        <v>5</v>
      </c>
      <c r="N197" s="21">
        <v>6</v>
      </c>
      <c r="O197" s="21">
        <v>3</v>
      </c>
      <c r="P197" s="21">
        <v>8</v>
      </c>
      <c r="Q197" s="21">
        <v>4</v>
      </c>
      <c r="R197">
        <f t="shared" si="12"/>
        <v>38</v>
      </c>
      <c r="S197" s="8">
        <f t="shared" si="13"/>
        <v>4.0720102871838835</v>
      </c>
      <c r="T197" s="8">
        <f t="shared" si="14"/>
        <v>3.927242662257131</v>
      </c>
      <c r="U197" s="8">
        <f t="shared" si="15"/>
        <v>59.467918622848195</v>
      </c>
    </row>
    <row r="198" spans="1:21" ht="18" x14ac:dyDescent="0.2">
      <c r="A198">
        <v>197</v>
      </c>
      <c r="B198">
        <v>1</v>
      </c>
      <c r="F198" t="s">
        <v>195</v>
      </c>
      <c r="G198" s="11">
        <v>133061</v>
      </c>
      <c r="H198" s="11">
        <v>131349</v>
      </c>
      <c r="I198" s="11">
        <f>SUM('1913'!G198,'1914'!G198,'1916'!G198,'1917'!G198)</f>
        <v>6755</v>
      </c>
      <c r="J198" s="21">
        <v>118</v>
      </c>
      <c r="K198" s="21">
        <v>101</v>
      </c>
      <c r="L198" s="21">
        <v>103</v>
      </c>
      <c r="M198" s="21">
        <v>96</v>
      </c>
      <c r="N198" s="21">
        <v>100</v>
      </c>
      <c r="O198" s="21">
        <v>83</v>
      </c>
      <c r="P198" s="21">
        <v>106</v>
      </c>
      <c r="Q198" s="21">
        <v>104</v>
      </c>
      <c r="R198">
        <f t="shared" si="12"/>
        <v>811</v>
      </c>
      <c r="S198" s="8">
        <f t="shared" si="13"/>
        <v>6.0949489331960525</v>
      </c>
      <c r="T198" s="8">
        <f t="shared" si="14"/>
        <v>6.1743903646011766</v>
      </c>
      <c r="U198" s="8">
        <f t="shared" si="15"/>
        <v>120.05921539600297</v>
      </c>
    </row>
    <row r="199" spans="1:21" ht="18" x14ac:dyDescent="0.2">
      <c r="A199">
        <v>198</v>
      </c>
      <c r="C199">
        <v>1</v>
      </c>
      <c r="D199" t="s">
        <v>468</v>
      </c>
      <c r="E199">
        <v>174</v>
      </c>
      <c r="F199" s="1" t="s">
        <v>196</v>
      </c>
      <c r="G199" s="11">
        <v>15634</v>
      </c>
      <c r="H199" s="11">
        <v>16107</v>
      </c>
      <c r="I199" s="11">
        <f>SUM('1913'!G199,'1914'!G199,'1916'!G199,'1917'!G199)</f>
        <v>1052</v>
      </c>
      <c r="J199" s="21">
        <v>15</v>
      </c>
      <c r="K199" s="21">
        <v>20</v>
      </c>
      <c r="L199" s="21">
        <v>13</v>
      </c>
      <c r="M199" s="21">
        <v>10</v>
      </c>
      <c r="N199" s="21">
        <v>10</v>
      </c>
      <c r="O199" s="21">
        <v>10</v>
      </c>
      <c r="P199" s="21">
        <v>9</v>
      </c>
      <c r="Q199" s="21">
        <v>14</v>
      </c>
      <c r="R199">
        <f t="shared" si="12"/>
        <v>101</v>
      </c>
      <c r="S199" s="8">
        <f t="shared" si="13"/>
        <v>6.4602788793654859</v>
      </c>
      <c r="T199" s="8">
        <f t="shared" si="14"/>
        <v>6.2705655925994908</v>
      </c>
      <c r="U199" s="8">
        <f t="shared" si="15"/>
        <v>96.00760456273764</v>
      </c>
    </row>
    <row r="200" spans="1:21" ht="18" x14ac:dyDescent="0.2">
      <c r="A200">
        <v>199</v>
      </c>
      <c r="C200">
        <v>1</v>
      </c>
      <c r="D200" t="s">
        <v>469</v>
      </c>
      <c r="E200">
        <v>175</v>
      </c>
      <c r="F200" s="1" t="s">
        <v>197</v>
      </c>
      <c r="G200" s="11">
        <v>39597</v>
      </c>
      <c r="H200" s="11">
        <v>39516</v>
      </c>
      <c r="I200" s="11">
        <f>SUM('1913'!G200,'1914'!G200,'1916'!G200,'1917'!G200)</f>
        <v>1907</v>
      </c>
      <c r="J200" s="21">
        <v>49</v>
      </c>
      <c r="K200" s="21">
        <v>25</v>
      </c>
      <c r="L200" s="21">
        <v>30</v>
      </c>
      <c r="M200" s="21">
        <v>34</v>
      </c>
      <c r="N200" s="21">
        <v>26</v>
      </c>
      <c r="O200" s="21">
        <v>23</v>
      </c>
      <c r="P200" s="21">
        <v>39</v>
      </c>
      <c r="Q200" s="21">
        <v>24</v>
      </c>
      <c r="R200">
        <f t="shared" si="12"/>
        <v>250</v>
      </c>
      <c r="S200" s="8">
        <f t="shared" si="13"/>
        <v>6.3136096168901688</v>
      </c>
      <c r="T200" s="8">
        <f t="shared" si="14"/>
        <v>6.3265512703714952</v>
      </c>
      <c r="U200" s="8">
        <f t="shared" si="15"/>
        <v>131.09596224436288</v>
      </c>
    </row>
    <row r="201" spans="1:21" ht="18" x14ac:dyDescent="0.2">
      <c r="A201">
        <v>200</v>
      </c>
      <c r="C201">
        <v>1</v>
      </c>
      <c r="D201" t="s">
        <v>470</v>
      </c>
      <c r="E201">
        <v>176</v>
      </c>
      <c r="F201" s="1" t="s">
        <v>206</v>
      </c>
      <c r="G201" s="11">
        <v>18636</v>
      </c>
      <c r="H201" s="11">
        <v>18083</v>
      </c>
      <c r="I201" s="11">
        <f>SUM('1913'!G201,'1914'!G201,'1916'!G201,'1917'!G201)</f>
        <v>947</v>
      </c>
      <c r="J201" s="21">
        <v>15</v>
      </c>
      <c r="K201" s="21">
        <v>12</v>
      </c>
      <c r="L201" s="21">
        <v>18</v>
      </c>
      <c r="M201" s="21">
        <v>9</v>
      </c>
      <c r="N201" s="21">
        <v>13</v>
      </c>
      <c r="O201" s="21">
        <v>12</v>
      </c>
      <c r="P201" s="21">
        <v>14</v>
      </c>
      <c r="Q201" s="21">
        <v>19</v>
      </c>
      <c r="R201">
        <f t="shared" si="12"/>
        <v>112</v>
      </c>
      <c r="S201" s="8">
        <f t="shared" si="13"/>
        <v>6.0098733633827006</v>
      </c>
      <c r="T201" s="8">
        <f t="shared" si="14"/>
        <v>6.1936625559918159</v>
      </c>
      <c r="U201" s="8">
        <f t="shared" si="15"/>
        <v>118.26821541710665</v>
      </c>
    </row>
    <row r="202" spans="1:21" ht="18" x14ac:dyDescent="0.2">
      <c r="A202">
        <v>201</v>
      </c>
      <c r="C202">
        <v>1</v>
      </c>
      <c r="D202" t="s">
        <v>195</v>
      </c>
      <c r="E202">
        <v>177</v>
      </c>
      <c r="F202" s="1" t="s">
        <v>198</v>
      </c>
      <c r="G202" s="11">
        <v>31453</v>
      </c>
      <c r="H202" s="11">
        <v>30803</v>
      </c>
      <c r="I202" s="11">
        <f>SUM('1913'!G202,'1914'!G202,'1916'!G202,'1917'!G202)</f>
        <v>1512</v>
      </c>
      <c r="J202" s="21">
        <v>21</v>
      </c>
      <c r="K202" s="21">
        <v>21</v>
      </c>
      <c r="L202" s="21">
        <v>19</v>
      </c>
      <c r="M202" s="21">
        <v>21</v>
      </c>
      <c r="N202" s="21">
        <v>23</v>
      </c>
      <c r="O202" s="21">
        <v>22</v>
      </c>
      <c r="P202" s="21">
        <v>25</v>
      </c>
      <c r="Q202" s="21">
        <v>25</v>
      </c>
      <c r="R202">
        <f t="shared" si="12"/>
        <v>177</v>
      </c>
      <c r="S202" s="8">
        <f t="shared" si="13"/>
        <v>5.6274441229771401</v>
      </c>
      <c r="T202" s="8">
        <f t="shared" si="14"/>
        <v>5.7461935525760479</v>
      </c>
      <c r="U202" s="8">
        <f t="shared" si="15"/>
        <v>117.06349206349206</v>
      </c>
    </row>
    <row r="203" spans="1:21" ht="18" x14ac:dyDescent="0.2">
      <c r="A203">
        <v>202</v>
      </c>
      <c r="C203">
        <v>1</v>
      </c>
      <c r="D203" t="s">
        <v>471</v>
      </c>
      <c r="E203">
        <v>178</v>
      </c>
      <c r="F203" s="1" t="s">
        <v>199</v>
      </c>
      <c r="G203" s="11">
        <v>9622</v>
      </c>
      <c r="H203" s="11">
        <v>9719</v>
      </c>
      <c r="I203" s="11">
        <f>SUM('1913'!G203,'1914'!G203,'1916'!G203,'1917'!G203)</f>
        <v>449</v>
      </c>
      <c r="J203" s="21">
        <v>6</v>
      </c>
      <c r="K203" s="21">
        <v>4</v>
      </c>
      <c r="L203" s="21">
        <v>5</v>
      </c>
      <c r="M203" s="21">
        <v>6</v>
      </c>
      <c r="N203" s="21">
        <v>5</v>
      </c>
      <c r="O203" s="21">
        <v>4</v>
      </c>
      <c r="P203" s="21">
        <v>3</v>
      </c>
      <c r="Q203" s="21">
        <v>5</v>
      </c>
      <c r="R203">
        <f t="shared" si="12"/>
        <v>38</v>
      </c>
      <c r="S203" s="8">
        <f t="shared" si="13"/>
        <v>3.9492828933693622</v>
      </c>
      <c r="T203" s="8">
        <f t="shared" si="14"/>
        <v>3.9098672702952975</v>
      </c>
      <c r="U203" s="8">
        <f t="shared" si="15"/>
        <v>84.63251670378618</v>
      </c>
    </row>
    <row r="204" spans="1:21" ht="18" x14ac:dyDescent="0.2">
      <c r="A204">
        <v>203</v>
      </c>
      <c r="C204">
        <v>1</v>
      </c>
      <c r="D204" t="s">
        <v>472</v>
      </c>
      <c r="E204">
        <v>179</v>
      </c>
      <c r="F204" s="1" t="s">
        <v>200</v>
      </c>
      <c r="G204" s="11">
        <v>18119</v>
      </c>
      <c r="H204" s="11">
        <v>17121</v>
      </c>
      <c r="I204" s="11">
        <f>SUM('1913'!G204,'1914'!G204,'1916'!G204,'1917'!G204)</f>
        <v>888</v>
      </c>
      <c r="J204" s="21">
        <v>12</v>
      </c>
      <c r="K204" s="21">
        <v>19</v>
      </c>
      <c r="L204" s="21">
        <v>18</v>
      </c>
      <c r="M204" s="21">
        <v>16</v>
      </c>
      <c r="N204" s="21">
        <v>23</v>
      </c>
      <c r="O204" s="21">
        <v>12</v>
      </c>
      <c r="P204" s="21">
        <v>16</v>
      </c>
      <c r="Q204" s="21">
        <v>17</v>
      </c>
      <c r="R204">
        <f t="shared" si="12"/>
        <v>133</v>
      </c>
      <c r="S204" s="8">
        <f t="shared" si="13"/>
        <v>7.340360947072134</v>
      </c>
      <c r="T204" s="8">
        <f t="shared" si="14"/>
        <v>7.7682378365749667</v>
      </c>
      <c r="U204" s="8">
        <f t="shared" si="15"/>
        <v>149.77477477477478</v>
      </c>
    </row>
    <row r="205" spans="1:21" ht="18" x14ac:dyDescent="0.2">
      <c r="A205">
        <v>204</v>
      </c>
      <c r="B205">
        <v>1</v>
      </c>
      <c r="F205" s="14" t="s">
        <v>201</v>
      </c>
      <c r="G205" s="15">
        <v>154906</v>
      </c>
      <c r="H205" s="15">
        <v>171000</v>
      </c>
      <c r="I205" s="11">
        <f>SUM('1913'!G205,'1914'!G205,'1916'!G205,'1917'!G205)</f>
        <v>9128</v>
      </c>
      <c r="J205" s="21">
        <v>167</v>
      </c>
      <c r="K205" s="21">
        <v>140</v>
      </c>
      <c r="L205" s="21">
        <v>169</v>
      </c>
      <c r="M205" s="21">
        <v>143</v>
      </c>
      <c r="N205" s="21">
        <v>179</v>
      </c>
      <c r="O205" s="21">
        <v>121</v>
      </c>
      <c r="P205" s="21">
        <v>185</v>
      </c>
      <c r="Q205" s="21">
        <v>175</v>
      </c>
      <c r="R205">
        <f t="shared" si="12"/>
        <v>1279</v>
      </c>
      <c r="S205" s="8">
        <f t="shared" si="13"/>
        <v>8.2566201438291618</v>
      </c>
      <c r="T205" s="8">
        <f t="shared" si="14"/>
        <v>7.4795321637426904</v>
      </c>
      <c r="U205" s="8">
        <f t="shared" si="15"/>
        <v>140.11831726555653</v>
      </c>
    </row>
    <row r="206" spans="1:21" ht="18" x14ac:dyDescent="0.2">
      <c r="A206">
        <v>205</v>
      </c>
      <c r="C206">
        <v>1</v>
      </c>
      <c r="D206" t="s">
        <v>473</v>
      </c>
      <c r="E206">
        <v>180</v>
      </c>
      <c r="F206" s="17" t="s">
        <v>202</v>
      </c>
      <c r="G206" s="15">
        <v>58337</v>
      </c>
      <c r="H206" s="15">
        <v>56292</v>
      </c>
      <c r="I206" s="11">
        <f>SUM('1913'!G206,'1914'!G206,'1916'!G206,'1917'!G206)</f>
        <v>3385</v>
      </c>
      <c r="J206" s="21">
        <v>72</v>
      </c>
      <c r="K206" s="21">
        <v>42</v>
      </c>
      <c r="L206" s="21">
        <v>72</v>
      </c>
      <c r="M206" s="21">
        <v>58</v>
      </c>
      <c r="N206" s="21">
        <v>86</v>
      </c>
      <c r="O206" s="21">
        <v>55</v>
      </c>
      <c r="P206" s="21">
        <v>81</v>
      </c>
      <c r="Q206" s="21">
        <v>70</v>
      </c>
      <c r="R206">
        <f t="shared" si="12"/>
        <v>536</v>
      </c>
      <c r="S206" s="8">
        <f t="shared" si="13"/>
        <v>9.1879938975264412</v>
      </c>
      <c r="T206" s="8">
        <f t="shared" si="14"/>
        <v>9.521779293682938</v>
      </c>
      <c r="U206" s="8">
        <f t="shared" si="15"/>
        <v>158.34564254062039</v>
      </c>
    </row>
    <row r="207" spans="1:21" ht="18" x14ac:dyDescent="0.2">
      <c r="A207">
        <v>206</v>
      </c>
      <c r="C207">
        <v>1</v>
      </c>
      <c r="D207" t="s">
        <v>474</v>
      </c>
      <c r="E207">
        <v>181</v>
      </c>
      <c r="F207" s="17" t="s">
        <v>203</v>
      </c>
      <c r="G207" s="15">
        <v>19449</v>
      </c>
      <c r="H207" s="15">
        <v>27092</v>
      </c>
      <c r="I207" s="11">
        <f>SUM('1913'!G207,'1914'!G207,'1916'!G207,'1917'!G207)</f>
        <v>1288</v>
      </c>
      <c r="J207" s="21">
        <v>19</v>
      </c>
      <c r="K207" s="21">
        <v>24</v>
      </c>
      <c r="L207" s="21">
        <v>18</v>
      </c>
      <c r="M207" s="21">
        <v>22</v>
      </c>
      <c r="N207" s="21">
        <v>23</v>
      </c>
      <c r="O207" s="21">
        <v>8</v>
      </c>
      <c r="P207" s="21">
        <v>25</v>
      </c>
      <c r="Q207" s="21">
        <v>20</v>
      </c>
      <c r="R207">
        <f t="shared" si="12"/>
        <v>159</v>
      </c>
      <c r="S207" s="8">
        <f t="shared" si="13"/>
        <v>8.1752275181243252</v>
      </c>
      <c r="T207" s="8">
        <f t="shared" si="14"/>
        <v>5.8688911855898427</v>
      </c>
      <c r="U207" s="8">
        <f t="shared" si="15"/>
        <v>123.44720496894409</v>
      </c>
    </row>
    <row r="208" spans="1:21" ht="18" x14ac:dyDescent="0.2">
      <c r="A208">
        <v>207</v>
      </c>
      <c r="C208">
        <v>1</v>
      </c>
      <c r="D208" t="s">
        <v>475</v>
      </c>
      <c r="E208">
        <v>182</v>
      </c>
      <c r="F208" s="17" t="s">
        <v>204</v>
      </c>
      <c r="G208" s="15">
        <v>77120</v>
      </c>
      <c r="H208" s="15">
        <v>87616</v>
      </c>
      <c r="I208" s="11">
        <f>SUM('1913'!G208,'1914'!G208,'1916'!G208,'1917'!G208)</f>
        <v>4455</v>
      </c>
      <c r="J208" s="21">
        <v>76</v>
      </c>
      <c r="K208" s="21">
        <v>74</v>
      </c>
      <c r="L208" s="21">
        <v>79</v>
      </c>
      <c r="M208" s="21">
        <v>63</v>
      </c>
      <c r="N208" s="21">
        <v>70</v>
      </c>
      <c r="O208" s="21">
        <v>58</v>
      </c>
      <c r="P208" s="21">
        <v>79</v>
      </c>
      <c r="Q208" s="21">
        <v>85</v>
      </c>
      <c r="R208">
        <f t="shared" si="12"/>
        <v>584</v>
      </c>
      <c r="S208" s="8">
        <f t="shared" si="13"/>
        <v>7.5726141078838172</v>
      </c>
      <c r="T208" s="8">
        <f t="shared" si="14"/>
        <v>6.6654492330168003</v>
      </c>
      <c r="U208" s="8">
        <f t="shared" si="15"/>
        <v>131.08866442199778</v>
      </c>
    </row>
    <row r="209" spans="8:21" x14ac:dyDescent="0.2">
      <c r="H209" s="11"/>
      <c r="I209" s="11"/>
      <c r="K209" s="11"/>
      <c r="L209" s="11"/>
      <c r="M209" s="11"/>
      <c r="S209" s="8"/>
      <c r="T209" s="8"/>
      <c r="U209" s="8"/>
    </row>
    <row r="210" spans="8:21" x14ac:dyDescent="0.2">
      <c r="H210" s="11"/>
      <c r="I210" s="11"/>
      <c r="K210" s="11"/>
      <c r="L210" s="11"/>
      <c r="M210" s="11"/>
      <c r="S210" s="8"/>
      <c r="T210" s="8"/>
      <c r="U210" s="8"/>
    </row>
    <row r="211" spans="8:21" x14ac:dyDescent="0.2">
      <c r="H211" s="11"/>
      <c r="I211" s="11"/>
      <c r="K211" s="11"/>
      <c r="L211" s="11"/>
      <c r="M211" s="11"/>
      <c r="S211" s="8"/>
      <c r="T211" s="8"/>
      <c r="U211" s="8"/>
    </row>
    <row r="212" spans="8:21" x14ac:dyDescent="0.2">
      <c r="H212" s="11"/>
      <c r="I212" s="11"/>
      <c r="K212" s="11"/>
      <c r="L212" s="11"/>
      <c r="M212" s="11"/>
      <c r="S212" s="8"/>
      <c r="T212" s="8"/>
      <c r="U212" s="8"/>
    </row>
    <row r="213" spans="8:21" x14ac:dyDescent="0.2">
      <c r="H213" s="11"/>
      <c r="I213" s="11"/>
      <c r="K213" s="11"/>
      <c r="L213" s="11"/>
      <c r="M213" s="11"/>
      <c r="S213" s="8"/>
      <c r="T213" s="8"/>
      <c r="U213" s="8"/>
    </row>
    <row r="214" spans="8:21" x14ac:dyDescent="0.2">
      <c r="H214" s="11"/>
      <c r="I214" s="11"/>
      <c r="K214" s="11"/>
      <c r="L214" s="11"/>
      <c r="M214" s="11"/>
      <c r="S214" s="8"/>
      <c r="T214" s="8"/>
      <c r="U214" s="8"/>
    </row>
    <row r="215" spans="8:21" x14ac:dyDescent="0.2">
      <c r="H215" s="11"/>
      <c r="I215" s="11"/>
      <c r="K215" s="11"/>
      <c r="L215" s="11"/>
      <c r="M215" s="11"/>
      <c r="S215" s="8"/>
      <c r="T215" s="8"/>
      <c r="U215" s="8"/>
    </row>
    <row r="216" spans="8:21" x14ac:dyDescent="0.2">
      <c r="H216" s="11"/>
      <c r="I216" s="11"/>
      <c r="K216" s="11"/>
      <c r="L216" s="11"/>
      <c r="M216" s="11"/>
      <c r="S216" s="8"/>
      <c r="T216" s="8"/>
      <c r="U216" s="8"/>
    </row>
    <row r="217" spans="8:21" x14ac:dyDescent="0.2">
      <c r="H217" s="11"/>
      <c r="I217" s="11"/>
      <c r="K217" s="11"/>
      <c r="L217" s="11"/>
      <c r="M217" s="11"/>
      <c r="S217" s="8"/>
      <c r="T217" s="8"/>
      <c r="U217" s="8"/>
    </row>
    <row r="218" spans="8:21" x14ac:dyDescent="0.2">
      <c r="H218" s="11"/>
      <c r="I218" s="11"/>
      <c r="K218" s="11"/>
      <c r="L218" s="11"/>
      <c r="M218" s="11"/>
      <c r="S218" s="8"/>
      <c r="T218" s="8"/>
      <c r="U218" s="8"/>
    </row>
    <row r="219" spans="8:21" x14ac:dyDescent="0.2">
      <c r="H219" s="11"/>
      <c r="I219" s="11"/>
      <c r="K219" s="11"/>
      <c r="L219" s="11"/>
      <c r="M219" s="11"/>
      <c r="S219" s="8"/>
      <c r="T219" s="8"/>
      <c r="U219" s="8"/>
    </row>
    <row r="220" spans="8:21" x14ac:dyDescent="0.2">
      <c r="H220" s="11"/>
      <c r="I220" s="11"/>
      <c r="K220" s="11"/>
      <c r="L220" s="11"/>
      <c r="M220" s="11"/>
      <c r="S220" s="8"/>
      <c r="T220" s="8"/>
      <c r="U220" s="8"/>
    </row>
    <row r="221" spans="8:21" x14ac:dyDescent="0.2">
      <c r="H221" s="11"/>
      <c r="I221" s="11"/>
      <c r="K221" s="11"/>
      <c r="L221" s="11"/>
      <c r="M221" s="11"/>
      <c r="S221" s="8"/>
      <c r="T221" s="8"/>
      <c r="U221" s="8"/>
    </row>
    <row r="222" spans="8:21" x14ac:dyDescent="0.2">
      <c r="H222" s="11"/>
      <c r="I222" s="11"/>
      <c r="K222" s="11"/>
      <c r="L222" s="11"/>
      <c r="M222" s="11"/>
      <c r="S222" s="8"/>
      <c r="T222" s="8"/>
      <c r="U222" s="8"/>
    </row>
    <row r="223" spans="8:21" x14ac:dyDescent="0.2">
      <c r="H223" s="11"/>
      <c r="I223" s="11"/>
      <c r="K223" s="11"/>
      <c r="L223" s="11"/>
      <c r="M223" s="11"/>
      <c r="S223" s="8"/>
      <c r="T223" s="8"/>
      <c r="U223" s="8"/>
    </row>
    <row r="224" spans="8:21" x14ac:dyDescent="0.2">
      <c r="H224" s="11"/>
      <c r="I224" s="11"/>
      <c r="K224" s="11"/>
      <c r="L224" s="11"/>
      <c r="M224" s="11"/>
      <c r="S224" s="8"/>
      <c r="T224" s="8"/>
      <c r="U224" s="8"/>
    </row>
    <row r="225" spans="8:21" x14ac:dyDescent="0.2">
      <c r="H225" s="11"/>
      <c r="I225" s="11"/>
      <c r="K225" s="11"/>
      <c r="L225" s="11"/>
      <c r="M225" s="11"/>
      <c r="S225" s="8"/>
      <c r="T225" s="8"/>
      <c r="U225" s="8"/>
    </row>
    <row r="226" spans="8:21" x14ac:dyDescent="0.2">
      <c r="H226" s="11"/>
      <c r="I226" s="11"/>
      <c r="K226" s="11"/>
      <c r="L226" s="11"/>
      <c r="M226" s="11"/>
      <c r="S226" s="8"/>
      <c r="T226" s="8"/>
      <c r="U226" s="8"/>
    </row>
    <row r="227" spans="8:21" x14ac:dyDescent="0.2">
      <c r="H227" s="11"/>
      <c r="I227" s="11"/>
      <c r="K227" s="11"/>
      <c r="L227" s="11"/>
      <c r="M227" s="11"/>
      <c r="S227" s="8"/>
      <c r="T227" s="8"/>
      <c r="U227" s="8"/>
    </row>
    <row r="228" spans="8:21" x14ac:dyDescent="0.2">
      <c r="H228" s="11"/>
      <c r="I228" s="11"/>
      <c r="K228" s="11"/>
      <c r="L228" s="11"/>
      <c r="M228" s="11"/>
      <c r="S228" s="8"/>
      <c r="T228" s="8"/>
      <c r="U228" s="8"/>
    </row>
    <row r="229" spans="8:21" x14ac:dyDescent="0.2">
      <c r="H229" s="11"/>
      <c r="I229" s="11"/>
      <c r="K229" s="11"/>
      <c r="L229" s="11"/>
      <c r="M229" s="11"/>
      <c r="S229" s="8"/>
      <c r="T229" s="8"/>
      <c r="U229" s="8"/>
    </row>
    <row r="230" spans="8:21" x14ac:dyDescent="0.2">
      <c r="H230" s="11"/>
      <c r="I230" s="11"/>
      <c r="K230" s="11"/>
      <c r="L230" s="11"/>
      <c r="M230" s="11"/>
      <c r="S230" s="8"/>
      <c r="T230" s="8"/>
      <c r="U230" s="8"/>
    </row>
    <row r="231" spans="8:21" x14ac:dyDescent="0.2">
      <c r="H231" s="11"/>
      <c r="I231" s="11"/>
      <c r="K231" s="11"/>
      <c r="L231" s="11"/>
      <c r="M231" s="11"/>
      <c r="S231" s="8"/>
      <c r="T231" s="8"/>
      <c r="U231" s="8"/>
    </row>
    <row r="232" spans="8:21" x14ac:dyDescent="0.2">
      <c r="H232" s="11"/>
      <c r="I232" s="11"/>
      <c r="K232" s="11"/>
      <c r="L232" s="11"/>
      <c r="M232" s="11"/>
      <c r="S232" s="8"/>
      <c r="T232" s="8"/>
      <c r="U232" s="8"/>
    </row>
    <row r="233" spans="8:21" x14ac:dyDescent="0.2">
      <c r="H233" s="11"/>
      <c r="I233" s="11"/>
      <c r="K233" s="11"/>
      <c r="L233" s="11"/>
      <c r="M233" s="11"/>
      <c r="S233" s="8"/>
      <c r="T233" s="8"/>
      <c r="U233" s="8"/>
    </row>
    <row r="234" spans="8:21" x14ac:dyDescent="0.2">
      <c r="H234" s="11"/>
      <c r="I234" s="11"/>
      <c r="K234" s="11"/>
      <c r="L234" s="11"/>
      <c r="M234" s="11"/>
      <c r="S234" s="8"/>
      <c r="T234" s="8"/>
      <c r="U234" s="8"/>
    </row>
    <row r="235" spans="8:21" x14ac:dyDescent="0.2">
      <c r="H235" s="11"/>
      <c r="I235" s="11"/>
      <c r="K235" s="11"/>
      <c r="L235" s="11"/>
      <c r="M235" s="11"/>
      <c r="S235" s="8"/>
      <c r="T235" s="8"/>
      <c r="U235" s="8"/>
    </row>
    <row r="236" spans="8:21" x14ac:dyDescent="0.2">
      <c r="H236" s="11"/>
      <c r="I236" s="11"/>
      <c r="K236" s="11"/>
      <c r="L236" s="11"/>
      <c r="M236" s="11"/>
      <c r="S236" s="8"/>
      <c r="T236" s="8"/>
      <c r="U236" s="8"/>
    </row>
    <row r="237" spans="8:21" x14ac:dyDescent="0.2">
      <c r="H237" s="11"/>
      <c r="I237" s="11"/>
      <c r="K237" s="11"/>
      <c r="L237" s="11"/>
      <c r="M237" s="11"/>
      <c r="S237" s="8"/>
      <c r="T237" s="8"/>
      <c r="U237" s="8"/>
    </row>
    <row r="238" spans="8:21" x14ac:dyDescent="0.2">
      <c r="H238" s="11"/>
      <c r="I238" s="11"/>
      <c r="K238" s="11"/>
      <c r="L238" s="11"/>
      <c r="M238" s="11"/>
      <c r="S238" s="8"/>
      <c r="T238" s="8"/>
      <c r="U238" s="8"/>
    </row>
    <row r="239" spans="8:21" x14ac:dyDescent="0.2">
      <c r="H239" s="11"/>
      <c r="I239" s="11"/>
      <c r="K239" s="11"/>
      <c r="L239" s="11"/>
      <c r="M239" s="11"/>
      <c r="S239" s="8"/>
      <c r="T239" s="8"/>
      <c r="U239" s="8"/>
    </row>
    <row r="240" spans="8:21" x14ac:dyDescent="0.2">
      <c r="H240" s="11"/>
      <c r="I240" s="11"/>
      <c r="K240" s="11"/>
      <c r="L240" s="11"/>
      <c r="M240" s="11"/>
      <c r="S240" s="8"/>
      <c r="T240" s="8"/>
      <c r="U240" s="8"/>
    </row>
    <row r="241" spans="8:21" x14ac:dyDescent="0.2">
      <c r="H241" s="11"/>
      <c r="I241" s="11"/>
      <c r="K241" s="11"/>
      <c r="L241" s="11"/>
      <c r="M241" s="11"/>
      <c r="S241" s="8"/>
      <c r="T241" s="8"/>
      <c r="U241" s="8"/>
    </row>
    <row r="242" spans="8:21" x14ac:dyDescent="0.2">
      <c r="H242" s="11"/>
      <c r="I242" s="11"/>
      <c r="K242" s="11"/>
      <c r="L242" s="11"/>
      <c r="M242" s="11"/>
      <c r="S242" s="8"/>
      <c r="T242" s="8"/>
      <c r="U242" s="8"/>
    </row>
    <row r="243" spans="8:21" x14ac:dyDescent="0.2">
      <c r="H243" s="11"/>
      <c r="I243" s="11"/>
      <c r="K243" s="11"/>
      <c r="L243" s="11"/>
      <c r="M243" s="11"/>
      <c r="S243" s="8"/>
      <c r="T243" s="8"/>
      <c r="U243" s="8"/>
    </row>
    <row r="244" spans="8:21" x14ac:dyDescent="0.2">
      <c r="H244" s="11"/>
      <c r="I244" s="11"/>
      <c r="K244" s="11"/>
      <c r="L244" s="11"/>
      <c r="M244" s="11"/>
      <c r="S244" s="8"/>
      <c r="T244" s="8"/>
      <c r="U244" s="8"/>
    </row>
    <row r="245" spans="8:21" x14ac:dyDescent="0.2">
      <c r="H245" s="11"/>
      <c r="I245" s="11"/>
      <c r="K245" s="11"/>
      <c r="L245" s="11"/>
      <c r="M245" s="11"/>
      <c r="S245" s="8"/>
      <c r="T245" s="8"/>
      <c r="U245" s="8"/>
    </row>
    <row r="246" spans="8:21" x14ac:dyDescent="0.2">
      <c r="H246" s="11"/>
      <c r="I246" s="11"/>
      <c r="K246" s="11"/>
      <c r="L246" s="11"/>
      <c r="M246" s="11"/>
      <c r="S246" s="8"/>
      <c r="T246" s="8"/>
      <c r="U246" s="8"/>
    </row>
    <row r="247" spans="8:21" x14ac:dyDescent="0.2">
      <c r="H247" s="11"/>
      <c r="I247" s="11"/>
      <c r="K247" s="11"/>
      <c r="L247" s="11"/>
      <c r="M247" s="11"/>
      <c r="S247" s="8"/>
      <c r="T247" s="8"/>
      <c r="U247" s="8"/>
    </row>
    <row r="248" spans="8:21" x14ac:dyDescent="0.2">
      <c r="H248" s="11"/>
      <c r="I248" s="11"/>
      <c r="K248" s="11"/>
      <c r="L248" s="11"/>
      <c r="M248" s="11"/>
      <c r="S248" s="8"/>
      <c r="T248" s="8"/>
      <c r="U248" s="8"/>
    </row>
    <row r="249" spans="8:21" x14ac:dyDescent="0.2">
      <c r="H249" s="11"/>
      <c r="I249" s="11"/>
      <c r="K249" s="11"/>
      <c r="L249" s="11"/>
      <c r="M249" s="11"/>
      <c r="S249" s="8"/>
      <c r="T249" s="8"/>
      <c r="U249" s="8"/>
    </row>
    <row r="250" spans="8:21" x14ac:dyDescent="0.2">
      <c r="H250" s="11"/>
      <c r="I250" s="11"/>
      <c r="K250" s="11"/>
      <c r="L250" s="11"/>
      <c r="M250" s="11"/>
      <c r="S250" s="8"/>
      <c r="T250" s="8"/>
      <c r="U250" s="8"/>
    </row>
    <row r="251" spans="8:21" x14ac:dyDescent="0.2">
      <c r="H251" s="11"/>
      <c r="I251" s="11"/>
      <c r="K251" s="11"/>
      <c r="L251" s="11"/>
      <c r="M251" s="11"/>
      <c r="S251" s="8"/>
      <c r="T251" s="8"/>
      <c r="U251" s="8"/>
    </row>
    <row r="252" spans="8:21" x14ac:dyDescent="0.2">
      <c r="H252" s="11"/>
      <c r="I252" s="11"/>
      <c r="K252" s="11"/>
      <c r="L252" s="11"/>
      <c r="M252" s="11"/>
      <c r="S252" s="8"/>
      <c r="T252" s="8"/>
      <c r="U252" s="8"/>
    </row>
    <row r="253" spans="8:21" x14ac:dyDescent="0.2">
      <c r="H253" s="11"/>
      <c r="I253" s="11"/>
      <c r="K253" s="11"/>
      <c r="L253" s="11"/>
      <c r="M253" s="11"/>
      <c r="S253" s="8"/>
      <c r="T253" s="8"/>
      <c r="U253" s="8"/>
    </row>
    <row r="254" spans="8:21" x14ac:dyDescent="0.2">
      <c r="H254" s="11"/>
      <c r="I254" s="11"/>
      <c r="K254" s="11"/>
      <c r="L254" s="11"/>
      <c r="M254" s="11"/>
      <c r="S254" s="8"/>
      <c r="T254" s="8"/>
      <c r="U254" s="8"/>
    </row>
    <row r="255" spans="8:21" x14ac:dyDescent="0.2">
      <c r="H255" s="11"/>
      <c r="I255" s="11"/>
      <c r="K255" s="11"/>
      <c r="L255" s="11"/>
      <c r="M255" s="11"/>
      <c r="S255" s="8"/>
      <c r="T255" s="8"/>
      <c r="U255" s="8"/>
    </row>
    <row r="256" spans="8:21" x14ac:dyDescent="0.2">
      <c r="H256" s="11"/>
      <c r="I256" s="11"/>
      <c r="K256" s="11"/>
      <c r="L256" s="11"/>
      <c r="M256" s="11"/>
      <c r="S256" s="8"/>
      <c r="T256" s="8"/>
      <c r="U256" s="8"/>
    </row>
    <row r="257" spans="8:21" x14ac:dyDescent="0.2">
      <c r="H257" s="11"/>
      <c r="I257" s="11"/>
      <c r="K257" s="11"/>
      <c r="L257" s="11"/>
      <c r="M257" s="11"/>
      <c r="S257" s="8"/>
      <c r="T257" s="8"/>
      <c r="U257" s="8"/>
    </row>
    <row r="258" spans="8:21" x14ac:dyDescent="0.2">
      <c r="H258" s="11"/>
      <c r="I258" s="11"/>
      <c r="K258" s="11"/>
      <c r="L258" s="11"/>
      <c r="M258" s="11"/>
      <c r="S258" s="8"/>
      <c r="T258" s="8"/>
      <c r="U258" s="8"/>
    </row>
    <row r="259" spans="8:21" x14ac:dyDescent="0.2">
      <c r="H259" s="11"/>
      <c r="I259" s="11"/>
      <c r="K259" s="11"/>
      <c r="L259" s="11"/>
      <c r="M259" s="11"/>
      <c r="S259" s="8"/>
      <c r="T259" s="8"/>
      <c r="U259" s="8"/>
    </row>
    <row r="260" spans="8:21" x14ac:dyDescent="0.2">
      <c r="H260" s="11"/>
      <c r="I260" s="11"/>
      <c r="K260" s="11"/>
      <c r="L260" s="11"/>
      <c r="M260" s="11"/>
      <c r="S260" s="8"/>
      <c r="T260" s="8"/>
      <c r="U260" s="8"/>
    </row>
    <row r="261" spans="8:21" x14ac:dyDescent="0.2">
      <c r="H261" s="11"/>
      <c r="I261" s="11"/>
      <c r="K261" s="11"/>
      <c r="L261" s="11"/>
      <c r="M261" s="11"/>
      <c r="S261" s="8"/>
      <c r="T261" s="8"/>
      <c r="U261" s="8"/>
    </row>
    <row r="262" spans="8:21" x14ac:dyDescent="0.2">
      <c r="H262" s="11"/>
      <c r="I262" s="11"/>
      <c r="K262" s="11"/>
      <c r="L262" s="11"/>
      <c r="M262" s="11"/>
      <c r="S262" s="8"/>
      <c r="T262" s="8"/>
      <c r="U262" s="8"/>
    </row>
    <row r="263" spans="8:21" x14ac:dyDescent="0.2">
      <c r="H263" s="11"/>
      <c r="I263" s="11"/>
      <c r="K263" s="11"/>
      <c r="L263" s="11"/>
      <c r="M263" s="11"/>
      <c r="S263" s="8"/>
      <c r="T263" s="8"/>
      <c r="U263" s="8"/>
    </row>
    <row r="264" spans="8:21" x14ac:dyDescent="0.2">
      <c r="H264" s="11"/>
      <c r="I264" s="11"/>
      <c r="K264" s="11"/>
      <c r="L264" s="11"/>
      <c r="M264" s="11"/>
      <c r="S264" s="8"/>
      <c r="T264" s="8"/>
      <c r="U264" s="8"/>
    </row>
    <row r="265" spans="8:21" x14ac:dyDescent="0.2">
      <c r="H265" s="11"/>
      <c r="I265" s="11"/>
      <c r="K265" s="11"/>
      <c r="L265" s="11"/>
      <c r="M265" s="11"/>
      <c r="S265" s="8"/>
      <c r="T265" s="8"/>
      <c r="U265" s="8"/>
    </row>
    <row r="266" spans="8:21" x14ac:dyDescent="0.2">
      <c r="H266" s="11"/>
      <c r="I266" s="11"/>
      <c r="K266" s="11"/>
      <c r="L266" s="11"/>
      <c r="M266" s="11"/>
      <c r="S266" s="8"/>
      <c r="T266" s="8"/>
      <c r="U266" s="8"/>
    </row>
    <row r="267" spans="8:21" x14ac:dyDescent="0.2">
      <c r="H267" s="11"/>
      <c r="I267" s="11"/>
      <c r="K267" s="11"/>
      <c r="L267" s="11"/>
      <c r="M267" s="11"/>
      <c r="S267" s="8"/>
      <c r="T267" s="8"/>
      <c r="U267" s="8"/>
    </row>
    <row r="268" spans="8:21" x14ac:dyDescent="0.2">
      <c r="H268" s="11"/>
      <c r="I268" s="11"/>
      <c r="K268" s="11"/>
      <c r="L268" s="11"/>
      <c r="M268" s="11"/>
      <c r="S268" s="8"/>
      <c r="T268" s="8"/>
      <c r="U268" s="8"/>
    </row>
    <row r="269" spans="8:21" x14ac:dyDescent="0.2">
      <c r="H269" s="11"/>
      <c r="I269" s="11"/>
      <c r="K269" s="11"/>
      <c r="L269" s="11"/>
      <c r="M269" s="11"/>
      <c r="S269" s="8"/>
      <c r="T269" s="8"/>
      <c r="U269" s="8"/>
    </row>
    <row r="270" spans="8:21" x14ac:dyDescent="0.2">
      <c r="H270" s="11"/>
      <c r="I270" s="11"/>
      <c r="K270" s="11"/>
      <c r="L270" s="11"/>
      <c r="M270" s="11"/>
      <c r="S270" s="8"/>
      <c r="T270" s="8"/>
      <c r="U270" s="8"/>
    </row>
    <row r="271" spans="8:21" x14ac:dyDescent="0.2">
      <c r="H271" s="11"/>
      <c r="I271" s="11"/>
      <c r="K271" s="11"/>
      <c r="L271" s="11"/>
      <c r="M271" s="11"/>
      <c r="S271" s="8"/>
      <c r="T271" s="8"/>
      <c r="U271" s="8"/>
    </row>
    <row r="272" spans="8:21" x14ac:dyDescent="0.2">
      <c r="H272" s="11"/>
      <c r="I272" s="11"/>
      <c r="K272" s="11"/>
      <c r="L272" s="11"/>
      <c r="M272" s="11"/>
      <c r="S272" s="8"/>
      <c r="T272" s="8"/>
      <c r="U272" s="8"/>
    </row>
    <row r="273" spans="8:21" x14ac:dyDescent="0.2">
      <c r="H273" s="11"/>
      <c r="I273" s="11"/>
      <c r="K273" s="11"/>
      <c r="L273" s="11"/>
      <c r="M273" s="11"/>
      <c r="S273" s="8"/>
      <c r="T273" s="8"/>
      <c r="U273" s="8"/>
    </row>
    <row r="274" spans="8:21" x14ac:dyDescent="0.2">
      <c r="H274" s="11"/>
      <c r="I274" s="11"/>
      <c r="K274" s="11"/>
      <c r="L274" s="11"/>
      <c r="M274" s="11"/>
      <c r="S274" s="8"/>
      <c r="T274" s="8"/>
      <c r="U274" s="8"/>
    </row>
    <row r="275" spans="8:21" x14ac:dyDescent="0.2">
      <c r="H275" s="11"/>
      <c r="I275" s="11"/>
      <c r="K275" s="11"/>
      <c r="L275" s="11"/>
      <c r="M275" s="11"/>
      <c r="S275" s="8"/>
      <c r="T275" s="8"/>
      <c r="U275" s="8"/>
    </row>
    <row r="276" spans="8:21" x14ac:dyDescent="0.2">
      <c r="H276" s="11"/>
      <c r="I276" s="11"/>
      <c r="K276" s="11"/>
      <c r="L276" s="11"/>
      <c r="M276" s="11"/>
      <c r="S276" s="8"/>
      <c r="T276" s="8"/>
      <c r="U276" s="8"/>
    </row>
    <row r="277" spans="8:21" x14ac:dyDescent="0.2">
      <c r="H277" s="11"/>
      <c r="I277" s="11"/>
      <c r="K277" s="11"/>
      <c r="L277" s="11"/>
      <c r="M277" s="11"/>
      <c r="S277" s="8"/>
      <c r="T277" s="8"/>
      <c r="U277" s="8"/>
    </row>
    <row r="278" spans="8:21" x14ac:dyDescent="0.2">
      <c r="H278" s="11"/>
      <c r="I278" s="11"/>
      <c r="K278" s="11"/>
      <c r="L278" s="11"/>
      <c r="M278" s="11"/>
      <c r="S278" s="8"/>
      <c r="T278" s="8"/>
      <c r="U278" s="8"/>
    </row>
    <row r="279" spans="8:21" x14ac:dyDescent="0.2">
      <c r="H279" s="11"/>
      <c r="I279" s="11"/>
      <c r="K279" s="11"/>
      <c r="L279" s="11"/>
      <c r="M279" s="11"/>
      <c r="S279" s="8"/>
      <c r="T279" s="8"/>
      <c r="U279" s="8"/>
    </row>
    <row r="280" spans="8:21" x14ac:dyDescent="0.2">
      <c r="H280" s="11"/>
      <c r="I280" s="11"/>
      <c r="K280" s="11"/>
      <c r="L280" s="11"/>
      <c r="M280" s="11"/>
      <c r="S280" s="8"/>
      <c r="T280" s="8"/>
      <c r="U280" s="8"/>
    </row>
    <row r="281" spans="8:21" x14ac:dyDescent="0.2">
      <c r="H281" s="11"/>
      <c r="I281" s="11"/>
      <c r="K281" s="11"/>
      <c r="L281" s="11"/>
      <c r="M281" s="11"/>
      <c r="S281" s="8"/>
      <c r="T281" s="8"/>
      <c r="U281" s="8"/>
    </row>
    <row r="282" spans="8:21" x14ac:dyDescent="0.2">
      <c r="H282" s="11"/>
      <c r="I282" s="11"/>
      <c r="K282" s="11"/>
      <c r="L282" s="11"/>
      <c r="M282" s="11"/>
      <c r="S282" s="8"/>
      <c r="T282" s="8"/>
      <c r="U282" s="8"/>
    </row>
    <row r="283" spans="8:21" x14ac:dyDescent="0.2">
      <c r="H283" s="11"/>
      <c r="I283" s="11"/>
      <c r="K283" s="11"/>
      <c r="L283" s="11"/>
      <c r="M283" s="11"/>
      <c r="S283" s="8"/>
      <c r="T283" s="8"/>
      <c r="U283" s="8"/>
    </row>
    <row r="284" spans="8:21" x14ac:dyDescent="0.2">
      <c r="H284" s="11"/>
      <c r="I284" s="11"/>
      <c r="K284" s="11"/>
      <c r="L284" s="11"/>
      <c r="M284" s="11"/>
      <c r="S284" s="8"/>
      <c r="T284" s="8"/>
      <c r="U284" s="8"/>
    </row>
    <row r="285" spans="8:21" x14ac:dyDescent="0.2">
      <c r="H285" s="11"/>
      <c r="I285" s="11"/>
      <c r="K285" s="11"/>
      <c r="L285" s="11"/>
      <c r="M285" s="11"/>
      <c r="S285" s="8"/>
      <c r="T285" s="8"/>
      <c r="U285" s="8"/>
    </row>
    <row r="286" spans="8:21" x14ac:dyDescent="0.2">
      <c r="H286" s="11"/>
      <c r="I286" s="11"/>
      <c r="K286" s="11"/>
      <c r="L286" s="11"/>
      <c r="M286" s="11"/>
      <c r="S286" s="8"/>
      <c r="T286" s="8"/>
      <c r="U286" s="8"/>
    </row>
    <row r="287" spans="8:21" x14ac:dyDescent="0.2">
      <c r="H287" s="11"/>
      <c r="I287" s="11"/>
      <c r="K287" s="11"/>
      <c r="L287" s="11"/>
      <c r="M287" s="11"/>
      <c r="S287" s="8"/>
      <c r="T287" s="8"/>
      <c r="U287" s="8"/>
    </row>
    <row r="288" spans="8:21" x14ac:dyDescent="0.2">
      <c r="H288" s="11"/>
      <c r="I288" s="11"/>
      <c r="K288" s="11"/>
      <c r="L288" s="11"/>
      <c r="M288" s="11"/>
      <c r="S288" s="8"/>
      <c r="T288" s="8"/>
      <c r="U288" s="8"/>
    </row>
    <row r="289" spans="8:21" x14ac:dyDescent="0.2">
      <c r="H289" s="11"/>
      <c r="I289" s="11"/>
      <c r="K289" s="11"/>
      <c r="L289" s="11"/>
      <c r="M289" s="11"/>
      <c r="S289" s="8"/>
      <c r="T289" s="8"/>
      <c r="U289" s="8"/>
    </row>
    <row r="290" spans="8:21" x14ac:dyDescent="0.2">
      <c r="H290" s="11"/>
      <c r="I290" s="11"/>
      <c r="K290" s="11"/>
      <c r="L290" s="11"/>
      <c r="M290" s="11"/>
      <c r="S290" s="8"/>
      <c r="T290" s="8"/>
      <c r="U290" s="8"/>
    </row>
    <row r="291" spans="8:21" x14ac:dyDescent="0.2">
      <c r="H291" s="11"/>
      <c r="I291" s="11"/>
      <c r="K291" s="11"/>
      <c r="L291" s="11"/>
      <c r="M291" s="11"/>
      <c r="S291" s="8"/>
      <c r="T291" s="8"/>
      <c r="U291" s="8"/>
    </row>
    <row r="292" spans="8:21" x14ac:dyDescent="0.2">
      <c r="H292" s="11"/>
      <c r="I292" s="11"/>
      <c r="K292" s="11"/>
      <c r="L292" s="11"/>
      <c r="M292" s="11"/>
      <c r="S292" s="8"/>
      <c r="T292" s="8"/>
      <c r="U292" s="8"/>
    </row>
    <row r="293" spans="8:21" x14ac:dyDescent="0.2">
      <c r="H293" s="11"/>
      <c r="I293" s="11"/>
      <c r="K293" s="11"/>
      <c r="L293" s="11"/>
      <c r="M293" s="11"/>
      <c r="S293" s="8"/>
      <c r="T293" s="8"/>
      <c r="U293" s="8"/>
    </row>
    <row r="294" spans="8:21" x14ac:dyDescent="0.2">
      <c r="H294" s="11"/>
      <c r="I294" s="11"/>
      <c r="K294" s="11"/>
      <c r="L294" s="11"/>
      <c r="M294" s="11"/>
      <c r="S294" s="8"/>
      <c r="T294" s="8"/>
      <c r="U294" s="8"/>
    </row>
    <row r="295" spans="8:21" x14ac:dyDescent="0.2">
      <c r="H295" s="11"/>
      <c r="I295" s="11"/>
      <c r="K295" s="11"/>
      <c r="L295" s="11"/>
      <c r="M295" s="11"/>
      <c r="S295" s="8"/>
      <c r="T295" s="8"/>
      <c r="U295" s="8"/>
    </row>
    <row r="296" spans="8:21" x14ac:dyDescent="0.2">
      <c r="H296" s="11"/>
      <c r="I296" s="11"/>
      <c r="K296" s="11"/>
      <c r="L296" s="11"/>
      <c r="M296" s="11"/>
      <c r="S296" s="8"/>
      <c r="T296" s="8"/>
      <c r="U296" s="8"/>
    </row>
    <row r="297" spans="8:21" x14ac:dyDescent="0.2">
      <c r="H297" s="11"/>
      <c r="I297" s="11"/>
      <c r="K297" s="11"/>
      <c r="L297" s="11"/>
      <c r="M297" s="11"/>
      <c r="S297" s="8"/>
      <c r="T297" s="8"/>
      <c r="U297" s="8"/>
    </row>
    <row r="298" spans="8:21" x14ac:dyDescent="0.2">
      <c r="H298" s="11"/>
      <c r="I298" s="11"/>
      <c r="K298" s="11"/>
      <c r="L298" s="11"/>
      <c r="M298" s="11"/>
      <c r="S298" s="8"/>
      <c r="T298" s="8"/>
      <c r="U298" s="8"/>
    </row>
    <row r="299" spans="8:21" x14ac:dyDescent="0.2">
      <c r="H299" s="11"/>
      <c r="I299" s="11"/>
      <c r="K299" s="11"/>
      <c r="L299" s="11"/>
      <c r="M299" s="11"/>
      <c r="S299" s="8"/>
      <c r="T299" s="8"/>
      <c r="U299" s="8"/>
    </row>
    <row r="300" spans="8:21" x14ac:dyDescent="0.2">
      <c r="H300" s="11"/>
      <c r="I300" s="11"/>
      <c r="K300" s="11"/>
      <c r="L300" s="11"/>
      <c r="M300" s="11"/>
      <c r="S300" s="8"/>
      <c r="T300" s="8"/>
      <c r="U300" s="8"/>
    </row>
    <row r="301" spans="8:21" x14ac:dyDescent="0.2">
      <c r="H301" s="11"/>
      <c r="I301" s="11"/>
      <c r="K301" s="11"/>
      <c r="L301" s="11"/>
      <c r="M301" s="11"/>
      <c r="S301" s="8"/>
      <c r="T301" s="8"/>
      <c r="U301" s="8"/>
    </row>
    <row r="302" spans="8:21" x14ac:dyDescent="0.2">
      <c r="H302" s="11"/>
      <c r="I302" s="11"/>
      <c r="K302" s="11"/>
      <c r="L302" s="11"/>
      <c r="M302" s="11"/>
      <c r="S302" s="8"/>
      <c r="T302" s="8"/>
      <c r="U302" s="8"/>
    </row>
    <row r="303" spans="8:21" x14ac:dyDescent="0.2">
      <c r="H303" s="11"/>
      <c r="I303" s="11"/>
      <c r="K303" s="11"/>
      <c r="L303" s="11"/>
      <c r="M303" s="11"/>
      <c r="S303" s="8"/>
      <c r="T303" s="8"/>
      <c r="U303" s="8"/>
    </row>
    <row r="304" spans="8:21" x14ac:dyDescent="0.2">
      <c r="H304" s="11"/>
      <c r="I304" s="11"/>
      <c r="K304" s="11"/>
      <c r="L304" s="11"/>
      <c r="M304" s="11"/>
      <c r="S304" s="8"/>
      <c r="T304" s="8"/>
      <c r="U304" s="8"/>
    </row>
    <row r="305" spans="8:21" x14ac:dyDescent="0.2">
      <c r="H305" s="11"/>
      <c r="I305" s="11"/>
      <c r="K305" s="11"/>
      <c r="L305" s="11"/>
      <c r="M305" s="11"/>
      <c r="S305" s="8"/>
      <c r="T305" s="8"/>
      <c r="U305" s="8"/>
    </row>
    <row r="306" spans="8:21" x14ac:dyDescent="0.2">
      <c r="H306" s="11"/>
      <c r="I306" s="11"/>
      <c r="K306" s="11"/>
      <c r="L306" s="11"/>
      <c r="M306" s="11"/>
      <c r="S306" s="8"/>
      <c r="T306" s="8"/>
      <c r="U306" s="8"/>
    </row>
    <row r="307" spans="8:21" x14ac:dyDescent="0.2">
      <c r="H307" s="11"/>
      <c r="I307" s="11"/>
      <c r="K307" s="11"/>
      <c r="L307" s="11"/>
      <c r="M307" s="11"/>
      <c r="S307" s="8"/>
      <c r="T307" s="8"/>
      <c r="U307" s="8"/>
    </row>
    <row r="308" spans="8:21" x14ac:dyDescent="0.2">
      <c r="H308" s="11"/>
      <c r="I308" s="11"/>
      <c r="K308" s="11"/>
      <c r="L308" s="11"/>
      <c r="M308" s="11"/>
      <c r="S308" s="8"/>
      <c r="T308" s="8"/>
      <c r="U308" s="8"/>
    </row>
    <row r="309" spans="8:21" x14ac:dyDescent="0.2">
      <c r="H309" s="11"/>
      <c r="I309" s="11"/>
      <c r="K309" s="11"/>
      <c r="L309" s="11"/>
      <c r="M309" s="11"/>
      <c r="S309" s="8"/>
      <c r="T309" s="8"/>
      <c r="U309" s="8"/>
    </row>
    <row r="310" spans="8:21" x14ac:dyDescent="0.2">
      <c r="H310" s="11"/>
      <c r="I310" s="11"/>
      <c r="K310" s="11"/>
      <c r="L310" s="11"/>
      <c r="M310" s="11"/>
      <c r="S310" s="8"/>
      <c r="T310" s="8"/>
      <c r="U310" s="8"/>
    </row>
    <row r="311" spans="8:21" x14ac:dyDescent="0.2">
      <c r="H311" s="11"/>
      <c r="I311" s="11"/>
      <c r="K311" s="11"/>
      <c r="L311" s="11"/>
      <c r="M311" s="11"/>
      <c r="S311" s="8"/>
      <c r="T311" s="8"/>
      <c r="U311" s="8"/>
    </row>
    <row r="312" spans="8:21" x14ac:dyDescent="0.2">
      <c r="H312" s="11"/>
      <c r="I312" s="11"/>
      <c r="K312" s="11"/>
      <c r="L312" s="11"/>
      <c r="M312" s="11"/>
      <c r="S312" s="8"/>
      <c r="T312" s="8"/>
      <c r="U312" s="8"/>
    </row>
    <row r="313" spans="8:21" x14ac:dyDescent="0.2">
      <c r="H313" s="11"/>
      <c r="I313" s="11"/>
      <c r="K313" s="11"/>
      <c r="L313" s="11"/>
      <c r="M313" s="11"/>
      <c r="S313" s="8"/>
      <c r="T313" s="8"/>
      <c r="U313" s="8"/>
    </row>
    <row r="314" spans="8:21" x14ac:dyDescent="0.2">
      <c r="H314" s="11"/>
      <c r="I314" s="11"/>
      <c r="K314" s="11"/>
      <c r="L314" s="11"/>
      <c r="M314" s="11"/>
      <c r="S314" s="8"/>
      <c r="T314" s="8"/>
      <c r="U314" s="8"/>
    </row>
    <row r="315" spans="8:21" x14ac:dyDescent="0.2">
      <c r="H315" s="11"/>
      <c r="I315" s="11"/>
      <c r="K315" s="11"/>
      <c r="L315" s="11"/>
      <c r="M315" s="11"/>
      <c r="S315" s="8"/>
      <c r="T315" s="8"/>
      <c r="U315" s="8"/>
    </row>
    <row r="316" spans="8:21" x14ac:dyDescent="0.2">
      <c r="H316" s="11"/>
      <c r="I316" s="11"/>
      <c r="K316" s="11"/>
      <c r="L316" s="11"/>
      <c r="M316" s="11"/>
      <c r="S316" s="8"/>
      <c r="T316" s="8"/>
      <c r="U316" s="8"/>
    </row>
    <row r="317" spans="8:21" x14ac:dyDescent="0.2">
      <c r="H317" s="11"/>
      <c r="I317" s="11"/>
      <c r="K317" s="11"/>
      <c r="L317" s="11"/>
      <c r="M317" s="11"/>
      <c r="S317" s="8"/>
      <c r="T317" s="8"/>
      <c r="U317" s="8"/>
    </row>
    <row r="318" spans="8:21" x14ac:dyDescent="0.2">
      <c r="H318" s="11"/>
      <c r="I318" s="11"/>
      <c r="K318" s="11"/>
      <c r="L318" s="11"/>
      <c r="M318" s="11"/>
      <c r="S318" s="8"/>
      <c r="T318" s="8"/>
      <c r="U318" s="8"/>
    </row>
    <row r="319" spans="8:21" x14ac:dyDescent="0.2">
      <c r="H319" s="11"/>
      <c r="I319" s="11"/>
      <c r="K319" s="11"/>
      <c r="L319" s="11"/>
      <c r="M319" s="11"/>
      <c r="S319" s="8"/>
      <c r="T319" s="8"/>
      <c r="U319" s="8"/>
    </row>
    <row r="320" spans="8:21" x14ac:dyDescent="0.2">
      <c r="H320" s="11"/>
      <c r="I320" s="11"/>
      <c r="K320" s="11"/>
      <c r="L320" s="11"/>
      <c r="M320" s="11"/>
      <c r="S320" s="8"/>
      <c r="T320" s="8"/>
      <c r="U320" s="8"/>
    </row>
    <row r="321" spans="8:21" x14ac:dyDescent="0.2">
      <c r="H321" s="11"/>
      <c r="I321" s="11"/>
      <c r="K321" s="11"/>
      <c r="L321" s="11"/>
      <c r="M321" s="11"/>
      <c r="S321" s="8"/>
      <c r="T321" s="8"/>
      <c r="U321" s="8"/>
    </row>
    <row r="322" spans="8:21" x14ac:dyDescent="0.2">
      <c r="H322" s="11"/>
      <c r="I322" s="11"/>
      <c r="K322" s="11"/>
      <c r="L322" s="11"/>
      <c r="M322" s="11"/>
      <c r="S322" s="8"/>
      <c r="T322" s="8"/>
      <c r="U322" s="8"/>
    </row>
    <row r="323" spans="8:21" x14ac:dyDescent="0.2">
      <c r="H323" s="11"/>
      <c r="I323" s="11"/>
      <c r="K323" s="11"/>
      <c r="L323" s="11"/>
      <c r="M323" s="11"/>
      <c r="S323" s="8"/>
      <c r="T323" s="8"/>
      <c r="U323" s="8"/>
    </row>
    <row r="324" spans="8:21" x14ac:dyDescent="0.2">
      <c r="H324" s="11"/>
      <c r="I324" s="11"/>
      <c r="K324" s="11"/>
      <c r="L324" s="11"/>
      <c r="M324" s="11"/>
      <c r="S324" s="8"/>
      <c r="T324" s="8"/>
      <c r="U324" s="8"/>
    </row>
    <row r="325" spans="8:21" x14ac:dyDescent="0.2">
      <c r="H325" s="11"/>
      <c r="I325" s="11"/>
      <c r="K325" s="11"/>
      <c r="L325" s="11"/>
      <c r="M325" s="11"/>
      <c r="S325" s="8"/>
      <c r="T325" s="8"/>
      <c r="U325" s="8"/>
    </row>
    <row r="326" spans="8:21" x14ac:dyDescent="0.2">
      <c r="H326" s="11"/>
      <c r="I326" s="11"/>
      <c r="K326" s="11"/>
      <c r="L326" s="11"/>
      <c r="M326" s="11"/>
      <c r="S326" s="8"/>
      <c r="T326" s="8"/>
      <c r="U326" s="8"/>
    </row>
    <row r="327" spans="8:21" x14ac:dyDescent="0.2">
      <c r="H327" s="11"/>
      <c r="I327" s="11"/>
      <c r="K327" s="11"/>
      <c r="L327" s="11"/>
      <c r="M327" s="11"/>
      <c r="S327" s="8"/>
      <c r="T327" s="8"/>
      <c r="U327" s="8"/>
    </row>
    <row r="328" spans="8:21" x14ac:dyDescent="0.2">
      <c r="H328" s="11"/>
      <c r="I328" s="11"/>
      <c r="K328" s="11"/>
      <c r="L328" s="11"/>
      <c r="M328" s="11"/>
      <c r="S328" s="8"/>
      <c r="T328" s="8"/>
      <c r="U328" s="8"/>
    </row>
    <row r="329" spans="8:21" x14ac:dyDescent="0.2">
      <c r="H329" s="11"/>
      <c r="I329" s="11"/>
      <c r="K329" s="11"/>
      <c r="L329" s="11"/>
      <c r="M329" s="11"/>
      <c r="S329" s="8"/>
      <c r="T329" s="8"/>
      <c r="U329" s="8"/>
    </row>
    <row r="330" spans="8:21" x14ac:dyDescent="0.2">
      <c r="H330" s="11"/>
      <c r="I330" s="11"/>
      <c r="K330" s="11"/>
      <c r="L330" s="11"/>
      <c r="M330" s="11"/>
      <c r="S330" s="8"/>
      <c r="T330" s="8"/>
      <c r="U330" s="8"/>
    </row>
    <row r="331" spans="8:21" x14ac:dyDescent="0.2">
      <c r="H331" s="11"/>
      <c r="I331" s="11"/>
      <c r="K331" s="11"/>
      <c r="L331" s="11"/>
      <c r="M331" s="11"/>
      <c r="S331" s="8"/>
      <c r="T331" s="8"/>
      <c r="U331" s="8"/>
    </row>
    <row r="332" spans="8:21" x14ac:dyDescent="0.2">
      <c r="H332" s="11"/>
      <c r="I332" s="11"/>
      <c r="K332" s="11"/>
      <c r="L332" s="11"/>
      <c r="M332" s="11"/>
      <c r="S332" s="8"/>
      <c r="T332" s="8"/>
      <c r="U332" s="8"/>
    </row>
    <row r="333" spans="8:21" x14ac:dyDescent="0.2">
      <c r="H333" s="11"/>
      <c r="I333" s="11"/>
      <c r="K333" s="11"/>
      <c r="L333" s="11"/>
      <c r="M333" s="11"/>
      <c r="S333" s="8"/>
      <c r="T333" s="8"/>
      <c r="U333" s="8"/>
    </row>
    <row r="334" spans="8:21" x14ac:dyDescent="0.2">
      <c r="H334" s="11"/>
      <c r="I334" s="11"/>
      <c r="K334" s="11"/>
      <c r="L334" s="11"/>
      <c r="M334" s="11"/>
      <c r="S334" s="8"/>
      <c r="T334" s="8"/>
      <c r="U334" s="8"/>
    </row>
    <row r="335" spans="8:21" x14ac:dyDescent="0.2">
      <c r="H335" s="11"/>
      <c r="I335" s="11"/>
      <c r="K335" s="11"/>
      <c r="L335" s="11"/>
      <c r="M335" s="11"/>
      <c r="S335" s="8"/>
      <c r="T335" s="8"/>
      <c r="U335" s="8"/>
    </row>
    <row r="336" spans="8:21" x14ac:dyDescent="0.2">
      <c r="H336" s="11"/>
      <c r="I336" s="11"/>
      <c r="K336" s="11"/>
      <c r="L336" s="11"/>
      <c r="M336" s="11"/>
      <c r="S336" s="8"/>
      <c r="T336" s="8"/>
      <c r="U336" s="8"/>
    </row>
    <row r="337" spans="8:21" x14ac:dyDescent="0.2">
      <c r="H337" s="11"/>
      <c r="I337" s="11"/>
      <c r="K337" s="11"/>
      <c r="L337" s="11"/>
      <c r="M337" s="11"/>
      <c r="S337" s="8"/>
      <c r="T337" s="8"/>
      <c r="U337" s="8"/>
    </row>
    <row r="338" spans="8:21" x14ac:dyDescent="0.2">
      <c r="H338" s="11"/>
      <c r="I338" s="11"/>
      <c r="K338" s="11"/>
      <c r="L338" s="11"/>
      <c r="M338" s="11"/>
      <c r="S338" s="8"/>
      <c r="T338" s="8"/>
      <c r="U338" s="8"/>
    </row>
    <row r="339" spans="8:21" x14ac:dyDescent="0.2">
      <c r="H339" s="11"/>
      <c r="I339" s="11"/>
      <c r="K339" s="11"/>
      <c r="L339" s="11"/>
      <c r="M339" s="11"/>
      <c r="S339" s="8"/>
      <c r="T339" s="8"/>
      <c r="U339" s="8"/>
    </row>
    <row r="340" spans="8:21" x14ac:dyDescent="0.2">
      <c r="H340" s="11"/>
      <c r="I340" s="11"/>
      <c r="K340" s="11"/>
      <c r="L340" s="11"/>
      <c r="M340" s="11"/>
      <c r="S340" s="8"/>
      <c r="T340" s="8"/>
      <c r="U340" s="8"/>
    </row>
    <row r="341" spans="8:21" x14ac:dyDescent="0.2">
      <c r="H341" s="11"/>
      <c r="I341" s="11"/>
      <c r="K341" s="11"/>
      <c r="L341" s="11"/>
      <c r="M341" s="11"/>
      <c r="S341" s="8"/>
      <c r="T341" s="8"/>
      <c r="U341" s="8"/>
    </row>
    <row r="342" spans="8:21" x14ac:dyDescent="0.2">
      <c r="H342" s="11"/>
      <c r="I342" s="11"/>
      <c r="K342" s="11"/>
      <c r="L342" s="11"/>
      <c r="M342" s="11"/>
      <c r="S342" s="8"/>
      <c r="T342" s="8"/>
      <c r="U342" s="8"/>
    </row>
    <row r="343" spans="8:21" x14ac:dyDescent="0.2">
      <c r="H343" s="11"/>
      <c r="I343" s="11"/>
      <c r="K343" s="11"/>
      <c r="L343" s="11"/>
      <c r="M343" s="11"/>
      <c r="S343" s="8"/>
      <c r="T343" s="8"/>
      <c r="U343" s="8"/>
    </row>
    <row r="344" spans="8:21" x14ac:dyDescent="0.2">
      <c r="H344" s="11"/>
      <c r="I344" s="11"/>
      <c r="K344" s="11"/>
      <c r="L344" s="11"/>
      <c r="M344" s="11"/>
      <c r="S344" s="8"/>
      <c r="T344" s="8"/>
      <c r="U344" s="8"/>
    </row>
    <row r="345" spans="8:21" x14ac:dyDescent="0.2">
      <c r="H345" s="11"/>
      <c r="I345" s="11"/>
      <c r="K345" s="11"/>
      <c r="L345" s="11"/>
      <c r="M345" s="11"/>
      <c r="S345" s="8"/>
      <c r="T345" s="8"/>
      <c r="U345" s="8"/>
    </row>
    <row r="346" spans="8:21" x14ac:dyDescent="0.2">
      <c r="H346" s="11"/>
      <c r="I346" s="11"/>
      <c r="K346" s="11"/>
      <c r="L346" s="11"/>
      <c r="M346" s="11"/>
      <c r="S346" s="8"/>
      <c r="T346" s="8"/>
      <c r="U346" s="8"/>
    </row>
    <row r="347" spans="8:21" x14ac:dyDescent="0.2">
      <c r="H347" s="11"/>
      <c r="I347" s="11"/>
      <c r="K347" s="11"/>
      <c r="L347" s="11"/>
      <c r="M347" s="11"/>
      <c r="S347" s="8"/>
      <c r="T347" s="8"/>
      <c r="U347" s="8"/>
    </row>
    <row r="348" spans="8:21" x14ac:dyDescent="0.2">
      <c r="H348" s="11"/>
      <c r="I348" s="11"/>
      <c r="K348" s="11"/>
      <c r="L348" s="11"/>
      <c r="M348" s="11"/>
      <c r="S348" s="8"/>
      <c r="T348" s="8"/>
      <c r="U348" s="8"/>
    </row>
    <row r="349" spans="8:21" x14ac:dyDescent="0.2">
      <c r="H349" s="11"/>
      <c r="I349" s="11"/>
      <c r="K349" s="11"/>
      <c r="L349" s="11"/>
      <c r="M349" s="11"/>
      <c r="S349" s="8"/>
      <c r="T349" s="8"/>
      <c r="U349" s="8"/>
    </row>
    <row r="350" spans="8:21" x14ac:dyDescent="0.2">
      <c r="H350" s="11"/>
      <c r="I350" s="11"/>
      <c r="K350" s="11"/>
      <c r="L350" s="11"/>
      <c r="M350" s="11"/>
      <c r="S350" s="8"/>
      <c r="T350" s="8"/>
      <c r="U350" s="8"/>
    </row>
    <row r="351" spans="8:21" x14ac:dyDescent="0.2">
      <c r="H351" s="11"/>
      <c r="I351" s="11"/>
      <c r="K351" s="11"/>
      <c r="L351" s="11"/>
      <c r="M351" s="11"/>
      <c r="S351" s="8"/>
      <c r="T351" s="8"/>
      <c r="U351" s="8"/>
    </row>
    <row r="352" spans="8:21" x14ac:dyDescent="0.2">
      <c r="H352" s="11"/>
      <c r="I352" s="11"/>
      <c r="K352" s="11"/>
      <c r="L352" s="11"/>
      <c r="M352" s="11"/>
      <c r="S352" s="8"/>
      <c r="T352" s="8"/>
      <c r="U352" s="8"/>
    </row>
    <row r="353" spans="8:21" x14ac:dyDescent="0.2">
      <c r="H353" s="11"/>
      <c r="I353" s="11"/>
      <c r="K353" s="11"/>
      <c r="L353" s="11"/>
      <c r="M353" s="11"/>
      <c r="S353" s="8"/>
      <c r="T353" s="8"/>
      <c r="U353" s="8"/>
    </row>
    <row r="354" spans="8:21" x14ac:dyDescent="0.2">
      <c r="H354" s="11"/>
      <c r="I354" s="11"/>
      <c r="K354" s="11"/>
      <c r="L354" s="11"/>
      <c r="M354" s="11"/>
      <c r="S354" s="8"/>
      <c r="T354" s="8"/>
      <c r="U354" s="8"/>
    </row>
    <row r="355" spans="8:21" x14ac:dyDescent="0.2">
      <c r="H355" s="11"/>
      <c r="I355" s="11"/>
      <c r="K355" s="11"/>
      <c r="L355" s="11"/>
      <c r="M355" s="11"/>
      <c r="S355" s="8"/>
      <c r="T355" s="8"/>
      <c r="U355" s="8"/>
    </row>
  </sheetData>
  <autoFilter ref="A1:U355" xr:uid="{8A89C3F6-3239-EA41-8DC1-9B47D92ED4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1913</vt:lpstr>
      <vt:lpstr>1914</vt:lpstr>
      <vt:lpstr>1915</vt:lpstr>
      <vt:lpstr>1916</vt:lpstr>
      <vt:lpstr>1917</vt:lpstr>
      <vt:lpstr>1918</vt:lpstr>
      <vt:lpstr>PercentageExcessMortality</vt:lpstr>
      <vt:lpstr>Population </vt:lpstr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f90ih2l9ma@student.ethz.ch</dc:creator>
  <cp:lastModifiedBy>Microsoft Office User</cp:lastModifiedBy>
  <dcterms:created xsi:type="dcterms:W3CDTF">2021-05-26T07:59:04Z</dcterms:created>
  <dcterms:modified xsi:type="dcterms:W3CDTF">2021-05-31T09:57:38Z</dcterms:modified>
</cp:coreProperties>
</file>