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matth\Dropbox\UZH_UniGe_Past_Pandemics\data_raw\"/>
    </mc:Choice>
  </mc:AlternateContent>
  <xr:revisionPtr revIDLastSave="0" documentId="13_ncr:1_{36DD9FF0-CEFC-4D04-B61B-AA29A64CD255}" xr6:coauthVersionLast="36" xr6:coauthVersionMax="47" xr10:uidLastSave="{00000000-0000-0000-0000-000000000000}"/>
  <bookViews>
    <workbookView xWindow="-108" yWindow="-108" windowWidth="23256" windowHeight="12456" xr2:uid="{A1AC96B2-B787-DF43-BF69-3ACD3CC3161A}"/>
  </bookViews>
  <sheets>
    <sheet name="1918" sheetId="2" r:id="rId1"/>
  </sheets>
  <definedNames>
    <definedName name="_xlnm._FilterDatabase" localSheetId="0" hidden="1">'1918'!$A$1:$M$201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2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" i="2"/>
  <c r="A201" i="2" l="1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</calcChain>
</file>

<file path=xl/sharedStrings.xml><?xml version="1.0" encoding="utf-8"?>
<sst xmlns="http://schemas.openxmlformats.org/spreadsheetml/2006/main" count="996" uniqueCount="412">
  <si>
    <t>UniqueID</t>
  </si>
  <si>
    <t>Year</t>
  </si>
  <si>
    <t>Scale</t>
  </si>
  <si>
    <t>CantonID</t>
  </si>
  <si>
    <t>Canton</t>
  </si>
  <si>
    <t>CantonShort</t>
  </si>
  <si>
    <t>LineID</t>
  </si>
  <si>
    <t>MapName</t>
  </si>
  <si>
    <t>MapID</t>
  </si>
  <si>
    <t>Zürich</t>
  </si>
  <si>
    <t>ZH</t>
  </si>
  <si>
    <t>District</t>
  </si>
  <si>
    <t>Affoltern</t>
  </si>
  <si>
    <t>Andelfingen</t>
  </si>
  <si>
    <t>Bülach</t>
  </si>
  <si>
    <t>Dielsdorf</t>
  </si>
  <si>
    <t>Hinweil</t>
  </si>
  <si>
    <t>Horgen</t>
  </si>
  <si>
    <t>Meilen</t>
  </si>
  <si>
    <t>Pfeffikon</t>
  </si>
  <si>
    <t>Uster</t>
  </si>
  <si>
    <t>Winterthur</t>
  </si>
  <si>
    <t>Bern</t>
  </si>
  <si>
    <t>BE</t>
  </si>
  <si>
    <t>Aarberg</t>
  </si>
  <si>
    <t>Aarwangen</t>
  </si>
  <si>
    <t>Biel</t>
  </si>
  <si>
    <t>Büren</t>
  </si>
  <si>
    <t>Burgdorf</t>
  </si>
  <si>
    <t>Courtelary</t>
  </si>
  <si>
    <t>Delsberg</t>
  </si>
  <si>
    <t>Erlach</t>
  </si>
  <si>
    <t>Freibergen</t>
  </si>
  <si>
    <t>Fraubrunnen</t>
  </si>
  <si>
    <t>Frutigen</t>
  </si>
  <si>
    <t>Interlaken</t>
  </si>
  <si>
    <t>Konolfingen</t>
  </si>
  <si>
    <t>Laufen</t>
  </si>
  <si>
    <t>Laupen</t>
  </si>
  <si>
    <t>Münster</t>
  </si>
  <si>
    <t>Neuenstadt</t>
  </si>
  <si>
    <t>Niedau</t>
  </si>
  <si>
    <t>Oberhasle</t>
  </si>
  <si>
    <t>Pruntrut</t>
  </si>
  <si>
    <t>Saanen</t>
  </si>
  <si>
    <t>Schwarzenburg</t>
  </si>
  <si>
    <t>Seftigen</t>
  </si>
  <si>
    <t>Signau</t>
  </si>
  <si>
    <t>Niedersimmentahl</t>
  </si>
  <si>
    <t>Obersimmentahl</t>
  </si>
  <si>
    <t>Thun</t>
  </si>
  <si>
    <t>Trachselwald</t>
  </si>
  <si>
    <t>Wangen</t>
  </si>
  <si>
    <t>Luzern</t>
  </si>
  <si>
    <t>LU</t>
  </si>
  <si>
    <t>Entlebuch</t>
  </si>
  <si>
    <t>Hochdorf</t>
  </si>
  <si>
    <t>Sursee</t>
  </si>
  <si>
    <t>Willisau</t>
  </si>
  <si>
    <t>Uri</t>
  </si>
  <si>
    <t>UR</t>
  </si>
  <si>
    <t>Schwyz</t>
  </si>
  <si>
    <t>SZ</t>
  </si>
  <si>
    <t>Einsiedeln</t>
  </si>
  <si>
    <t>Gersau</t>
  </si>
  <si>
    <t>Höfe</t>
  </si>
  <si>
    <t>Küssnacht</t>
  </si>
  <si>
    <t>March</t>
  </si>
  <si>
    <t>Schwiz</t>
  </si>
  <si>
    <t>CantonDistrict</t>
  </si>
  <si>
    <t>Obwalden</t>
  </si>
  <si>
    <t>OW</t>
  </si>
  <si>
    <t>Unterwalden ob dem Wald</t>
  </si>
  <si>
    <t>Nidwalden</t>
  </si>
  <si>
    <t>NW</t>
  </si>
  <si>
    <t>Unterwalden nid dem Wald</t>
  </si>
  <si>
    <t>Glarus</t>
  </si>
  <si>
    <t>GL</t>
  </si>
  <si>
    <t>Zug</t>
  </si>
  <si>
    <t>ZG</t>
  </si>
  <si>
    <t>Freiburg</t>
  </si>
  <si>
    <t>FR</t>
  </si>
  <si>
    <t>Broye</t>
  </si>
  <si>
    <t>Glâne</t>
  </si>
  <si>
    <t>Greyerz</t>
  </si>
  <si>
    <t>Saane</t>
  </si>
  <si>
    <t>Lac</t>
  </si>
  <si>
    <t>Singine</t>
  </si>
  <si>
    <t>Vivisbach</t>
  </si>
  <si>
    <t>Solothurn</t>
  </si>
  <si>
    <t>SO</t>
  </si>
  <si>
    <t>Balsthal</t>
  </si>
  <si>
    <t>Bucheggberg-Kriegstetten</t>
  </si>
  <si>
    <t>Dorneck-Thierstein</t>
  </si>
  <si>
    <t>Olten-Gösgen</t>
  </si>
  <si>
    <t>Solothurn-Lebern</t>
  </si>
  <si>
    <t>Basel-Stadt</t>
  </si>
  <si>
    <t>BS</t>
  </si>
  <si>
    <t>Basel-Land</t>
  </si>
  <si>
    <t>BL</t>
  </si>
  <si>
    <t>Arlesheim</t>
  </si>
  <si>
    <t>Liestal</t>
  </si>
  <si>
    <t>Sissach</t>
  </si>
  <si>
    <t>Waldenburg</t>
  </si>
  <si>
    <t>Schaffhausen</t>
  </si>
  <si>
    <t>SH</t>
  </si>
  <si>
    <t>Oberklettgau</t>
  </si>
  <si>
    <t>Unterklettgau</t>
  </si>
  <si>
    <t>Reyath</t>
  </si>
  <si>
    <t>Schleitheim</t>
  </si>
  <si>
    <t>Stein</t>
  </si>
  <si>
    <t>Appenzell Ausserrhoden</t>
  </si>
  <si>
    <t>AR</t>
  </si>
  <si>
    <t>Hinterland</t>
  </si>
  <si>
    <t>Mittelland</t>
  </si>
  <si>
    <t>Vorderland</t>
  </si>
  <si>
    <t>Appenzell Innerrhoden</t>
  </si>
  <si>
    <t>IR</t>
  </si>
  <si>
    <t>Appenzell Inner-Rhoden</t>
  </si>
  <si>
    <t>St. Gallen</t>
  </si>
  <si>
    <t>SG</t>
  </si>
  <si>
    <t>Gaster</t>
  </si>
  <si>
    <t>Gossau</t>
  </si>
  <si>
    <t>Oberrheinthal</t>
  </si>
  <si>
    <t>Unterrheinthal</t>
  </si>
  <si>
    <t>Rorschach</t>
  </si>
  <si>
    <t>Sankt Gallen</t>
  </si>
  <si>
    <t>Sargans</t>
  </si>
  <si>
    <t>See</t>
  </si>
  <si>
    <t>Alttoggenburg</t>
  </si>
  <si>
    <t>Neutoggenburg</t>
  </si>
  <si>
    <t>Obertoggenburg</t>
  </si>
  <si>
    <t>Untertoggenburg</t>
  </si>
  <si>
    <t>Werdenberg</t>
  </si>
  <si>
    <t>Wyl</t>
  </si>
  <si>
    <t>Graubünden</t>
  </si>
  <si>
    <t>GR</t>
  </si>
  <si>
    <t>Albula</t>
  </si>
  <si>
    <t>Bernina</t>
  </si>
  <si>
    <t>Glenner</t>
  </si>
  <si>
    <t>Heinzenberg</t>
  </si>
  <si>
    <t>Hinterrhein</t>
  </si>
  <si>
    <t>Im Boden</t>
  </si>
  <si>
    <t>Inn</t>
  </si>
  <si>
    <t>Oberlanquart</t>
  </si>
  <si>
    <t>Unterlanquart</t>
  </si>
  <si>
    <t>Maloja</t>
  </si>
  <si>
    <t>Moesa</t>
  </si>
  <si>
    <t>Münsterthal</t>
  </si>
  <si>
    <t>Plessur</t>
  </si>
  <si>
    <t>Vorderrhein</t>
  </si>
  <si>
    <t>Aargau</t>
  </si>
  <si>
    <t>AG</t>
  </si>
  <si>
    <t>Aarau</t>
  </si>
  <si>
    <t>Baden</t>
  </si>
  <si>
    <t>Bremgarten</t>
  </si>
  <si>
    <t>Brugg</t>
  </si>
  <si>
    <t>Kulm</t>
  </si>
  <si>
    <t>Laufenburg</t>
  </si>
  <si>
    <t>Lenzburg</t>
  </si>
  <si>
    <t>Muri</t>
  </si>
  <si>
    <t>Rheinfelden</t>
  </si>
  <si>
    <t>Zofingen</t>
  </si>
  <si>
    <t>Zurzach</t>
  </si>
  <si>
    <t>Thurgau</t>
  </si>
  <si>
    <t>TG</t>
  </si>
  <si>
    <t>Arbon</t>
  </si>
  <si>
    <t>Bischofszell</t>
  </si>
  <si>
    <t>Diessenhofen</t>
  </si>
  <si>
    <t>Frauenfeld</t>
  </si>
  <si>
    <t>Kreuzlingen</t>
  </si>
  <si>
    <t>Münchweilen</t>
  </si>
  <si>
    <t>Steckborn</t>
  </si>
  <si>
    <t>Weinfelden</t>
  </si>
  <si>
    <t>Tessin</t>
  </si>
  <si>
    <t>TI</t>
  </si>
  <si>
    <t>Bellenz</t>
  </si>
  <si>
    <t>Bollenz</t>
  </si>
  <si>
    <t>Livinen</t>
  </si>
  <si>
    <t>Luggarus</t>
  </si>
  <si>
    <t>Lauis</t>
  </si>
  <si>
    <t>Mendris</t>
  </si>
  <si>
    <t>Revierthal</t>
  </si>
  <si>
    <t>Mainthal</t>
  </si>
  <si>
    <t>Waadt</t>
  </si>
  <si>
    <t>VD</t>
  </si>
  <si>
    <t>Aelen</t>
  </si>
  <si>
    <t>Aubonne</t>
  </si>
  <si>
    <t>Wifflisburg</t>
  </si>
  <si>
    <t>Cossonay</t>
  </si>
  <si>
    <t>Tscherlitz</t>
  </si>
  <si>
    <t>Grandson</t>
  </si>
  <si>
    <t>Lausanne</t>
  </si>
  <si>
    <t>Jouxthal</t>
  </si>
  <si>
    <t>Ryfthal</t>
  </si>
  <si>
    <t>Morsee</t>
  </si>
  <si>
    <t>Milden</t>
  </si>
  <si>
    <t>Neuss</t>
  </si>
  <si>
    <t>Orbe</t>
  </si>
  <si>
    <t>Oron</t>
  </si>
  <si>
    <t>Peterlingen</t>
  </si>
  <si>
    <t>Pays-d'Enhaut</t>
  </si>
  <si>
    <t>Rolle</t>
  </si>
  <si>
    <t>Vivis</t>
  </si>
  <si>
    <t>Iferten</t>
  </si>
  <si>
    <t>Wallis</t>
  </si>
  <si>
    <t>VS</t>
  </si>
  <si>
    <t>Brig</t>
  </si>
  <si>
    <t>Gundis</t>
  </si>
  <si>
    <t>Entremont</t>
  </si>
  <si>
    <t>Goms</t>
  </si>
  <si>
    <t>Ering</t>
  </si>
  <si>
    <t>Leuk</t>
  </si>
  <si>
    <t>Martinach</t>
  </si>
  <si>
    <t>Monthey</t>
  </si>
  <si>
    <t>Raron</t>
  </si>
  <si>
    <t>Sankt Moritz</t>
  </si>
  <si>
    <t>Siders</t>
  </si>
  <si>
    <t>Sitten</t>
  </si>
  <si>
    <t>Visp</t>
  </si>
  <si>
    <t>Neuenburg</t>
  </si>
  <si>
    <t>NE</t>
  </si>
  <si>
    <t>Boudry</t>
  </si>
  <si>
    <t>Chaux-de-fonds</t>
  </si>
  <si>
    <t>Locle</t>
  </si>
  <si>
    <t>Rudolfsthal</t>
  </si>
  <si>
    <t>Traversthal</t>
  </si>
  <si>
    <t>Genf</t>
  </si>
  <si>
    <t>GE</t>
  </si>
  <si>
    <t>1. Affoltern</t>
  </si>
  <si>
    <t>2. Andelfingen</t>
  </si>
  <si>
    <t>3. Bülach</t>
  </si>
  <si>
    <t>4. Dielsdorf</t>
  </si>
  <si>
    <t xml:space="preserve">5. Hinwil </t>
  </si>
  <si>
    <t xml:space="preserve">6. Horgen </t>
  </si>
  <si>
    <t>7. Meilen</t>
  </si>
  <si>
    <t>8. Pfäffikon</t>
  </si>
  <si>
    <t>9. Uster</t>
  </si>
  <si>
    <t>10. Winterthur</t>
  </si>
  <si>
    <t>11. Zürich - Zurich</t>
  </si>
  <si>
    <t>1. Aarberg</t>
  </si>
  <si>
    <t>2. Aarwangen</t>
  </si>
  <si>
    <t>3. Bern - Berne</t>
  </si>
  <si>
    <t xml:space="preserve">4. Biel - Bienne </t>
  </si>
  <si>
    <t>5. Bären</t>
  </si>
  <si>
    <t>6. Burgdorf - Berthoud</t>
  </si>
  <si>
    <t>7. Courtelary</t>
  </si>
  <si>
    <t>8. Delémont - Delsberg</t>
  </si>
  <si>
    <t>9. Erlach - Cerlier</t>
  </si>
  <si>
    <t>10. Franches-Montagnes -Freiberge</t>
  </si>
  <si>
    <t>11. Fraubrunnen</t>
  </si>
  <si>
    <t>12. Frutigen</t>
  </si>
  <si>
    <t>13. Interlaken</t>
  </si>
  <si>
    <t>14. Konolfingen</t>
  </si>
  <si>
    <t xml:space="preserve">15. Laufen - Laufon </t>
  </si>
  <si>
    <t>16. Laupen</t>
  </si>
  <si>
    <t xml:space="preserve">17. Moutier - Münster </t>
  </si>
  <si>
    <t>18. Neuveville - Neuenstadt</t>
  </si>
  <si>
    <t>19. Nidau</t>
  </si>
  <si>
    <t>20. Oberhasie</t>
  </si>
  <si>
    <t>21. Porrentruy - Pruntrut</t>
  </si>
  <si>
    <t xml:space="preserve">22. Saanen - Gessenay </t>
  </si>
  <si>
    <t>23. Schwarzenburg</t>
  </si>
  <si>
    <t>24. Seftigen</t>
  </si>
  <si>
    <t>25. Signau</t>
  </si>
  <si>
    <t xml:space="preserve">26. Simmenthal, Nieder- </t>
  </si>
  <si>
    <t>27. Simmenthal, Ober-</t>
  </si>
  <si>
    <t>28. Thun - Thoune</t>
  </si>
  <si>
    <t>29. Trachselwald</t>
  </si>
  <si>
    <t>30. Wangen</t>
  </si>
  <si>
    <t>1. Entlebuch</t>
  </si>
  <si>
    <t>2. Hochdorf</t>
  </si>
  <si>
    <t xml:space="preserve">3. Luzern -  Lucerne </t>
  </si>
  <si>
    <t>4. Sursee</t>
  </si>
  <si>
    <t>5. Willisau</t>
  </si>
  <si>
    <t>1. Einsiedeln</t>
  </si>
  <si>
    <t>2. Gersau</t>
  </si>
  <si>
    <t>3. Höfe</t>
  </si>
  <si>
    <t>4. Küssnacht</t>
  </si>
  <si>
    <t xml:space="preserve">5. March </t>
  </si>
  <si>
    <t>6. Schwyz</t>
  </si>
  <si>
    <t>Unterwalden o. d W</t>
  </si>
  <si>
    <t>Unterwalden n. d W</t>
  </si>
  <si>
    <t>1. Broye</t>
  </si>
  <si>
    <t>2. Glâne -  Glane</t>
  </si>
  <si>
    <t xml:space="preserve">3. Gruyère -  Greierz </t>
  </si>
  <si>
    <t xml:space="preserve">4. Sarine -  Saane </t>
  </si>
  <si>
    <t>5. See -  Lac</t>
  </si>
  <si>
    <t xml:space="preserve">6. Sense -  Singine </t>
  </si>
  <si>
    <t>7. Veveyse - Vivisbach</t>
  </si>
  <si>
    <t>1. Balsthal-Gäu</t>
  </si>
  <si>
    <t>2. Balsthal-Thal</t>
  </si>
  <si>
    <t>3. Bucheggberg</t>
  </si>
  <si>
    <t>4. Dorneck</t>
  </si>
  <si>
    <t>5. Gösgen</t>
  </si>
  <si>
    <t>6. Kriegstetten</t>
  </si>
  <si>
    <t>7. Lebern</t>
  </si>
  <si>
    <t>8. Olten</t>
  </si>
  <si>
    <t xml:space="preserve">9. Solothurn - Soleure </t>
  </si>
  <si>
    <t>10. Thierstein</t>
  </si>
  <si>
    <t>Basel-Landschaft</t>
  </si>
  <si>
    <t>1. Arlesheim</t>
  </si>
  <si>
    <t>2. Liestal</t>
  </si>
  <si>
    <t>3. Sissach</t>
  </si>
  <si>
    <t>4. Waldenburg</t>
  </si>
  <si>
    <t>1. Klettgau, Ober-</t>
  </si>
  <si>
    <t xml:space="preserve">2. Klettgau, Unter- </t>
  </si>
  <si>
    <t>3. Reiath</t>
  </si>
  <si>
    <t>4. Schaffhausen - Schaffhouse</t>
  </si>
  <si>
    <t>5. Schleitheim</t>
  </si>
  <si>
    <t>6. Stein</t>
  </si>
  <si>
    <t>Appenzell A.- Rh.</t>
  </si>
  <si>
    <t>1. Hinterland</t>
  </si>
  <si>
    <t>2. Mittelland</t>
  </si>
  <si>
    <t>3. Vorderland</t>
  </si>
  <si>
    <t>Appenzell I.- Rh</t>
  </si>
  <si>
    <t>1. Gaster</t>
  </si>
  <si>
    <t>2. Gossau</t>
  </si>
  <si>
    <t xml:space="preserve">3. Rheinthal, Ober- </t>
  </si>
  <si>
    <t xml:space="preserve">4. Rheinthal, Unter- </t>
  </si>
  <si>
    <t>5. Rorschach</t>
  </si>
  <si>
    <t>St.Gall_Tablat</t>
  </si>
  <si>
    <t>7. Sargans</t>
  </si>
  <si>
    <t>8. Seebezirk</t>
  </si>
  <si>
    <t xml:space="preserve">10. Toggenburg, Alt- </t>
  </si>
  <si>
    <t xml:space="preserve">11. Toggenburg, Neu- </t>
  </si>
  <si>
    <t>12. Toggenburg, Ober-</t>
  </si>
  <si>
    <t>13. Toggenburg, Unter-</t>
  </si>
  <si>
    <t>14. Werdenberg</t>
  </si>
  <si>
    <t>15. Wil</t>
  </si>
  <si>
    <t>1. Albula</t>
  </si>
  <si>
    <t>2. Bernina</t>
  </si>
  <si>
    <t xml:space="preserve">3. Glenner - Glogn </t>
  </si>
  <si>
    <t>4. Heinzenberg - Montogn</t>
  </si>
  <si>
    <t>5. Hinterrhein</t>
  </si>
  <si>
    <t>6. Imboden - Il Pleun</t>
  </si>
  <si>
    <t>7. Inn - En</t>
  </si>
  <si>
    <t xml:space="preserve">8. Landquart, Ober- </t>
  </si>
  <si>
    <t xml:space="preserve">9. Landquart, Unter- </t>
  </si>
  <si>
    <t xml:space="preserve">10. Maloja - Maloggia </t>
  </si>
  <si>
    <t xml:space="preserve">11. Moësa - Mesolcina </t>
  </si>
  <si>
    <t>12. Münsterthal - Val Milsta</t>
  </si>
  <si>
    <t>13. Plessur</t>
  </si>
  <si>
    <t xml:space="preserve">14. Vorderrhein </t>
  </si>
  <si>
    <t>1. Aarau</t>
  </si>
  <si>
    <t>2. Baden</t>
  </si>
  <si>
    <t>3. Bremgarten</t>
  </si>
  <si>
    <t>4. Brugg</t>
  </si>
  <si>
    <t>5. Kulm</t>
  </si>
  <si>
    <t>6. Laufenburg</t>
  </si>
  <si>
    <t>7. Lenzburg</t>
  </si>
  <si>
    <t>B. Muri</t>
  </si>
  <si>
    <t>9. Rheinfelden</t>
  </si>
  <si>
    <t>10. Zofingen</t>
  </si>
  <si>
    <t>11. Zurzach</t>
  </si>
  <si>
    <t>1. Arbon</t>
  </si>
  <si>
    <t>z. Bischofszell</t>
  </si>
  <si>
    <t>3. Diessenhofen</t>
  </si>
  <si>
    <t>4. Frauenfeld</t>
  </si>
  <si>
    <t>5. Kreuzungen</t>
  </si>
  <si>
    <t>6. Münchwilen</t>
  </si>
  <si>
    <t>7. Steckborn</t>
  </si>
  <si>
    <t>8. Weinfelden</t>
  </si>
  <si>
    <t>1. Bellinzona</t>
  </si>
  <si>
    <t>2. Blenio</t>
  </si>
  <si>
    <t>3. Leventina</t>
  </si>
  <si>
    <t>4. Locarno</t>
  </si>
  <si>
    <t>5. Lugano</t>
  </si>
  <si>
    <t xml:space="preserve">6. Mendrisio </t>
  </si>
  <si>
    <t>7. Riviera</t>
  </si>
  <si>
    <t>8. Valle-Maggia</t>
  </si>
  <si>
    <t>1. Aigle</t>
  </si>
  <si>
    <t>2. Aubonne</t>
  </si>
  <si>
    <t xml:space="preserve">3. Avenches </t>
  </si>
  <si>
    <t>4. Cossonay</t>
  </si>
  <si>
    <t>5. Echallens</t>
  </si>
  <si>
    <t>6. Grandson</t>
  </si>
  <si>
    <t>7. Lausanne</t>
  </si>
  <si>
    <t>8. La Vallée</t>
  </si>
  <si>
    <t>9. Lavaux</t>
  </si>
  <si>
    <t>10. Morges</t>
  </si>
  <si>
    <t>11. Moudon</t>
  </si>
  <si>
    <t>12. Nyon</t>
  </si>
  <si>
    <t>13. Orbe</t>
  </si>
  <si>
    <t>14. Oron</t>
  </si>
  <si>
    <t>15. Payerne</t>
  </si>
  <si>
    <t>16. Pays-d'Enhaut</t>
  </si>
  <si>
    <t>17. Rolle</t>
  </si>
  <si>
    <t>18. Vevey</t>
  </si>
  <si>
    <t>19. Yverdon</t>
  </si>
  <si>
    <t>1. Brig - Brigue</t>
  </si>
  <si>
    <t xml:space="preserve">2. Conthey - Gundis </t>
  </si>
  <si>
    <t>3. Entremont</t>
  </si>
  <si>
    <t xml:space="preserve">4. Goms - Conches </t>
  </si>
  <si>
    <t xml:space="preserve">5. Ilérens - Ering </t>
  </si>
  <si>
    <t xml:space="preserve">6. Leuk - Loèche </t>
  </si>
  <si>
    <t xml:space="preserve">7. Martigny - Martinach </t>
  </si>
  <si>
    <t>8. Monthey</t>
  </si>
  <si>
    <t xml:space="preserve">9. Baron - Rarogne </t>
  </si>
  <si>
    <t>10. St-Maurice - St. Moritz</t>
  </si>
  <si>
    <t xml:space="preserve">11. Sierre - Siders </t>
  </si>
  <si>
    <t>12. Sion - Sitten</t>
  </si>
  <si>
    <t>13. Visp - Viège</t>
  </si>
  <si>
    <t>1. Boudry</t>
  </si>
  <si>
    <t xml:space="preserve">2. La Chaux-de-Fonds </t>
  </si>
  <si>
    <t>3. Le Lode</t>
  </si>
  <si>
    <t>4. Neuchâtel - Neuenburg</t>
  </si>
  <si>
    <t>5. Val-de-Ruz</t>
  </si>
  <si>
    <t>6. Val-de-Travers - Traverst</t>
  </si>
  <si>
    <t>Fläche ohne Seen Ha (4)</t>
  </si>
  <si>
    <t>Fläche ohne Seen a (4)</t>
  </si>
  <si>
    <t>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</si>
</sst>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1">
    <xf numFmtId="0" fontId="0" fillId="0" borderId="0" xfId="0"/>
    <xf numFmtId="0" fontId="0" fillId="2" borderId="0" xfId="0" applyFill="1"/>
    <xf numFmtId="0" fontId="0" fillId="3" borderId="0" xfId="0" applyFill="1"/>
    <xf numFmtId="0" fontId="1" fillId="0" borderId="0" xfId="1"/>
    <xf numFmtId="0" fontId="1" fillId="0" borderId="0" xfId="1" applyAlignment="1">
      <alignment vertical="center" wrapText="1"/>
    </xf>
    <xf numFmtId="0" fontId="1" fillId="3" borderId="0" xfId="1" applyFill="1"/>
    <xf numFmtId="0" fontId="1" fillId="3" borderId="0" xfId="1" applyFill="1" applyAlignment="1">
      <alignment vertical="center" wrapText="1"/>
    </xf>
    <xf numFmtId="0" fontId="2" fillId="0" borderId="0" xfId="1" applyFont="1"/>
    <xf numFmtId="0" fontId="2" fillId="0" borderId="0" xfId="0" applyFont="1"/>
    <xf numFmtId="0" fontId="2" fillId="0" borderId="0" xfId="1" applyFont="1" applyAlignment="1">
      <alignment vertical="center" wrapText="1"/>
    </xf>
    <xf numFmtId="0" fontId="1" fillId="0" borderId="0" xfId="1" applyFill="1"/>
  </cellXfs>
  <cellStyles count="2">
    <cellStyle name="Normal" xfId="0" builtinId="0"/>
    <cellStyle name="Normal 2" xfId="1" xr:uid="{A391096E-400F-D942-AEBC-90A81E6FACC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17397-C415-FC46-B35C-B13DE5CBAD88}">
  <dimension ref="A1:M201"/>
  <sheetViews>
    <sheetView tabSelected="1" topLeftCell="F1" workbookViewId="0">
      <selection activeCell="K13" sqref="K13"/>
    </sheetView>
  </sheetViews>
  <sheetFormatPr defaultColWidth="11.19921875" defaultRowHeight="13.05" customHeight="1" x14ac:dyDescent="0.3"/>
  <cols>
    <col min="10" max="10" width="30.19921875" customWidth="1"/>
    <col min="11" max="11" width="18.5" bestFit="1" customWidth="1"/>
    <col min="12" max="12" width="17.3984375" bestFit="1" customWidth="1"/>
  </cols>
  <sheetData>
    <row r="1" spans="1:13" ht="13.0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t="s">
        <v>6</v>
      </c>
      <c r="H1" s="3" t="s">
        <v>7</v>
      </c>
      <c r="I1" s="3" t="s">
        <v>8</v>
      </c>
      <c r="J1" s="3" t="s">
        <v>11</v>
      </c>
      <c r="K1" s="10" t="s">
        <v>409</v>
      </c>
      <c r="L1" s="10" t="s">
        <v>410</v>
      </c>
      <c r="M1" s="10" t="s">
        <v>411</v>
      </c>
    </row>
    <row r="2" spans="1:13" ht="13.05" customHeight="1" x14ac:dyDescent="0.3">
      <c r="A2" s="3" t="str">
        <f>_xlfn.CONCAT(B2,"00",G2)</f>
        <v>1915001</v>
      </c>
      <c r="B2" s="3">
        <v>1915</v>
      </c>
      <c r="C2" s="3" t="s">
        <v>4</v>
      </c>
      <c r="D2" s="3">
        <v>1</v>
      </c>
      <c r="E2" s="3" t="s">
        <v>9</v>
      </c>
      <c r="F2" s="3" t="s">
        <v>10</v>
      </c>
      <c r="G2">
        <v>1</v>
      </c>
      <c r="J2" s="4" t="s">
        <v>9</v>
      </c>
      <c r="K2">
        <v>165701</v>
      </c>
      <c r="L2">
        <v>28</v>
      </c>
      <c r="M2">
        <f>K2+(L2/100)</f>
        <v>165701.28</v>
      </c>
    </row>
    <row r="3" spans="1:13" ht="13.05" customHeight="1" x14ac:dyDescent="0.3">
      <c r="A3" s="3" t="str">
        <f t="shared" ref="A3:A10" si="0">_xlfn.CONCAT(B3,"00",G3)</f>
        <v>1915002</v>
      </c>
      <c r="B3" s="3">
        <v>1915</v>
      </c>
      <c r="C3" s="3" t="s">
        <v>11</v>
      </c>
      <c r="D3" s="3">
        <v>1</v>
      </c>
      <c r="E3" s="3" t="s">
        <v>9</v>
      </c>
      <c r="F3" s="3" t="s">
        <v>10</v>
      </c>
      <c r="G3">
        <v>2</v>
      </c>
      <c r="H3" t="s">
        <v>12</v>
      </c>
      <c r="I3">
        <v>1</v>
      </c>
      <c r="J3" s="4" t="s">
        <v>229</v>
      </c>
      <c r="K3">
        <v>11295</v>
      </c>
      <c r="L3">
        <v>30</v>
      </c>
      <c r="M3">
        <f t="shared" ref="M3:M66" si="1">K3+(L3/100)</f>
        <v>11295.3</v>
      </c>
    </row>
    <row r="4" spans="1:13" ht="13.05" customHeight="1" x14ac:dyDescent="0.3">
      <c r="A4" s="3" t="str">
        <f t="shared" si="0"/>
        <v>1915003</v>
      </c>
      <c r="B4" s="3">
        <v>1915</v>
      </c>
      <c r="C4" s="3" t="s">
        <v>11</v>
      </c>
      <c r="D4" s="3">
        <v>1</v>
      </c>
      <c r="E4" s="3" t="s">
        <v>9</v>
      </c>
      <c r="F4" s="3" t="s">
        <v>10</v>
      </c>
      <c r="G4">
        <v>3</v>
      </c>
      <c r="H4" t="s">
        <v>13</v>
      </c>
      <c r="I4">
        <v>2</v>
      </c>
      <c r="J4" s="4" t="s">
        <v>230</v>
      </c>
      <c r="K4">
        <v>16642</v>
      </c>
      <c r="L4">
        <v>23</v>
      </c>
      <c r="M4">
        <f t="shared" si="1"/>
        <v>16642.23</v>
      </c>
    </row>
    <row r="5" spans="1:13" ht="13.05" customHeight="1" x14ac:dyDescent="0.3">
      <c r="A5" s="3" t="str">
        <f t="shared" si="0"/>
        <v>1915004</v>
      </c>
      <c r="B5" s="3">
        <v>1915</v>
      </c>
      <c r="C5" s="3" t="s">
        <v>11</v>
      </c>
      <c r="D5" s="3">
        <v>1</v>
      </c>
      <c r="E5" s="3" t="s">
        <v>9</v>
      </c>
      <c r="F5" s="3" t="s">
        <v>10</v>
      </c>
      <c r="G5">
        <v>4</v>
      </c>
      <c r="H5" t="s">
        <v>14</v>
      </c>
      <c r="I5">
        <v>3</v>
      </c>
      <c r="J5" s="4" t="s">
        <v>231</v>
      </c>
      <c r="K5">
        <v>18488</v>
      </c>
      <c r="L5">
        <v>96</v>
      </c>
      <c r="M5">
        <f t="shared" si="1"/>
        <v>18488.96</v>
      </c>
    </row>
    <row r="6" spans="1:13" ht="13.05" customHeight="1" x14ac:dyDescent="0.3">
      <c r="A6" s="3" t="str">
        <f t="shared" si="0"/>
        <v>1915005</v>
      </c>
      <c r="B6" s="3">
        <v>1915</v>
      </c>
      <c r="C6" s="3" t="s">
        <v>11</v>
      </c>
      <c r="D6" s="3">
        <v>1</v>
      </c>
      <c r="E6" s="3" t="s">
        <v>9</v>
      </c>
      <c r="F6" s="3" t="s">
        <v>10</v>
      </c>
      <c r="G6">
        <v>5</v>
      </c>
      <c r="H6" t="s">
        <v>15</v>
      </c>
      <c r="I6">
        <v>4</v>
      </c>
      <c r="J6" s="4" t="s">
        <v>232</v>
      </c>
      <c r="K6">
        <v>15882</v>
      </c>
      <c r="L6">
        <v>26</v>
      </c>
      <c r="M6">
        <f t="shared" si="1"/>
        <v>15882.26</v>
      </c>
    </row>
    <row r="7" spans="1:13" ht="13.05" customHeight="1" x14ac:dyDescent="0.3">
      <c r="A7" s="3" t="str">
        <f t="shared" si="0"/>
        <v>1915006</v>
      </c>
      <c r="B7" s="3">
        <v>1915</v>
      </c>
      <c r="C7" s="3" t="s">
        <v>11</v>
      </c>
      <c r="D7" s="3">
        <v>1</v>
      </c>
      <c r="E7" s="3" t="s">
        <v>9</v>
      </c>
      <c r="F7" s="3" t="s">
        <v>10</v>
      </c>
      <c r="G7">
        <v>6</v>
      </c>
      <c r="H7" t="s">
        <v>16</v>
      </c>
      <c r="I7">
        <v>5</v>
      </c>
      <c r="J7" s="4" t="s">
        <v>233</v>
      </c>
      <c r="K7">
        <v>17866</v>
      </c>
      <c r="L7">
        <v>73</v>
      </c>
      <c r="M7">
        <f t="shared" si="1"/>
        <v>17866.73</v>
      </c>
    </row>
    <row r="8" spans="1:13" ht="13.05" customHeight="1" x14ac:dyDescent="0.3">
      <c r="A8" s="3" t="str">
        <f t="shared" si="0"/>
        <v>1915007</v>
      </c>
      <c r="B8" s="3">
        <v>1915</v>
      </c>
      <c r="C8" s="3" t="s">
        <v>11</v>
      </c>
      <c r="D8" s="3">
        <v>1</v>
      </c>
      <c r="E8" s="3" t="s">
        <v>9</v>
      </c>
      <c r="F8" s="3" t="s">
        <v>10</v>
      </c>
      <c r="G8">
        <v>7</v>
      </c>
      <c r="H8" t="s">
        <v>17</v>
      </c>
      <c r="I8">
        <v>6</v>
      </c>
      <c r="J8" s="4" t="s">
        <v>234</v>
      </c>
      <c r="K8">
        <v>10439</v>
      </c>
      <c r="L8">
        <v>66</v>
      </c>
      <c r="M8">
        <f t="shared" si="1"/>
        <v>10439.66</v>
      </c>
    </row>
    <row r="9" spans="1:13" ht="13.05" customHeight="1" x14ac:dyDescent="0.3">
      <c r="A9" s="3" t="str">
        <f t="shared" si="0"/>
        <v>1915008</v>
      </c>
      <c r="B9" s="3">
        <v>1915</v>
      </c>
      <c r="C9" s="3" t="s">
        <v>11</v>
      </c>
      <c r="D9" s="3">
        <v>1</v>
      </c>
      <c r="E9" s="3" t="s">
        <v>9</v>
      </c>
      <c r="F9" s="3" t="s">
        <v>10</v>
      </c>
      <c r="G9">
        <v>8</v>
      </c>
      <c r="H9" t="s">
        <v>18</v>
      </c>
      <c r="I9">
        <v>7</v>
      </c>
      <c r="J9" s="4" t="s">
        <v>235</v>
      </c>
      <c r="K9">
        <v>7662</v>
      </c>
      <c r="L9">
        <v>26</v>
      </c>
      <c r="M9">
        <f t="shared" si="1"/>
        <v>7662.26</v>
      </c>
    </row>
    <row r="10" spans="1:13" ht="13.05" customHeight="1" x14ac:dyDescent="0.3">
      <c r="A10" s="3" t="str">
        <f t="shared" si="0"/>
        <v>1915009</v>
      </c>
      <c r="B10" s="3">
        <v>1915</v>
      </c>
      <c r="C10" s="3" t="s">
        <v>11</v>
      </c>
      <c r="D10" s="3">
        <v>1</v>
      </c>
      <c r="E10" s="3" t="s">
        <v>9</v>
      </c>
      <c r="F10" s="3" t="s">
        <v>10</v>
      </c>
      <c r="G10">
        <v>9</v>
      </c>
      <c r="H10" t="s">
        <v>19</v>
      </c>
      <c r="I10">
        <v>8</v>
      </c>
      <c r="J10" s="4" t="s">
        <v>236</v>
      </c>
      <c r="K10">
        <v>16140</v>
      </c>
      <c r="L10">
        <v>67</v>
      </c>
      <c r="M10">
        <f t="shared" si="1"/>
        <v>16140.67</v>
      </c>
    </row>
    <row r="11" spans="1:13" ht="13.05" customHeight="1" x14ac:dyDescent="0.3">
      <c r="A11" s="3" t="str">
        <f>_xlfn.CONCAT(B11,"0",G11)</f>
        <v>1915010</v>
      </c>
      <c r="B11" s="3">
        <v>1915</v>
      </c>
      <c r="C11" s="3" t="s">
        <v>11</v>
      </c>
      <c r="D11" s="3">
        <v>1</v>
      </c>
      <c r="E11" s="3" t="s">
        <v>9</v>
      </c>
      <c r="F11" s="3" t="s">
        <v>10</v>
      </c>
      <c r="G11">
        <v>10</v>
      </c>
      <c r="H11" t="s">
        <v>20</v>
      </c>
      <c r="I11">
        <v>9</v>
      </c>
      <c r="J11" s="4" t="s">
        <v>237</v>
      </c>
      <c r="K11">
        <v>11198</v>
      </c>
      <c r="L11">
        <v>27</v>
      </c>
      <c r="M11">
        <f t="shared" si="1"/>
        <v>11198.27</v>
      </c>
    </row>
    <row r="12" spans="1:13" ht="13.05" customHeight="1" x14ac:dyDescent="0.3">
      <c r="A12" s="3" t="str">
        <f t="shared" ref="A12:A75" si="2">_xlfn.CONCAT(B12,"0",G12)</f>
        <v>1915011</v>
      </c>
      <c r="B12" s="3">
        <v>1915</v>
      </c>
      <c r="C12" s="3" t="s">
        <v>11</v>
      </c>
      <c r="D12" s="3">
        <v>1</v>
      </c>
      <c r="E12" s="3" t="s">
        <v>9</v>
      </c>
      <c r="F12" s="3" t="s">
        <v>10</v>
      </c>
      <c r="G12">
        <v>11</v>
      </c>
      <c r="H12" t="s">
        <v>21</v>
      </c>
      <c r="I12">
        <v>10</v>
      </c>
      <c r="J12" s="4" t="s">
        <v>238</v>
      </c>
      <c r="K12">
        <v>25111</v>
      </c>
      <c r="L12">
        <v>48</v>
      </c>
      <c r="M12">
        <f t="shared" si="1"/>
        <v>25111.48</v>
      </c>
    </row>
    <row r="13" spans="1:13" ht="13.2" customHeight="1" x14ac:dyDescent="0.3">
      <c r="A13" s="3" t="str">
        <f t="shared" si="2"/>
        <v>1915012</v>
      </c>
      <c r="B13" s="3">
        <v>1915</v>
      </c>
      <c r="C13" s="3" t="s">
        <v>11</v>
      </c>
      <c r="D13" s="3">
        <v>1</v>
      </c>
      <c r="E13" s="3" t="s">
        <v>9</v>
      </c>
      <c r="F13" s="3" t="s">
        <v>10</v>
      </c>
      <c r="G13">
        <v>12</v>
      </c>
      <c r="H13" t="s">
        <v>9</v>
      </c>
      <c r="I13">
        <v>11</v>
      </c>
      <c r="J13" s="4" t="s">
        <v>239</v>
      </c>
      <c r="K13">
        <v>14973</v>
      </c>
      <c r="L13">
        <v>46</v>
      </c>
      <c r="M13">
        <f t="shared" si="1"/>
        <v>14973.46</v>
      </c>
    </row>
    <row r="14" spans="1:13" ht="13.05" customHeight="1" x14ac:dyDescent="0.3">
      <c r="A14" s="3" t="str">
        <f t="shared" si="2"/>
        <v>1915013</v>
      </c>
      <c r="B14" s="3">
        <v>1915</v>
      </c>
      <c r="C14" s="3" t="s">
        <v>4</v>
      </c>
      <c r="D14" s="3">
        <v>2</v>
      </c>
      <c r="E14" s="3" t="s">
        <v>22</v>
      </c>
      <c r="F14" s="3" t="s">
        <v>23</v>
      </c>
      <c r="G14">
        <v>13</v>
      </c>
      <c r="J14" s="4" t="s">
        <v>22</v>
      </c>
      <c r="K14">
        <v>676066</v>
      </c>
      <c r="L14">
        <v>56</v>
      </c>
      <c r="M14">
        <f t="shared" si="1"/>
        <v>676066.56</v>
      </c>
    </row>
    <row r="15" spans="1:13" ht="13.05" customHeight="1" x14ac:dyDescent="0.3">
      <c r="A15" s="3" t="str">
        <f t="shared" si="2"/>
        <v>1915014</v>
      </c>
      <c r="B15" s="3">
        <v>1915</v>
      </c>
      <c r="C15" s="3" t="s">
        <v>11</v>
      </c>
      <c r="D15" s="3">
        <v>2</v>
      </c>
      <c r="E15" s="3" t="s">
        <v>22</v>
      </c>
      <c r="F15" s="3" t="s">
        <v>23</v>
      </c>
      <c r="G15">
        <v>14</v>
      </c>
      <c r="H15" t="s">
        <v>24</v>
      </c>
      <c r="I15">
        <v>12</v>
      </c>
      <c r="J15" s="4" t="s">
        <v>240</v>
      </c>
      <c r="K15">
        <v>15335</v>
      </c>
      <c r="L15">
        <v>80</v>
      </c>
      <c r="M15">
        <f t="shared" si="1"/>
        <v>15335.8</v>
      </c>
    </row>
    <row r="16" spans="1:13" ht="13.05" customHeight="1" x14ac:dyDescent="0.3">
      <c r="A16" s="3" t="str">
        <f t="shared" si="2"/>
        <v>1915015</v>
      </c>
      <c r="B16" s="3">
        <v>1915</v>
      </c>
      <c r="C16" s="3" t="s">
        <v>11</v>
      </c>
      <c r="D16" s="3">
        <v>2</v>
      </c>
      <c r="E16" s="3" t="s">
        <v>22</v>
      </c>
      <c r="F16" s="3" t="s">
        <v>23</v>
      </c>
      <c r="G16">
        <v>15</v>
      </c>
      <c r="H16" t="s">
        <v>25</v>
      </c>
      <c r="I16">
        <v>13</v>
      </c>
      <c r="J16" s="4" t="s">
        <v>241</v>
      </c>
      <c r="K16">
        <v>15304</v>
      </c>
      <c r="L16">
        <v>59</v>
      </c>
      <c r="M16">
        <f t="shared" si="1"/>
        <v>15304.59</v>
      </c>
    </row>
    <row r="17" spans="1:13" ht="13.05" customHeight="1" x14ac:dyDescent="0.3">
      <c r="A17" s="3" t="str">
        <f t="shared" si="2"/>
        <v>1915016</v>
      </c>
      <c r="B17" s="3">
        <v>1915</v>
      </c>
      <c r="C17" s="3" t="s">
        <v>11</v>
      </c>
      <c r="D17" s="3">
        <v>2</v>
      </c>
      <c r="E17" s="3" t="s">
        <v>22</v>
      </c>
      <c r="F17" s="3" t="s">
        <v>23</v>
      </c>
      <c r="G17">
        <v>16</v>
      </c>
      <c r="H17" t="s">
        <v>22</v>
      </c>
      <c r="I17">
        <v>14</v>
      </c>
      <c r="J17" s="4" t="s">
        <v>242</v>
      </c>
      <c r="K17">
        <v>23114</v>
      </c>
      <c r="L17">
        <v>59</v>
      </c>
      <c r="M17">
        <f t="shared" si="1"/>
        <v>23114.59</v>
      </c>
    </row>
    <row r="18" spans="1:13" ht="13.05" customHeight="1" x14ac:dyDescent="0.3">
      <c r="A18" s="3" t="str">
        <f t="shared" si="2"/>
        <v>1915017</v>
      </c>
      <c r="B18" s="3">
        <v>1915</v>
      </c>
      <c r="C18" s="3" t="s">
        <v>11</v>
      </c>
      <c r="D18" s="3">
        <v>2</v>
      </c>
      <c r="E18" s="3" t="s">
        <v>22</v>
      </c>
      <c r="F18" s="3" t="s">
        <v>23</v>
      </c>
      <c r="G18">
        <v>17</v>
      </c>
      <c r="H18" t="s">
        <v>26</v>
      </c>
      <c r="I18">
        <v>15</v>
      </c>
      <c r="J18" s="4" t="s">
        <v>243</v>
      </c>
      <c r="K18">
        <v>2529</v>
      </c>
      <c r="L18">
        <v>94</v>
      </c>
      <c r="M18">
        <f t="shared" si="1"/>
        <v>2529.94</v>
      </c>
    </row>
    <row r="19" spans="1:13" ht="13.05" customHeight="1" x14ac:dyDescent="0.3">
      <c r="A19" s="3" t="str">
        <f t="shared" si="2"/>
        <v>1915018</v>
      </c>
      <c r="B19" s="3">
        <v>1915</v>
      </c>
      <c r="C19" s="3" t="s">
        <v>11</v>
      </c>
      <c r="D19" s="3">
        <v>2</v>
      </c>
      <c r="E19" s="3" t="s">
        <v>22</v>
      </c>
      <c r="F19" s="3" t="s">
        <v>23</v>
      </c>
      <c r="G19">
        <v>18</v>
      </c>
      <c r="H19" t="s">
        <v>27</v>
      </c>
      <c r="I19">
        <v>16</v>
      </c>
      <c r="J19" s="4" t="s">
        <v>244</v>
      </c>
      <c r="K19">
        <v>8768</v>
      </c>
      <c r="L19">
        <v>25</v>
      </c>
      <c r="M19">
        <f t="shared" si="1"/>
        <v>8768.25</v>
      </c>
    </row>
    <row r="20" spans="1:13" ht="13.05" customHeight="1" x14ac:dyDescent="0.3">
      <c r="A20" s="3" t="str">
        <f t="shared" si="2"/>
        <v>1915019</v>
      </c>
      <c r="B20" s="3">
        <v>1915</v>
      </c>
      <c r="C20" s="3" t="s">
        <v>11</v>
      </c>
      <c r="D20" s="3">
        <v>2</v>
      </c>
      <c r="E20" s="3" t="s">
        <v>22</v>
      </c>
      <c r="F20" s="3" t="s">
        <v>23</v>
      </c>
      <c r="G20">
        <v>19</v>
      </c>
      <c r="H20" t="s">
        <v>28</v>
      </c>
      <c r="I20">
        <v>17</v>
      </c>
      <c r="J20" s="4" t="s">
        <v>245</v>
      </c>
      <c r="K20">
        <v>19740</v>
      </c>
      <c r="L20">
        <v>77</v>
      </c>
      <c r="M20">
        <f t="shared" si="1"/>
        <v>19740.77</v>
      </c>
    </row>
    <row r="21" spans="1:13" ht="13.05" customHeight="1" x14ac:dyDescent="0.3">
      <c r="A21" s="3" t="str">
        <f t="shared" si="2"/>
        <v>1915020</v>
      </c>
      <c r="B21" s="3">
        <v>1915</v>
      </c>
      <c r="C21" s="3" t="s">
        <v>11</v>
      </c>
      <c r="D21" s="3">
        <v>2</v>
      </c>
      <c r="E21" s="3" t="s">
        <v>22</v>
      </c>
      <c r="F21" s="3" t="s">
        <v>23</v>
      </c>
      <c r="G21">
        <v>20</v>
      </c>
      <c r="H21" t="s">
        <v>29</v>
      </c>
      <c r="I21">
        <v>18</v>
      </c>
      <c r="J21" s="4" t="s">
        <v>246</v>
      </c>
      <c r="K21">
        <v>26613</v>
      </c>
      <c r="L21">
        <v>29</v>
      </c>
      <c r="M21">
        <f t="shared" si="1"/>
        <v>26613.29</v>
      </c>
    </row>
    <row r="22" spans="1:13" ht="13.05" customHeight="1" x14ac:dyDescent="0.3">
      <c r="A22" s="3" t="str">
        <f t="shared" si="2"/>
        <v>1915021</v>
      </c>
      <c r="B22" s="3">
        <v>1915</v>
      </c>
      <c r="C22" s="3" t="s">
        <v>11</v>
      </c>
      <c r="D22" s="3">
        <v>2</v>
      </c>
      <c r="E22" s="3" t="s">
        <v>22</v>
      </c>
      <c r="F22" s="3" t="s">
        <v>23</v>
      </c>
      <c r="G22">
        <v>21</v>
      </c>
      <c r="H22" t="s">
        <v>30</v>
      </c>
      <c r="I22">
        <v>19</v>
      </c>
      <c r="J22" s="4" t="s">
        <v>247</v>
      </c>
      <c r="K22">
        <v>26910</v>
      </c>
      <c r="L22">
        <v>6</v>
      </c>
      <c r="M22">
        <f t="shared" si="1"/>
        <v>26910.06</v>
      </c>
    </row>
    <row r="23" spans="1:13" ht="13.05" customHeight="1" x14ac:dyDescent="0.3">
      <c r="A23" s="3" t="str">
        <f t="shared" si="2"/>
        <v>1915022</v>
      </c>
      <c r="B23" s="3">
        <v>1915</v>
      </c>
      <c r="C23" s="3" t="s">
        <v>11</v>
      </c>
      <c r="D23" s="3">
        <v>2</v>
      </c>
      <c r="E23" s="3" t="s">
        <v>22</v>
      </c>
      <c r="F23" s="3" t="s">
        <v>23</v>
      </c>
      <c r="G23">
        <v>22</v>
      </c>
      <c r="H23" t="s">
        <v>31</v>
      </c>
      <c r="I23">
        <v>20</v>
      </c>
      <c r="J23" s="4" t="s">
        <v>248</v>
      </c>
      <c r="K23">
        <v>8378</v>
      </c>
      <c r="L23">
        <v>49</v>
      </c>
      <c r="M23">
        <f t="shared" si="1"/>
        <v>8378.49</v>
      </c>
    </row>
    <row r="24" spans="1:13" ht="13.05" customHeight="1" x14ac:dyDescent="0.3">
      <c r="A24" s="3" t="str">
        <f t="shared" si="2"/>
        <v>1915023</v>
      </c>
      <c r="B24" s="3">
        <v>1915</v>
      </c>
      <c r="C24" s="3" t="s">
        <v>11</v>
      </c>
      <c r="D24" s="3">
        <v>2</v>
      </c>
      <c r="E24" s="3" t="s">
        <v>22</v>
      </c>
      <c r="F24" s="3" t="s">
        <v>23</v>
      </c>
      <c r="G24">
        <v>23</v>
      </c>
      <c r="H24" t="s">
        <v>32</v>
      </c>
      <c r="I24">
        <v>21</v>
      </c>
      <c r="J24" s="4" t="s">
        <v>249</v>
      </c>
      <c r="K24">
        <v>19199</v>
      </c>
      <c r="L24">
        <v>97</v>
      </c>
      <c r="M24">
        <f t="shared" si="1"/>
        <v>19199.97</v>
      </c>
    </row>
    <row r="25" spans="1:13" ht="13.05" customHeight="1" x14ac:dyDescent="0.3">
      <c r="A25" s="3" t="str">
        <f t="shared" si="2"/>
        <v>1915024</v>
      </c>
      <c r="B25" s="3">
        <v>1915</v>
      </c>
      <c r="C25" s="3" t="s">
        <v>11</v>
      </c>
      <c r="D25" s="3">
        <v>2</v>
      </c>
      <c r="E25" s="3" t="s">
        <v>22</v>
      </c>
      <c r="F25" s="3" t="s">
        <v>23</v>
      </c>
      <c r="G25">
        <v>24</v>
      </c>
      <c r="H25" t="s">
        <v>33</v>
      </c>
      <c r="I25">
        <v>22</v>
      </c>
      <c r="J25" s="4" t="s">
        <v>250</v>
      </c>
      <c r="K25">
        <v>12365</v>
      </c>
      <c r="L25">
        <v>92</v>
      </c>
      <c r="M25">
        <f t="shared" si="1"/>
        <v>12365.92</v>
      </c>
    </row>
    <row r="26" spans="1:13" ht="13.05" customHeight="1" x14ac:dyDescent="0.3">
      <c r="A26" s="3" t="str">
        <f t="shared" si="2"/>
        <v>1915025</v>
      </c>
      <c r="B26" s="3">
        <v>1915</v>
      </c>
      <c r="C26" s="3" t="s">
        <v>11</v>
      </c>
      <c r="D26" s="3">
        <v>2</v>
      </c>
      <c r="E26" s="3" t="s">
        <v>22</v>
      </c>
      <c r="F26" s="3" t="s">
        <v>23</v>
      </c>
      <c r="G26">
        <v>25</v>
      </c>
      <c r="H26" t="s">
        <v>34</v>
      </c>
      <c r="I26">
        <v>23</v>
      </c>
      <c r="J26" s="4" t="s">
        <v>251</v>
      </c>
      <c r="K26">
        <v>48776</v>
      </c>
      <c r="L26">
        <v>99</v>
      </c>
      <c r="M26">
        <f t="shared" si="1"/>
        <v>48776.99</v>
      </c>
    </row>
    <row r="27" spans="1:13" ht="13.05" customHeight="1" x14ac:dyDescent="0.3">
      <c r="A27" s="3" t="str">
        <f t="shared" si="2"/>
        <v>1915026</v>
      </c>
      <c r="B27" s="3">
        <v>1915</v>
      </c>
      <c r="C27" s="3" t="s">
        <v>11</v>
      </c>
      <c r="D27" s="3">
        <v>2</v>
      </c>
      <c r="E27" s="3" t="s">
        <v>22</v>
      </c>
      <c r="F27" s="3" t="s">
        <v>23</v>
      </c>
      <c r="G27">
        <v>26</v>
      </c>
      <c r="H27" t="s">
        <v>35</v>
      </c>
      <c r="I27">
        <v>24</v>
      </c>
      <c r="J27" s="4" t="s">
        <v>252</v>
      </c>
      <c r="K27">
        <v>67687</v>
      </c>
      <c r="L27">
        <v>81</v>
      </c>
      <c r="M27">
        <f t="shared" si="1"/>
        <v>67687.81</v>
      </c>
    </row>
    <row r="28" spans="1:13" ht="13.05" customHeight="1" x14ac:dyDescent="0.3">
      <c r="A28" s="3" t="str">
        <f t="shared" si="2"/>
        <v>1915027</v>
      </c>
      <c r="B28" s="3">
        <v>1915</v>
      </c>
      <c r="C28" s="3" t="s">
        <v>11</v>
      </c>
      <c r="D28" s="3">
        <v>2</v>
      </c>
      <c r="E28" s="3" t="s">
        <v>22</v>
      </c>
      <c r="F28" s="3" t="s">
        <v>23</v>
      </c>
      <c r="G28">
        <v>27</v>
      </c>
      <c r="H28" t="s">
        <v>36</v>
      </c>
      <c r="I28">
        <v>25</v>
      </c>
      <c r="J28" s="4" t="s">
        <v>253</v>
      </c>
      <c r="K28">
        <v>21329</v>
      </c>
      <c r="L28">
        <v>36</v>
      </c>
      <c r="M28">
        <f t="shared" si="1"/>
        <v>21329.360000000001</v>
      </c>
    </row>
    <row r="29" spans="1:13" ht="13.05" customHeight="1" x14ac:dyDescent="0.3">
      <c r="A29" s="3" t="str">
        <f t="shared" si="2"/>
        <v>1915028</v>
      </c>
      <c r="B29" s="3">
        <v>1915</v>
      </c>
      <c r="C29" s="3" t="s">
        <v>11</v>
      </c>
      <c r="D29" s="3">
        <v>2</v>
      </c>
      <c r="E29" s="3" t="s">
        <v>22</v>
      </c>
      <c r="F29" s="3" t="s">
        <v>23</v>
      </c>
      <c r="G29">
        <v>28</v>
      </c>
      <c r="H29" t="s">
        <v>37</v>
      </c>
      <c r="I29">
        <v>26</v>
      </c>
      <c r="J29" s="4" t="s">
        <v>254</v>
      </c>
      <c r="K29">
        <v>8275</v>
      </c>
      <c r="L29">
        <v>44</v>
      </c>
      <c r="M29">
        <f t="shared" si="1"/>
        <v>8275.44</v>
      </c>
    </row>
    <row r="30" spans="1:13" ht="13.05" customHeight="1" x14ac:dyDescent="0.3">
      <c r="A30" s="3" t="str">
        <f t="shared" si="2"/>
        <v>1915029</v>
      </c>
      <c r="B30" s="3">
        <v>1915</v>
      </c>
      <c r="C30" s="3" t="s">
        <v>11</v>
      </c>
      <c r="D30" s="3">
        <v>2</v>
      </c>
      <c r="E30" s="3" t="s">
        <v>22</v>
      </c>
      <c r="F30" s="3" t="s">
        <v>23</v>
      </c>
      <c r="G30">
        <v>29</v>
      </c>
      <c r="H30" t="s">
        <v>38</v>
      </c>
      <c r="I30">
        <v>27</v>
      </c>
      <c r="J30" s="4" t="s">
        <v>255</v>
      </c>
      <c r="K30">
        <v>8517</v>
      </c>
      <c r="L30">
        <v>88</v>
      </c>
      <c r="M30">
        <f t="shared" si="1"/>
        <v>8517.8799999999992</v>
      </c>
    </row>
    <row r="31" spans="1:13" ht="13.05" customHeight="1" x14ac:dyDescent="0.3">
      <c r="A31" s="3" t="str">
        <f t="shared" si="2"/>
        <v>1915030</v>
      </c>
      <c r="B31" s="3">
        <v>1915</v>
      </c>
      <c r="C31" s="3" t="s">
        <v>11</v>
      </c>
      <c r="D31" s="3">
        <v>2</v>
      </c>
      <c r="E31" s="3" t="s">
        <v>22</v>
      </c>
      <c r="F31" s="3" t="s">
        <v>23</v>
      </c>
      <c r="G31">
        <v>30</v>
      </c>
      <c r="H31" t="s">
        <v>39</v>
      </c>
      <c r="I31">
        <v>28</v>
      </c>
      <c r="J31" s="4" t="s">
        <v>256</v>
      </c>
      <c r="K31">
        <v>28318</v>
      </c>
      <c r="L31">
        <v>92</v>
      </c>
      <c r="M31">
        <f t="shared" si="1"/>
        <v>28318.92</v>
      </c>
    </row>
    <row r="32" spans="1:13" ht="13.05" customHeight="1" x14ac:dyDescent="0.3">
      <c r="A32" s="3" t="str">
        <f t="shared" si="2"/>
        <v>1915031</v>
      </c>
      <c r="B32" s="3">
        <v>1915</v>
      </c>
      <c r="C32" s="3" t="s">
        <v>11</v>
      </c>
      <c r="D32" s="3">
        <v>2</v>
      </c>
      <c r="E32" s="3" t="s">
        <v>22</v>
      </c>
      <c r="F32" s="3" t="s">
        <v>23</v>
      </c>
      <c r="G32">
        <v>31</v>
      </c>
      <c r="H32" t="s">
        <v>40</v>
      </c>
      <c r="I32">
        <v>29</v>
      </c>
      <c r="J32" s="4" t="s">
        <v>257</v>
      </c>
      <c r="K32">
        <v>5887</v>
      </c>
      <c r="L32">
        <v>56</v>
      </c>
      <c r="M32">
        <f t="shared" si="1"/>
        <v>5887.56</v>
      </c>
    </row>
    <row r="33" spans="1:13" ht="13.05" customHeight="1" x14ac:dyDescent="0.3">
      <c r="A33" s="3" t="str">
        <f t="shared" si="2"/>
        <v>1915032</v>
      </c>
      <c r="B33" s="3">
        <v>1915</v>
      </c>
      <c r="C33" s="3" t="s">
        <v>11</v>
      </c>
      <c r="D33" s="3">
        <v>2</v>
      </c>
      <c r="E33" s="3" t="s">
        <v>22</v>
      </c>
      <c r="F33" s="3" t="s">
        <v>23</v>
      </c>
      <c r="G33">
        <v>32</v>
      </c>
      <c r="H33" t="s">
        <v>41</v>
      </c>
      <c r="I33">
        <v>30</v>
      </c>
      <c r="J33" s="4" t="s">
        <v>258</v>
      </c>
      <c r="K33">
        <v>8801</v>
      </c>
      <c r="L33">
        <v>23</v>
      </c>
      <c r="M33">
        <f t="shared" si="1"/>
        <v>8801.23</v>
      </c>
    </row>
    <row r="34" spans="1:13" ht="13.05" customHeight="1" x14ac:dyDescent="0.3">
      <c r="A34" s="3" t="str">
        <f t="shared" si="2"/>
        <v>1915033</v>
      </c>
      <c r="B34" s="3">
        <v>1915</v>
      </c>
      <c r="C34" s="3" t="s">
        <v>11</v>
      </c>
      <c r="D34" s="3">
        <v>2</v>
      </c>
      <c r="E34" s="3" t="s">
        <v>22</v>
      </c>
      <c r="F34" s="3" t="s">
        <v>23</v>
      </c>
      <c r="G34">
        <v>33</v>
      </c>
      <c r="H34" t="s">
        <v>42</v>
      </c>
      <c r="I34">
        <v>31</v>
      </c>
      <c r="J34" s="4" t="s">
        <v>259</v>
      </c>
      <c r="K34">
        <v>55197</v>
      </c>
      <c r="L34">
        <v>33</v>
      </c>
      <c r="M34">
        <f t="shared" si="1"/>
        <v>55197.33</v>
      </c>
    </row>
    <row r="35" spans="1:13" ht="13.05" customHeight="1" x14ac:dyDescent="0.3">
      <c r="A35" s="3" t="str">
        <f t="shared" si="2"/>
        <v>1915034</v>
      </c>
      <c r="B35" s="3">
        <v>1915</v>
      </c>
      <c r="C35" s="3" t="s">
        <v>11</v>
      </c>
      <c r="D35" s="3">
        <v>2</v>
      </c>
      <c r="E35" s="3" t="s">
        <v>22</v>
      </c>
      <c r="F35" s="3" t="s">
        <v>23</v>
      </c>
      <c r="G35">
        <v>34</v>
      </c>
      <c r="H35" t="s">
        <v>43</v>
      </c>
      <c r="I35">
        <v>32</v>
      </c>
      <c r="J35" s="4" t="s">
        <v>260</v>
      </c>
      <c r="K35">
        <v>31683</v>
      </c>
      <c r="L35">
        <v>18</v>
      </c>
      <c r="M35">
        <f t="shared" si="1"/>
        <v>31683.18</v>
      </c>
    </row>
    <row r="36" spans="1:13" ht="13.05" customHeight="1" x14ac:dyDescent="0.3">
      <c r="A36" s="3" t="str">
        <f t="shared" si="2"/>
        <v>1915035</v>
      </c>
      <c r="B36" s="3">
        <v>1915</v>
      </c>
      <c r="C36" s="3" t="s">
        <v>11</v>
      </c>
      <c r="D36" s="3">
        <v>2</v>
      </c>
      <c r="E36" s="3" t="s">
        <v>22</v>
      </c>
      <c r="F36" s="3" t="s">
        <v>23</v>
      </c>
      <c r="G36">
        <v>35</v>
      </c>
      <c r="H36" t="s">
        <v>44</v>
      </c>
      <c r="I36">
        <v>33</v>
      </c>
      <c r="J36" s="4" t="s">
        <v>261</v>
      </c>
      <c r="K36">
        <v>24104</v>
      </c>
      <c r="L36">
        <v>61</v>
      </c>
      <c r="M36">
        <f t="shared" si="1"/>
        <v>24104.61</v>
      </c>
    </row>
    <row r="37" spans="1:13" ht="13.05" customHeight="1" x14ac:dyDescent="0.3">
      <c r="A37" s="3" t="str">
        <f t="shared" si="2"/>
        <v>1915036</v>
      </c>
      <c r="B37" s="3">
        <v>1915</v>
      </c>
      <c r="C37" s="3" t="s">
        <v>11</v>
      </c>
      <c r="D37" s="3">
        <v>2</v>
      </c>
      <c r="E37" s="3" t="s">
        <v>22</v>
      </c>
      <c r="F37" s="3" t="s">
        <v>23</v>
      </c>
      <c r="G37">
        <v>36</v>
      </c>
      <c r="H37" t="s">
        <v>45</v>
      </c>
      <c r="I37">
        <v>34</v>
      </c>
      <c r="J37" s="4" t="s">
        <v>262</v>
      </c>
      <c r="K37">
        <v>15687</v>
      </c>
      <c r="L37">
        <v>78</v>
      </c>
      <c r="M37">
        <f t="shared" si="1"/>
        <v>15687.78</v>
      </c>
    </row>
    <row r="38" spans="1:13" ht="13.05" customHeight="1" x14ac:dyDescent="0.3">
      <c r="A38" s="3" t="str">
        <f t="shared" si="2"/>
        <v>1915037</v>
      </c>
      <c r="B38" s="3">
        <v>1915</v>
      </c>
      <c r="C38" s="3" t="s">
        <v>11</v>
      </c>
      <c r="D38" s="3">
        <v>2</v>
      </c>
      <c r="E38" s="3" t="s">
        <v>22</v>
      </c>
      <c r="F38" s="3" t="s">
        <v>23</v>
      </c>
      <c r="G38">
        <v>37</v>
      </c>
      <c r="H38" t="s">
        <v>46</v>
      </c>
      <c r="I38">
        <v>35</v>
      </c>
      <c r="J38" s="4" t="s">
        <v>263</v>
      </c>
      <c r="K38">
        <v>18952</v>
      </c>
      <c r="L38">
        <v>87</v>
      </c>
      <c r="M38">
        <f t="shared" si="1"/>
        <v>18952.87</v>
      </c>
    </row>
    <row r="39" spans="1:13" ht="13.05" customHeight="1" x14ac:dyDescent="0.3">
      <c r="A39" s="3" t="str">
        <f t="shared" si="2"/>
        <v>1915038</v>
      </c>
      <c r="B39" s="3">
        <v>1915</v>
      </c>
      <c r="C39" s="3" t="s">
        <v>11</v>
      </c>
      <c r="D39" s="3">
        <v>2</v>
      </c>
      <c r="E39" s="3" t="s">
        <v>22</v>
      </c>
      <c r="F39" s="3" t="s">
        <v>23</v>
      </c>
      <c r="G39">
        <v>38</v>
      </c>
      <c r="H39" t="s">
        <v>47</v>
      </c>
      <c r="I39">
        <v>36</v>
      </c>
      <c r="J39" s="4" t="s">
        <v>264</v>
      </c>
      <c r="K39">
        <v>32028</v>
      </c>
      <c r="L39">
        <v>2</v>
      </c>
      <c r="M39">
        <f t="shared" si="1"/>
        <v>32028.02</v>
      </c>
    </row>
    <row r="40" spans="1:13" ht="13.05" customHeight="1" x14ac:dyDescent="0.3">
      <c r="A40" s="3" t="str">
        <f t="shared" si="2"/>
        <v>1915039</v>
      </c>
      <c r="B40" s="3">
        <v>1915</v>
      </c>
      <c r="C40" s="3" t="s">
        <v>11</v>
      </c>
      <c r="D40" s="3">
        <v>2</v>
      </c>
      <c r="E40" s="3" t="s">
        <v>22</v>
      </c>
      <c r="F40" s="3" t="s">
        <v>23</v>
      </c>
      <c r="G40">
        <v>39</v>
      </c>
      <c r="H40" t="s">
        <v>48</v>
      </c>
      <c r="I40">
        <v>37</v>
      </c>
      <c r="J40" s="4" t="s">
        <v>265</v>
      </c>
      <c r="K40">
        <v>30627</v>
      </c>
      <c r="L40">
        <v>15</v>
      </c>
      <c r="M40">
        <f t="shared" si="1"/>
        <v>30627.15</v>
      </c>
    </row>
    <row r="41" spans="1:13" ht="13.05" customHeight="1" x14ac:dyDescent="0.3">
      <c r="A41" s="3" t="str">
        <f t="shared" si="2"/>
        <v>1915040</v>
      </c>
      <c r="B41" s="3">
        <v>1915</v>
      </c>
      <c r="C41" s="3" t="s">
        <v>11</v>
      </c>
      <c r="D41" s="3">
        <v>2</v>
      </c>
      <c r="E41" s="3" t="s">
        <v>22</v>
      </c>
      <c r="F41" s="3" t="s">
        <v>23</v>
      </c>
      <c r="G41">
        <v>40</v>
      </c>
      <c r="H41" t="s">
        <v>49</v>
      </c>
      <c r="I41">
        <v>38</v>
      </c>
      <c r="J41" s="4" t="s">
        <v>266</v>
      </c>
      <c r="K41">
        <v>33232</v>
      </c>
      <c r="L41">
        <v>1</v>
      </c>
      <c r="M41">
        <f t="shared" si="1"/>
        <v>33232.01</v>
      </c>
    </row>
    <row r="42" spans="1:13" ht="13.05" customHeight="1" x14ac:dyDescent="0.3">
      <c r="A42" s="3" t="str">
        <f t="shared" si="2"/>
        <v>1915041</v>
      </c>
      <c r="B42" s="3">
        <v>1915</v>
      </c>
      <c r="C42" s="3" t="s">
        <v>11</v>
      </c>
      <c r="D42" s="3">
        <v>2</v>
      </c>
      <c r="E42" s="3" t="s">
        <v>22</v>
      </c>
      <c r="F42" s="3" t="s">
        <v>23</v>
      </c>
      <c r="G42">
        <v>41</v>
      </c>
      <c r="H42" t="s">
        <v>50</v>
      </c>
      <c r="I42">
        <v>39</v>
      </c>
      <c r="J42" s="4" t="s">
        <v>267</v>
      </c>
      <c r="K42">
        <v>26754</v>
      </c>
      <c r="L42">
        <v>73</v>
      </c>
      <c r="M42">
        <f t="shared" si="1"/>
        <v>26754.73</v>
      </c>
    </row>
    <row r="43" spans="1:13" ht="13.05" customHeight="1" x14ac:dyDescent="0.3">
      <c r="A43" s="3" t="str">
        <f t="shared" si="2"/>
        <v>1915042</v>
      </c>
      <c r="B43" s="3">
        <v>1915</v>
      </c>
      <c r="C43" s="3" t="s">
        <v>11</v>
      </c>
      <c r="D43" s="3">
        <v>2</v>
      </c>
      <c r="E43" s="3" t="s">
        <v>22</v>
      </c>
      <c r="F43" s="3" t="s">
        <v>23</v>
      </c>
      <c r="G43">
        <v>42</v>
      </c>
      <c r="H43" t="s">
        <v>51</v>
      </c>
      <c r="I43">
        <v>40</v>
      </c>
      <c r="J43" s="4" t="s">
        <v>268</v>
      </c>
      <c r="K43">
        <v>19101</v>
      </c>
      <c r="L43">
        <v>29</v>
      </c>
      <c r="M43">
        <f t="shared" si="1"/>
        <v>19101.29</v>
      </c>
    </row>
    <row r="44" spans="1:13" ht="13.05" customHeight="1" x14ac:dyDescent="0.3">
      <c r="A44" s="3" t="str">
        <f t="shared" si="2"/>
        <v>1915043</v>
      </c>
      <c r="B44" s="3">
        <v>1915</v>
      </c>
      <c r="C44" s="3" t="s">
        <v>11</v>
      </c>
      <c r="D44" s="3">
        <v>2</v>
      </c>
      <c r="E44" s="3" t="s">
        <v>22</v>
      </c>
      <c r="F44" s="3" t="s">
        <v>23</v>
      </c>
      <c r="G44">
        <v>43</v>
      </c>
      <c r="H44" t="s">
        <v>52</v>
      </c>
      <c r="I44">
        <v>41</v>
      </c>
      <c r="J44" s="4" t="s">
        <v>269</v>
      </c>
      <c r="K44">
        <v>12841</v>
      </c>
      <c r="L44">
        <v>73</v>
      </c>
      <c r="M44">
        <f t="shared" si="1"/>
        <v>12841.73</v>
      </c>
    </row>
    <row r="45" spans="1:13" ht="13.05" customHeight="1" x14ac:dyDescent="0.3">
      <c r="A45" s="3" t="str">
        <f t="shared" si="2"/>
        <v>1915044</v>
      </c>
      <c r="B45" s="3">
        <v>1915</v>
      </c>
      <c r="C45" s="3" t="s">
        <v>4</v>
      </c>
      <c r="D45" s="3">
        <v>2</v>
      </c>
      <c r="E45" s="3" t="s">
        <v>53</v>
      </c>
      <c r="F45" s="3" t="s">
        <v>54</v>
      </c>
      <c r="G45">
        <v>44</v>
      </c>
      <c r="J45" s="4" t="s">
        <v>53</v>
      </c>
      <c r="K45">
        <v>142712</v>
      </c>
      <c r="L45">
        <v>31</v>
      </c>
      <c r="M45">
        <f t="shared" si="1"/>
        <v>142712.31</v>
      </c>
    </row>
    <row r="46" spans="1:13" ht="13.05" customHeight="1" x14ac:dyDescent="0.3">
      <c r="A46" s="3" t="str">
        <f t="shared" si="2"/>
        <v>1915045</v>
      </c>
      <c r="B46" s="3">
        <v>1915</v>
      </c>
      <c r="C46" s="3" t="s">
        <v>11</v>
      </c>
      <c r="D46" s="3">
        <v>2</v>
      </c>
      <c r="E46" s="3" t="s">
        <v>53</v>
      </c>
      <c r="F46" s="3" t="s">
        <v>54</v>
      </c>
      <c r="G46">
        <v>45</v>
      </c>
      <c r="H46" t="s">
        <v>55</v>
      </c>
      <c r="I46">
        <v>42</v>
      </c>
      <c r="J46" s="4" t="s">
        <v>270</v>
      </c>
      <c r="K46">
        <v>40825</v>
      </c>
      <c r="L46">
        <v>56</v>
      </c>
      <c r="M46">
        <f t="shared" si="1"/>
        <v>40825.56</v>
      </c>
    </row>
    <row r="47" spans="1:13" ht="13.05" customHeight="1" x14ac:dyDescent="0.3">
      <c r="A47" s="3" t="str">
        <f t="shared" si="2"/>
        <v>1915046</v>
      </c>
      <c r="B47" s="3">
        <v>1915</v>
      </c>
      <c r="C47" s="3" t="s">
        <v>11</v>
      </c>
      <c r="D47" s="3">
        <v>2</v>
      </c>
      <c r="E47" s="3" t="s">
        <v>53</v>
      </c>
      <c r="F47" s="3" t="s">
        <v>54</v>
      </c>
      <c r="G47">
        <v>46</v>
      </c>
      <c r="H47" t="s">
        <v>56</v>
      </c>
      <c r="I47">
        <v>43</v>
      </c>
      <c r="J47" s="4" t="s">
        <v>271</v>
      </c>
      <c r="K47">
        <v>17701</v>
      </c>
      <c r="L47">
        <v>90</v>
      </c>
      <c r="M47">
        <f t="shared" si="1"/>
        <v>17701.900000000001</v>
      </c>
    </row>
    <row r="48" spans="1:13" ht="13.05" customHeight="1" x14ac:dyDescent="0.3">
      <c r="A48" s="3" t="str">
        <f t="shared" si="2"/>
        <v>1915047</v>
      </c>
      <c r="B48" s="3">
        <v>1915</v>
      </c>
      <c r="C48" s="3" t="s">
        <v>11</v>
      </c>
      <c r="D48" s="3">
        <v>2</v>
      </c>
      <c r="E48" s="3" t="s">
        <v>53</v>
      </c>
      <c r="F48" s="3" t="s">
        <v>54</v>
      </c>
      <c r="G48">
        <v>47</v>
      </c>
      <c r="H48" t="s">
        <v>53</v>
      </c>
      <c r="I48">
        <v>44</v>
      </c>
      <c r="J48" s="4" t="s">
        <v>272</v>
      </c>
      <c r="K48">
        <v>21670</v>
      </c>
      <c r="L48">
        <v>58</v>
      </c>
      <c r="M48">
        <f t="shared" si="1"/>
        <v>21670.58</v>
      </c>
    </row>
    <row r="49" spans="1:13" ht="13.05" customHeight="1" x14ac:dyDescent="0.3">
      <c r="A49" s="3" t="str">
        <f t="shared" si="2"/>
        <v>1915048</v>
      </c>
      <c r="B49" s="3">
        <v>1915</v>
      </c>
      <c r="C49" s="3" t="s">
        <v>11</v>
      </c>
      <c r="D49" s="3">
        <v>2</v>
      </c>
      <c r="E49" s="3" t="s">
        <v>53</v>
      </c>
      <c r="F49" s="3" t="s">
        <v>54</v>
      </c>
      <c r="G49">
        <v>48</v>
      </c>
      <c r="H49" t="s">
        <v>57</v>
      </c>
      <c r="I49">
        <v>45</v>
      </c>
      <c r="J49" s="4" t="s">
        <v>273</v>
      </c>
      <c r="K49">
        <v>28757</v>
      </c>
      <c r="L49">
        <v>12</v>
      </c>
      <c r="M49">
        <f t="shared" si="1"/>
        <v>28757.119999999999</v>
      </c>
    </row>
    <row r="50" spans="1:13" ht="13.05" customHeight="1" x14ac:dyDescent="0.3">
      <c r="A50" s="3" t="str">
        <f t="shared" si="2"/>
        <v>1915049</v>
      </c>
      <c r="B50" s="3">
        <v>1915</v>
      </c>
      <c r="C50" s="3" t="s">
        <v>11</v>
      </c>
      <c r="D50" s="3">
        <v>2</v>
      </c>
      <c r="E50" s="3" t="s">
        <v>53</v>
      </c>
      <c r="F50" s="3" t="s">
        <v>54</v>
      </c>
      <c r="G50">
        <v>49</v>
      </c>
      <c r="H50" t="s">
        <v>58</v>
      </c>
      <c r="I50">
        <v>46</v>
      </c>
      <c r="J50" s="4" t="s">
        <v>274</v>
      </c>
      <c r="K50">
        <v>33757</v>
      </c>
      <c r="L50">
        <v>15</v>
      </c>
      <c r="M50">
        <f t="shared" si="1"/>
        <v>33757.15</v>
      </c>
    </row>
    <row r="51" spans="1:13" ht="13.05" customHeight="1" x14ac:dyDescent="0.3">
      <c r="A51" s="3" t="str">
        <f t="shared" si="2"/>
        <v>1915050</v>
      </c>
      <c r="B51" s="3">
        <v>1915</v>
      </c>
      <c r="C51" s="3" t="s">
        <v>69</v>
      </c>
      <c r="D51" s="3">
        <v>3</v>
      </c>
      <c r="E51" s="3" t="s">
        <v>59</v>
      </c>
      <c r="F51" s="3" t="s">
        <v>60</v>
      </c>
      <c r="G51">
        <v>50</v>
      </c>
      <c r="H51" t="s">
        <v>59</v>
      </c>
      <c r="I51">
        <v>47</v>
      </c>
      <c r="J51" s="4" t="s">
        <v>59</v>
      </c>
      <c r="K51">
        <v>105477</v>
      </c>
      <c r="L51">
        <v>60</v>
      </c>
      <c r="M51">
        <f t="shared" si="1"/>
        <v>105477.6</v>
      </c>
    </row>
    <row r="52" spans="1:13" ht="13.05" customHeight="1" x14ac:dyDescent="0.3">
      <c r="A52" s="3" t="str">
        <f t="shared" si="2"/>
        <v>1915051</v>
      </c>
      <c r="B52" s="3">
        <v>1915</v>
      </c>
      <c r="C52" s="3" t="s">
        <v>4</v>
      </c>
      <c r="D52" s="3">
        <v>4</v>
      </c>
      <c r="E52" s="3" t="s">
        <v>61</v>
      </c>
      <c r="F52" s="3" t="s">
        <v>62</v>
      </c>
      <c r="G52">
        <v>51</v>
      </c>
      <c r="J52" s="4" t="s">
        <v>61</v>
      </c>
      <c r="K52">
        <v>86108</v>
      </c>
      <c r="L52">
        <v>38</v>
      </c>
      <c r="M52">
        <f t="shared" si="1"/>
        <v>86108.38</v>
      </c>
    </row>
    <row r="53" spans="1:13" ht="13.05" customHeight="1" x14ac:dyDescent="0.3">
      <c r="A53" s="3" t="str">
        <f t="shared" si="2"/>
        <v>1915052</v>
      </c>
      <c r="B53" s="3">
        <v>1915</v>
      </c>
      <c r="C53" s="3" t="s">
        <v>11</v>
      </c>
      <c r="D53" s="3">
        <v>4</v>
      </c>
      <c r="E53" s="3" t="s">
        <v>61</v>
      </c>
      <c r="F53" s="3" t="s">
        <v>62</v>
      </c>
      <c r="G53">
        <v>52</v>
      </c>
      <c r="H53" t="s">
        <v>63</v>
      </c>
      <c r="I53">
        <v>48</v>
      </c>
      <c r="J53" s="4" t="s">
        <v>275</v>
      </c>
      <c r="K53">
        <v>10974</v>
      </c>
      <c r="L53">
        <v>6</v>
      </c>
      <c r="M53">
        <f t="shared" si="1"/>
        <v>10974.06</v>
      </c>
    </row>
    <row r="54" spans="1:13" ht="13.05" customHeight="1" x14ac:dyDescent="0.3">
      <c r="A54" s="3" t="str">
        <f t="shared" si="2"/>
        <v>1915053</v>
      </c>
      <c r="B54" s="3">
        <v>1915</v>
      </c>
      <c r="C54" s="3" t="s">
        <v>11</v>
      </c>
      <c r="D54" s="3">
        <v>4</v>
      </c>
      <c r="E54" s="3" t="s">
        <v>61</v>
      </c>
      <c r="F54" s="3" t="s">
        <v>62</v>
      </c>
      <c r="G54">
        <v>53</v>
      </c>
      <c r="H54" t="s">
        <v>64</v>
      </c>
      <c r="I54">
        <v>49</v>
      </c>
      <c r="J54" s="4" t="s">
        <v>276</v>
      </c>
      <c r="K54">
        <v>1450</v>
      </c>
      <c r="L54">
        <v>39</v>
      </c>
      <c r="M54">
        <f t="shared" si="1"/>
        <v>1450.39</v>
      </c>
    </row>
    <row r="55" spans="1:13" ht="13.05" customHeight="1" x14ac:dyDescent="0.3">
      <c r="A55" s="3" t="str">
        <f t="shared" si="2"/>
        <v>1915054</v>
      </c>
      <c r="B55" s="3">
        <v>1915</v>
      </c>
      <c r="C55" s="3" t="s">
        <v>11</v>
      </c>
      <c r="D55" s="3">
        <v>4</v>
      </c>
      <c r="E55" s="3" t="s">
        <v>61</v>
      </c>
      <c r="F55" s="3" t="s">
        <v>62</v>
      </c>
      <c r="G55">
        <v>54</v>
      </c>
      <c r="H55" t="s">
        <v>65</v>
      </c>
      <c r="I55">
        <v>50</v>
      </c>
      <c r="J55" s="4" t="s">
        <v>277</v>
      </c>
      <c r="K55">
        <v>3747</v>
      </c>
      <c r="L55">
        <v>50</v>
      </c>
      <c r="M55">
        <f t="shared" si="1"/>
        <v>3747.5</v>
      </c>
    </row>
    <row r="56" spans="1:13" ht="13.05" customHeight="1" x14ac:dyDescent="0.3">
      <c r="A56" s="3" t="str">
        <f t="shared" si="2"/>
        <v>1915055</v>
      </c>
      <c r="B56" s="3">
        <v>1915</v>
      </c>
      <c r="C56" s="3" t="s">
        <v>11</v>
      </c>
      <c r="D56" s="3">
        <v>4</v>
      </c>
      <c r="E56" s="3" t="s">
        <v>61</v>
      </c>
      <c r="F56" s="3" t="s">
        <v>62</v>
      </c>
      <c r="G56">
        <v>55</v>
      </c>
      <c r="H56" t="s">
        <v>66</v>
      </c>
      <c r="I56">
        <v>51</v>
      </c>
      <c r="J56" s="4" t="s">
        <v>278</v>
      </c>
      <c r="K56">
        <v>2944</v>
      </c>
      <c r="L56">
        <v>93</v>
      </c>
      <c r="M56">
        <f t="shared" si="1"/>
        <v>2944.93</v>
      </c>
    </row>
    <row r="57" spans="1:13" ht="13.05" customHeight="1" x14ac:dyDescent="0.3">
      <c r="A57" s="3" t="str">
        <f t="shared" si="2"/>
        <v>1915056</v>
      </c>
      <c r="B57" s="3">
        <v>1915</v>
      </c>
      <c r="C57" s="3" t="s">
        <v>11</v>
      </c>
      <c r="D57" s="3">
        <v>4</v>
      </c>
      <c r="E57" s="3" t="s">
        <v>61</v>
      </c>
      <c r="F57" s="3" t="s">
        <v>62</v>
      </c>
      <c r="G57">
        <v>56</v>
      </c>
      <c r="H57" t="s">
        <v>67</v>
      </c>
      <c r="I57">
        <v>52</v>
      </c>
      <c r="J57" s="4" t="s">
        <v>279</v>
      </c>
      <c r="K57">
        <v>17645</v>
      </c>
      <c r="L57">
        <v>78</v>
      </c>
      <c r="M57">
        <f t="shared" si="1"/>
        <v>17645.78</v>
      </c>
    </row>
    <row r="58" spans="1:13" ht="13.05" customHeight="1" x14ac:dyDescent="0.3">
      <c r="A58" s="3" t="str">
        <f t="shared" si="2"/>
        <v>1915057</v>
      </c>
      <c r="B58" s="3">
        <v>1915</v>
      </c>
      <c r="C58" s="3" t="s">
        <v>11</v>
      </c>
      <c r="D58" s="3">
        <v>4</v>
      </c>
      <c r="E58" s="3" t="s">
        <v>61</v>
      </c>
      <c r="F58" s="3" t="s">
        <v>62</v>
      </c>
      <c r="G58">
        <v>57</v>
      </c>
      <c r="H58" t="s">
        <v>68</v>
      </c>
      <c r="I58">
        <v>53</v>
      </c>
      <c r="J58" s="4" t="s">
        <v>280</v>
      </c>
      <c r="K58">
        <v>49345</v>
      </c>
      <c r="L58">
        <v>72</v>
      </c>
      <c r="M58">
        <f t="shared" si="1"/>
        <v>49345.72</v>
      </c>
    </row>
    <row r="59" spans="1:13" ht="13.05" customHeight="1" x14ac:dyDescent="0.3">
      <c r="A59" s="3" t="str">
        <f t="shared" si="2"/>
        <v>1915058</v>
      </c>
      <c r="B59" s="3">
        <v>1915</v>
      </c>
      <c r="C59" s="3" t="s">
        <v>69</v>
      </c>
      <c r="D59" s="3">
        <v>5</v>
      </c>
      <c r="E59" s="3" t="s">
        <v>70</v>
      </c>
      <c r="F59" s="3" t="s">
        <v>71</v>
      </c>
      <c r="G59">
        <v>58</v>
      </c>
      <c r="H59" t="s">
        <v>72</v>
      </c>
      <c r="I59">
        <v>54</v>
      </c>
      <c r="J59" s="4" t="s">
        <v>281</v>
      </c>
      <c r="K59">
        <v>48160</v>
      </c>
      <c r="L59">
        <v>44</v>
      </c>
      <c r="M59">
        <f t="shared" si="1"/>
        <v>48160.44</v>
      </c>
    </row>
    <row r="60" spans="1:13" ht="13.05" customHeight="1" x14ac:dyDescent="0.3">
      <c r="A60" s="3" t="str">
        <f t="shared" si="2"/>
        <v>1915059</v>
      </c>
      <c r="B60" s="3">
        <v>1915</v>
      </c>
      <c r="C60" s="3" t="s">
        <v>69</v>
      </c>
      <c r="D60" s="3">
        <v>6</v>
      </c>
      <c r="E60" s="3" t="s">
        <v>73</v>
      </c>
      <c r="F60" s="3" t="s">
        <v>74</v>
      </c>
      <c r="G60">
        <v>59</v>
      </c>
      <c r="H60" t="s">
        <v>75</v>
      </c>
      <c r="I60">
        <v>55</v>
      </c>
      <c r="J60" s="4" t="s">
        <v>282</v>
      </c>
      <c r="K60">
        <v>24082</v>
      </c>
      <c r="L60">
        <v>39</v>
      </c>
      <c r="M60">
        <f t="shared" si="1"/>
        <v>24082.39</v>
      </c>
    </row>
    <row r="61" spans="1:13" ht="13.05" customHeight="1" x14ac:dyDescent="0.3">
      <c r="A61" s="3" t="str">
        <f t="shared" si="2"/>
        <v>1915060</v>
      </c>
      <c r="B61" s="3">
        <v>1915</v>
      </c>
      <c r="C61" s="3" t="s">
        <v>69</v>
      </c>
      <c r="D61" s="3">
        <v>7</v>
      </c>
      <c r="E61" s="3" t="s">
        <v>76</v>
      </c>
      <c r="F61" s="3" t="s">
        <v>77</v>
      </c>
      <c r="G61">
        <v>60</v>
      </c>
      <c r="H61" t="s">
        <v>76</v>
      </c>
      <c r="I61">
        <v>56</v>
      </c>
      <c r="J61" s="4" t="s">
        <v>76</v>
      </c>
      <c r="K61">
        <v>67657</v>
      </c>
      <c r="L61">
        <v>24</v>
      </c>
      <c r="M61">
        <f t="shared" si="1"/>
        <v>67657.240000000005</v>
      </c>
    </row>
    <row r="62" spans="1:13" ht="13.05" customHeight="1" x14ac:dyDescent="0.3">
      <c r="A62" s="3" t="str">
        <f t="shared" si="2"/>
        <v>1915061</v>
      </c>
      <c r="B62" s="3">
        <v>1915</v>
      </c>
      <c r="C62" s="3" t="s">
        <v>69</v>
      </c>
      <c r="D62" s="3">
        <v>8</v>
      </c>
      <c r="E62" s="3" t="s">
        <v>78</v>
      </c>
      <c r="F62" s="3" t="s">
        <v>79</v>
      </c>
      <c r="G62">
        <v>61</v>
      </c>
      <c r="H62" t="s">
        <v>78</v>
      </c>
      <c r="I62">
        <v>57</v>
      </c>
      <c r="J62" s="4" t="s">
        <v>78</v>
      </c>
      <c r="K62">
        <v>20740</v>
      </c>
      <c r="L62">
        <v>31</v>
      </c>
      <c r="M62">
        <f t="shared" si="1"/>
        <v>20740.310000000001</v>
      </c>
    </row>
    <row r="63" spans="1:13" ht="13.05" customHeight="1" x14ac:dyDescent="0.3">
      <c r="A63" s="3" t="str">
        <f t="shared" si="2"/>
        <v>1915062</v>
      </c>
      <c r="B63" s="3">
        <v>1915</v>
      </c>
      <c r="C63" s="3" t="s">
        <v>4</v>
      </c>
      <c r="D63" s="3">
        <v>9</v>
      </c>
      <c r="E63" s="3" t="s">
        <v>80</v>
      </c>
      <c r="F63" s="3" t="s">
        <v>81</v>
      </c>
      <c r="G63">
        <v>62</v>
      </c>
      <c r="J63" s="4" t="s">
        <v>80</v>
      </c>
      <c r="K63">
        <v>160349</v>
      </c>
      <c r="L63">
        <v>22</v>
      </c>
      <c r="M63">
        <f t="shared" si="1"/>
        <v>160349.22</v>
      </c>
    </row>
    <row r="64" spans="1:13" ht="13.05" customHeight="1" x14ac:dyDescent="0.3">
      <c r="A64" s="3" t="str">
        <f t="shared" si="2"/>
        <v>1915063</v>
      </c>
      <c r="B64" s="3">
        <v>1915</v>
      </c>
      <c r="C64" s="3" t="s">
        <v>11</v>
      </c>
      <c r="D64" s="3">
        <v>9</v>
      </c>
      <c r="E64" s="3" t="s">
        <v>80</v>
      </c>
      <c r="F64" s="3" t="s">
        <v>81</v>
      </c>
      <c r="G64">
        <v>63</v>
      </c>
      <c r="H64" t="s">
        <v>82</v>
      </c>
      <c r="I64">
        <v>58</v>
      </c>
      <c r="J64" s="4" t="s">
        <v>283</v>
      </c>
      <c r="K64">
        <v>17433</v>
      </c>
      <c r="L64">
        <v>60</v>
      </c>
      <c r="M64">
        <f t="shared" si="1"/>
        <v>17433.599999999999</v>
      </c>
    </row>
    <row r="65" spans="1:13" ht="13.05" customHeight="1" x14ac:dyDescent="0.3">
      <c r="A65" s="3" t="str">
        <f t="shared" si="2"/>
        <v>1915064</v>
      </c>
      <c r="B65" s="3">
        <v>1915</v>
      </c>
      <c r="C65" s="3" t="s">
        <v>11</v>
      </c>
      <c r="D65" s="3">
        <v>9</v>
      </c>
      <c r="E65" s="3" t="s">
        <v>80</v>
      </c>
      <c r="F65" s="3" t="s">
        <v>81</v>
      </c>
      <c r="G65">
        <v>64</v>
      </c>
      <c r="H65" t="s">
        <v>83</v>
      </c>
      <c r="I65">
        <v>59</v>
      </c>
      <c r="J65" s="4" t="s">
        <v>284</v>
      </c>
      <c r="K65">
        <v>16880</v>
      </c>
      <c r="L65">
        <v>58</v>
      </c>
      <c r="M65">
        <f t="shared" si="1"/>
        <v>16880.580000000002</v>
      </c>
    </row>
    <row r="66" spans="1:13" ht="13.05" customHeight="1" x14ac:dyDescent="0.3">
      <c r="A66" s="3" t="str">
        <f t="shared" si="2"/>
        <v>1915065</v>
      </c>
      <c r="B66" s="3">
        <v>1915</v>
      </c>
      <c r="C66" s="3" t="s">
        <v>11</v>
      </c>
      <c r="D66" s="3">
        <v>9</v>
      </c>
      <c r="E66" s="3" t="s">
        <v>80</v>
      </c>
      <c r="F66" s="3" t="s">
        <v>81</v>
      </c>
      <c r="G66">
        <v>65</v>
      </c>
      <c r="H66" t="s">
        <v>84</v>
      </c>
      <c r="I66">
        <v>60</v>
      </c>
      <c r="J66" s="4" t="s">
        <v>285</v>
      </c>
      <c r="K66">
        <v>49835</v>
      </c>
      <c r="L66">
        <v>79</v>
      </c>
      <c r="M66">
        <f t="shared" si="1"/>
        <v>49835.79</v>
      </c>
    </row>
    <row r="67" spans="1:13" ht="13.05" customHeight="1" x14ac:dyDescent="0.3">
      <c r="A67" s="3" t="str">
        <f t="shared" si="2"/>
        <v>1915066</v>
      </c>
      <c r="B67" s="3">
        <v>1915</v>
      </c>
      <c r="C67" s="3" t="s">
        <v>11</v>
      </c>
      <c r="D67" s="3">
        <v>9</v>
      </c>
      <c r="E67" s="3" t="s">
        <v>80</v>
      </c>
      <c r="F67" s="3" t="s">
        <v>81</v>
      </c>
      <c r="G67">
        <v>66</v>
      </c>
      <c r="H67" t="s">
        <v>85</v>
      </c>
      <c r="I67">
        <v>61</v>
      </c>
      <c r="J67" s="4" t="s">
        <v>286</v>
      </c>
      <c r="K67">
        <v>21688</v>
      </c>
      <c r="L67">
        <v>92</v>
      </c>
      <c r="M67">
        <f t="shared" ref="M67:M128" si="3">K67+(L67/100)</f>
        <v>21688.92</v>
      </c>
    </row>
    <row r="68" spans="1:13" ht="13.05" customHeight="1" x14ac:dyDescent="0.3">
      <c r="A68" s="3" t="str">
        <f t="shared" si="2"/>
        <v>1915067</v>
      </c>
      <c r="B68" s="3">
        <v>1915</v>
      </c>
      <c r="C68" s="3" t="s">
        <v>11</v>
      </c>
      <c r="D68" s="3">
        <v>9</v>
      </c>
      <c r="E68" s="3" t="s">
        <v>80</v>
      </c>
      <c r="F68" s="3" t="s">
        <v>81</v>
      </c>
      <c r="G68">
        <v>67</v>
      </c>
      <c r="H68" t="s">
        <v>86</v>
      </c>
      <c r="I68">
        <v>62</v>
      </c>
      <c r="J68" s="4" t="s">
        <v>287</v>
      </c>
      <c r="K68">
        <v>14582</v>
      </c>
      <c r="L68">
        <v>36</v>
      </c>
      <c r="M68">
        <f t="shared" si="3"/>
        <v>14582.36</v>
      </c>
    </row>
    <row r="69" spans="1:13" ht="13.05" customHeight="1" x14ac:dyDescent="0.3">
      <c r="A69" s="3" t="str">
        <f t="shared" si="2"/>
        <v>1915068</v>
      </c>
      <c r="B69" s="3">
        <v>1915</v>
      </c>
      <c r="C69" s="3" t="s">
        <v>11</v>
      </c>
      <c r="D69" s="3">
        <v>9</v>
      </c>
      <c r="E69" s="3" t="s">
        <v>80</v>
      </c>
      <c r="F69" s="3" t="s">
        <v>81</v>
      </c>
      <c r="G69">
        <v>68</v>
      </c>
      <c r="H69" t="s">
        <v>87</v>
      </c>
      <c r="I69">
        <v>63</v>
      </c>
      <c r="J69" s="4" t="s">
        <v>288</v>
      </c>
      <c r="K69">
        <v>26498</v>
      </c>
      <c r="L69">
        <v>3</v>
      </c>
      <c r="M69">
        <f t="shared" si="3"/>
        <v>26498.03</v>
      </c>
    </row>
    <row r="70" spans="1:13" ht="13.05" customHeight="1" x14ac:dyDescent="0.3">
      <c r="A70" s="3" t="str">
        <f t="shared" si="2"/>
        <v>1915069</v>
      </c>
      <c r="B70" s="3">
        <v>1915</v>
      </c>
      <c r="C70" s="3" t="s">
        <v>11</v>
      </c>
      <c r="D70" s="3">
        <v>9</v>
      </c>
      <c r="E70" s="3" t="s">
        <v>80</v>
      </c>
      <c r="F70" s="3" t="s">
        <v>81</v>
      </c>
      <c r="G70">
        <v>69</v>
      </c>
      <c r="H70" t="s">
        <v>88</v>
      </c>
      <c r="I70">
        <v>64</v>
      </c>
      <c r="J70" s="4" t="s">
        <v>289</v>
      </c>
      <c r="K70">
        <v>13429</v>
      </c>
      <c r="L70">
        <v>94</v>
      </c>
      <c r="M70">
        <f t="shared" si="3"/>
        <v>13429.94</v>
      </c>
    </row>
    <row r="71" spans="1:13" ht="13.05" customHeight="1" x14ac:dyDescent="0.3">
      <c r="A71" s="3" t="str">
        <f t="shared" si="2"/>
        <v>1915070</v>
      </c>
      <c r="B71" s="3">
        <v>1915</v>
      </c>
      <c r="C71" s="3" t="s">
        <v>4</v>
      </c>
      <c r="D71" s="3">
        <v>10</v>
      </c>
      <c r="E71" s="3" t="s">
        <v>89</v>
      </c>
      <c r="F71" s="3" t="s">
        <v>90</v>
      </c>
      <c r="G71">
        <v>70</v>
      </c>
      <c r="J71" s="4" t="s">
        <v>89</v>
      </c>
      <c r="K71">
        <v>79139</v>
      </c>
      <c r="L71">
        <v>80</v>
      </c>
      <c r="M71">
        <f t="shared" si="3"/>
        <v>79139.8</v>
      </c>
    </row>
    <row r="72" spans="1:13" ht="13.05" customHeight="1" x14ac:dyDescent="0.3">
      <c r="A72" s="3" t="str">
        <f t="shared" si="2"/>
        <v>1915071</v>
      </c>
      <c r="B72" s="3">
        <v>1915</v>
      </c>
      <c r="C72" s="3" t="s">
        <v>11</v>
      </c>
      <c r="D72" s="3">
        <v>10</v>
      </c>
      <c r="E72" s="3" t="s">
        <v>89</v>
      </c>
      <c r="F72" s="3" t="s">
        <v>90</v>
      </c>
      <c r="G72">
        <v>71</v>
      </c>
      <c r="H72" t="s">
        <v>91</v>
      </c>
      <c r="I72">
        <v>65</v>
      </c>
      <c r="J72" s="4" t="s">
        <v>290</v>
      </c>
      <c r="K72">
        <v>6229</v>
      </c>
      <c r="L72">
        <v>25</v>
      </c>
      <c r="M72">
        <f t="shared" si="3"/>
        <v>6229.25</v>
      </c>
    </row>
    <row r="73" spans="1:13" ht="13.05" customHeight="1" x14ac:dyDescent="0.3">
      <c r="A73" s="3" t="str">
        <f t="shared" si="2"/>
        <v>1915072</v>
      </c>
      <c r="B73" s="3">
        <v>1915</v>
      </c>
      <c r="C73" s="3" t="s">
        <v>11</v>
      </c>
      <c r="D73" s="3">
        <v>10</v>
      </c>
      <c r="E73" s="3" t="s">
        <v>89</v>
      </c>
      <c r="F73" s="3" t="s">
        <v>90</v>
      </c>
      <c r="G73">
        <v>72</v>
      </c>
      <c r="H73" t="s">
        <v>91</v>
      </c>
      <c r="I73">
        <v>65</v>
      </c>
      <c r="J73" s="4" t="s">
        <v>291</v>
      </c>
      <c r="K73">
        <v>13935</v>
      </c>
      <c r="L73">
        <v>43</v>
      </c>
      <c r="M73">
        <f t="shared" si="3"/>
        <v>13935.43</v>
      </c>
    </row>
    <row r="74" spans="1:13" ht="13.05" customHeight="1" x14ac:dyDescent="0.3">
      <c r="A74" s="3" t="str">
        <f t="shared" si="2"/>
        <v>1915073</v>
      </c>
      <c r="B74" s="3">
        <v>1915</v>
      </c>
      <c r="C74" s="3" t="s">
        <v>11</v>
      </c>
      <c r="D74" s="3">
        <v>10</v>
      </c>
      <c r="E74" s="3" t="s">
        <v>89</v>
      </c>
      <c r="F74" s="3" t="s">
        <v>90</v>
      </c>
      <c r="G74">
        <v>73</v>
      </c>
      <c r="H74" t="s">
        <v>92</v>
      </c>
      <c r="I74">
        <v>66</v>
      </c>
      <c r="J74" s="4" t="s">
        <v>292</v>
      </c>
      <c r="K74">
        <v>6283</v>
      </c>
      <c r="L74">
        <v>72</v>
      </c>
      <c r="M74">
        <f t="shared" si="3"/>
        <v>6283.72</v>
      </c>
    </row>
    <row r="75" spans="1:13" ht="13.05" customHeight="1" x14ac:dyDescent="0.3">
      <c r="A75" s="3" t="str">
        <f t="shared" si="2"/>
        <v>1915074</v>
      </c>
      <c r="B75" s="3">
        <v>1915</v>
      </c>
      <c r="C75" s="3" t="s">
        <v>11</v>
      </c>
      <c r="D75" s="3">
        <v>10</v>
      </c>
      <c r="E75" s="3" t="s">
        <v>89</v>
      </c>
      <c r="F75" s="3" t="s">
        <v>90</v>
      </c>
      <c r="G75">
        <v>74</v>
      </c>
      <c r="H75" t="s">
        <v>93</v>
      </c>
      <c r="I75">
        <v>67</v>
      </c>
      <c r="J75" s="4" t="s">
        <v>293</v>
      </c>
      <c r="K75">
        <v>7671</v>
      </c>
      <c r="L75">
        <v>77</v>
      </c>
      <c r="M75">
        <f t="shared" si="3"/>
        <v>7671.77</v>
      </c>
    </row>
    <row r="76" spans="1:13" ht="13.05" customHeight="1" x14ac:dyDescent="0.3">
      <c r="A76" s="3" t="str">
        <f t="shared" ref="A76:A98" si="4">_xlfn.CONCAT(B76,"0",G76)</f>
        <v>1915075</v>
      </c>
      <c r="B76" s="3">
        <v>1915</v>
      </c>
      <c r="C76" s="3" t="s">
        <v>11</v>
      </c>
      <c r="D76" s="3">
        <v>10</v>
      </c>
      <c r="E76" s="3" t="s">
        <v>89</v>
      </c>
      <c r="F76" s="3" t="s">
        <v>90</v>
      </c>
      <c r="G76">
        <v>75</v>
      </c>
      <c r="H76" t="s">
        <v>94</v>
      </c>
      <c r="I76">
        <v>68</v>
      </c>
      <c r="J76" s="4" t="s">
        <v>294</v>
      </c>
      <c r="K76">
        <v>7476</v>
      </c>
      <c r="L76">
        <v>21</v>
      </c>
      <c r="M76">
        <f t="shared" si="3"/>
        <v>7476.21</v>
      </c>
    </row>
    <row r="77" spans="1:13" ht="13.05" customHeight="1" x14ac:dyDescent="0.3">
      <c r="A77" s="3" t="str">
        <f t="shared" si="4"/>
        <v>1915076</v>
      </c>
      <c r="B77" s="3">
        <v>1915</v>
      </c>
      <c r="C77" s="3" t="s">
        <v>11</v>
      </c>
      <c r="D77" s="3">
        <v>10</v>
      </c>
      <c r="E77" s="3" t="s">
        <v>89</v>
      </c>
      <c r="F77" s="3" t="s">
        <v>90</v>
      </c>
      <c r="G77">
        <v>76</v>
      </c>
      <c r="H77" t="s">
        <v>92</v>
      </c>
      <c r="I77">
        <v>66</v>
      </c>
      <c r="J77" s="4" t="s">
        <v>295</v>
      </c>
      <c r="K77">
        <v>10216</v>
      </c>
      <c r="L77">
        <v>49</v>
      </c>
      <c r="M77">
        <f t="shared" si="3"/>
        <v>10216.49</v>
      </c>
    </row>
    <row r="78" spans="1:13" ht="13.05" customHeight="1" x14ac:dyDescent="0.3">
      <c r="A78" s="3" t="str">
        <f t="shared" si="4"/>
        <v>1915077</v>
      </c>
      <c r="B78" s="3">
        <v>1915</v>
      </c>
      <c r="C78" s="3" t="s">
        <v>11</v>
      </c>
      <c r="D78" s="3">
        <v>10</v>
      </c>
      <c r="E78" s="3" t="s">
        <v>89</v>
      </c>
      <c r="F78" s="3" t="s">
        <v>90</v>
      </c>
      <c r="G78">
        <v>77</v>
      </c>
      <c r="H78" t="s">
        <v>94</v>
      </c>
      <c r="I78">
        <v>68</v>
      </c>
      <c r="J78" s="4" t="s">
        <v>296</v>
      </c>
      <c r="K78">
        <v>6865</v>
      </c>
      <c r="L78">
        <v>96</v>
      </c>
      <c r="M78">
        <f t="shared" si="3"/>
        <v>6865.96</v>
      </c>
    </row>
    <row r="79" spans="1:13" ht="13.05" customHeight="1" x14ac:dyDescent="0.3">
      <c r="A79" s="3" t="str">
        <f t="shared" si="4"/>
        <v>1915078</v>
      </c>
      <c r="B79" s="3">
        <v>1915</v>
      </c>
      <c r="C79" s="3" t="s">
        <v>11</v>
      </c>
      <c r="D79" s="3">
        <v>10</v>
      </c>
      <c r="E79" s="3" t="s">
        <v>89</v>
      </c>
      <c r="F79" s="3" t="s">
        <v>90</v>
      </c>
      <c r="G79">
        <v>78</v>
      </c>
      <c r="H79" t="s">
        <v>94</v>
      </c>
      <c r="I79">
        <v>68</v>
      </c>
      <c r="J79" s="4" t="s">
        <v>297</v>
      </c>
      <c r="K79">
        <v>8056</v>
      </c>
      <c r="L79">
        <v>7</v>
      </c>
      <c r="M79">
        <f t="shared" si="3"/>
        <v>8056.07</v>
      </c>
    </row>
    <row r="80" spans="1:13" ht="13.05" customHeight="1" x14ac:dyDescent="0.3">
      <c r="A80" s="3" t="str">
        <f t="shared" si="4"/>
        <v>1915079</v>
      </c>
      <c r="B80" s="3">
        <v>1915</v>
      </c>
      <c r="C80" s="3" t="s">
        <v>11</v>
      </c>
      <c r="D80" s="3">
        <v>10</v>
      </c>
      <c r="E80" s="3" t="s">
        <v>89</v>
      </c>
      <c r="F80" s="3" t="s">
        <v>90</v>
      </c>
      <c r="G80">
        <v>79</v>
      </c>
      <c r="H80" t="s">
        <v>95</v>
      </c>
      <c r="I80">
        <v>69</v>
      </c>
      <c r="J80" s="4" t="s">
        <v>298</v>
      </c>
      <c r="K80">
        <v>11782</v>
      </c>
      <c r="L80">
        <v>46</v>
      </c>
      <c r="M80">
        <f t="shared" si="3"/>
        <v>11782.46</v>
      </c>
    </row>
    <row r="81" spans="1:13" ht="13.05" customHeight="1" x14ac:dyDescent="0.3">
      <c r="A81" s="3" t="str">
        <f t="shared" si="4"/>
        <v>1915080</v>
      </c>
      <c r="B81" s="3">
        <v>1915</v>
      </c>
      <c r="C81" s="3" t="s">
        <v>11</v>
      </c>
      <c r="D81" s="3">
        <v>10</v>
      </c>
      <c r="E81" s="3" t="s">
        <v>89</v>
      </c>
      <c r="F81" s="3" t="s">
        <v>90</v>
      </c>
      <c r="G81">
        <v>80</v>
      </c>
      <c r="H81" t="s">
        <v>93</v>
      </c>
      <c r="I81">
        <v>67</v>
      </c>
      <c r="J81" s="4" t="s">
        <v>299</v>
      </c>
      <c r="K81">
        <v>622</v>
      </c>
      <c r="L81">
        <v>44</v>
      </c>
      <c r="M81">
        <f t="shared" si="3"/>
        <v>622.44000000000005</v>
      </c>
    </row>
    <row r="82" spans="1:13" ht="13.05" customHeight="1" x14ac:dyDescent="0.3">
      <c r="A82" s="3" t="str">
        <f t="shared" si="4"/>
        <v>1915081</v>
      </c>
      <c r="B82" s="3">
        <v>1915</v>
      </c>
      <c r="C82" s="3" t="s">
        <v>69</v>
      </c>
      <c r="D82" s="3">
        <v>11</v>
      </c>
      <c r="E82" s="3" t="s">
        <v>96</v>
      </c>
      <c r="F82" s="3" t="s">
        <v>97</v>
      </c>
      <c r="G82">
        <v>81</v>
      </c>
      <c r="H82" s="3" t="s">
        <v>96</v>
      </c>
      <c r="J82" s="4" t="s">
        <v>96</v>
      </c>
      <c r="K82">
        <v>3706</v>
      </c>
      <c r="L82">
        <v>58</v>
      </c>
      <c r="M82">
        <f t="shared" si="3"/>
        <v>3706.58</v>
      </c>
    </row>
    <row r="83" spans="1:13" ht="13.05" customHeight="1" x14ac:dyDescent="0.3">
      <c r="A83" s="3" t="str">
        <f t="shared" si="4"/>
        <v>1915084</v>
      </c>
      <c r="B83" s="3">
        <v>1915</v>
      </c>
      <c r="C83" s="3" t="s">
        <v>4</v>
      </c>
      <c r="D83" s="3">
        <v>12</v>
      </c>
      <c r="E83" s="3" t="s">
        <v>98</v>
      </c>
      <c r="F83" s="3" t="s">
        <v>99</v>
      </c>
      <c r="G83">
        <v>84</v>
      </c>
      <c r="J83" s="4" t="s">
        <v>300</v>
      </c>
      <c r="K83">
        <v>42696</v>
      </c>
      <c r="L83">
        <v>45</v>
      </c>
      <c r="M83">
        <f t="shared" si="3"/>
        <v>42696.45</v>
      </c>
    </row>
    <row r="84" spans="1:13" ht="13.05" customHeight="1" x14ac:dyDescent="0.3">
      <c r="A84" s="3" t="str">
        <f t="shared" si="4"/>
        <v>1915085</v>
      </c>
      <c r="B84" s="3">
        <v>1915</v>
      </c>
      <c r="C84" s="3" t="s">
        <v>11</v>
      </c>
      <c r="D84" s="3">
        <v>12</v>
      </c>
      <c r="E84" s="3" t="s">
        <v>98</v>
      </c>
      <c r="F84" s="3" t="s">
        <v>99</v>
      </c>
      <c r="G84">
        <v>85</v>
      </c>
      <c r="H84" t="s">
        <v>100</v>
      </c>
      <c r="I84">
        <v>72</v>
      </c>
      <c r="J84" s="4" t="s">
        <v>301</v>
      </c>
      <c r="K84">
        <v>9601</v>
      </c>
      <c r="L84">
        <v>90</v>
      </c>
      <c r="M84">
        <f t="shared" si="3"/>
        <v>9601.9</v>
      </c>
    </row>
    <row r="85" spans="1:13" ht="13.05" customHeight="1" x14ac:dyDescent="0.3">
      <c r="A85" s="3" t="str">
        <f t="shared" si="4"/>
        <v>1915086</v>
      </c>
      <c r="B85" s="3">
        <v>1915</v>
      </c>
      <c r="C85" s="3" t="s">
        <v>11</v>
      </c>
      <c r="D85" s="3">
        <v>12</v>
      </c>
      <c r="E85" s="3" t="s">
        <v>98</v>
      </c>
      <c r="F85" s="3" t="s">
        <v>99</v>
      </c>
      <c r="G85">
        <v>86</v>
      </c>
      <c r="H85" t="s">
        <v>101</v>
      </c>
      <c r="I85">
        <v>73</v>
      </c>
      <c r="J85" s="4" t="s">
        <v>302</v>
      </c>
      <c r="K85">
        <v>8641</v>
      </c>
      <c r="L85">
        <v>1</v>
      </c>
      <c r="M85">
        <f t="shared" si="3"/>
        <v>8641.01</v>
      </c>
    </row>
    <row r="86" spans="1:13" ht="13.05" customHeight="1" x14ac:dyDescent="0.3">
      <c r="A86" s="3" t="str">
        <f t="shared" si="4"/>
        <v>1915087</v>
      </c>
      <c r="B86" s="3">
        <v>1915</v>
      </c>
      <c r="C86" s="3" t="s">
        <v>11</v>
      </c>
      <c r="D86" s="3">
        <v>12</v>
      </c>
      <c r="E86" s="3" t="s">
        <v>98</v>
      </c>
      <c r="F86" s="3" t="s">
        <v>99</v>
      </c>
      <c r="G86">
        <v>87</v>
      </c>
      <c r="H86" t="s">
        <v>102</v>
      </c>
      <c r="I86">
        <v>74</v>
      </c>
      <c r="J86" s="4" t="s">
        <v>303</v>
      </c>
      <c r="K86">
        <v>13876</v>
      </c>
      <c r="L86">
        <v>8</v>
      </c>
      <c r="M86">
        <f t="shared" si="3"/>
        <v>13876.08</v>
      </c>
    </row>
    <row r="87" spans="1:13" ht="13.05" customHeight="1" x14ac:dyDescent="0.3">
      <c r="A87" s="3" t="str">
        <f t="shared" si="4"/>
        <v>1915088</v>
      </c>
      <c r="B87" s="3">
        <v>1915</v>
      </c>
      <c r="C87" s="3" t="s">
        <v>11</v>
      </c>
      <c r="D87" s="3">
        <v>12</v>
      </c>
      <c r="E87" s="3" t="s">
        <v>98</v>
      </c>
      <c r="F87" s="3" t="s">
        <v>99</v>
      </c>
      <c r="G87">
        <v>88</v>
      </c>
      <c r="H87" t="s">
        <v>103</v>
      </c>
      <c r="I87">
        <v>75</v>
      </c>
      <c r="J87" s="4" t="s">
        <v>304</v>
      </c>
      <c r="K87">
        <v>10577</v>
      </c>
      <c r="L87">
        <v>46</v>
      </c>
      <c r="M87">
        <f t="shared" si="3"/>
        <v>10577.46</v>
      </c>
    </row>
    <row r="88" spans="1:13" ht="13.05" customHeight="1" x14ac:dyDescent="0.3">
      <c r="A88" s="3" t="str">
        <f t="shared" si="4"/>
        <v>1915089</v>
      </c>
      <c r="B88" s="3">
        <v>1915</v>
      </c>
      <c r="C88" s="3" t="s">
        <v>4</v>
      </c>
      <c r="D88" s="3">
        <v>13</v>
      </c>
      <c r="E88" s="3" t="s">
        <v>104</v>
      </c>
      <c r="F88" s="3" t="s">
        <v>105</v>
      </c>
      <c r="G88">
        <v>89</v>
      </c>
      <c r="J88" s="4" t="s">
        <v>104</v>
      </c>
      <c r="K88">
        <v>29806</v>
      </c>
      <c r="L88">
        <v>22</v>
      </c>
      <c r="M88">
        <f t="shared" si="3"/>
        <v>29806.22</v>
      </c>
    </row>
    <row r="89" spans="1:13" ht="13.05" customHeight="1" x14ac:dyDescent="0.3">
      <c r="A89" s="3" t="str">
        <f t="shared" si="4"/>
        <v>1915090</v>
      </c>
      <c r="B89" s="3">
        <v>1915</v>
      </c>
      <c r="C89" s="3" t="s">
        <v>11</v>
      </c>
      <c r="D89" s="3">
        <v>13</v>
      </c>
      <c r="E89" s="3" t="s">
        <v>104</v>
      </c>
      <c r="F89" s="3" t="s">
        <v>105</v>
      </c>
      <c r="G89">
        <v>90</v>
      </c>
      <c r="H89" t="s">
        <v>106</v>
      </c>
      <c r="I89">
        <v>76</v>
      </c>
      <c r="J89" s="4" t="s">
        <v>305</v>
      </c>
      <c r="K89">
        <v>4162</v>
      </c>
      <c r="L89">
        <v>55</v>
      </c>
      <c r="M89">
        <f t="shared" si="3"/>
        <v>4162.55</v>
      </c>
    </row>
    <row r="90" spans="1:13" ht="13.05" customHeight="1" x14ac:dyDescent="0.3">
      <c r="A90" s="3" t="str">
        <f t="shared" si="4"/>
        <v>1915091</v>
      </c>
      <c r="B90" s="3">
        <v>1915</v>
      </c>
      <c r="C90" s="3" t="s">
        <v>11</v>
      </c>
      <c r="D90" s="3">
        <v>13</v>
      </c>
      <c r="E90" s="3" t="s">
        <v>104</v>
      </c>
      <c r="F90" s="3" t="s">
        <v>105</v>
      </c>
      <c r="G90">
        <v>91</v>
      </c>
      <c r="H90" t="s">
        <v>107</v>
      </c>
      <c r="I90">
        <v>77</v>
      </c>
      <c r="J90" s="4" t="s">
        <v>306</v>
      </c>
      <c r="K90">
        <v>4169</v>
      </c>
      <c r="L90">
        <v>92</v>
      </c>
      <c r="M90">
        <f t="shared" si="3"/>
        <v>4169.92</v>
      </c>
    </row>
    <row r="91" spans="1:13" ht="13.05" customHeight="1" x14ac:dyDescent="0.3">
      <c r="A91" s="3" t="str">
        <f t="shared" si="4"/>
        <v>1915092</v>
      </c>
      <c r="B91" s="3">
        <v>1915</v>
      </c>
      <c r="C91" s="3" t="s">
        <v>11</v>
      </c>
      <c r="D91" s="3">
        <v>13</v>
      </c>
      <c r="E91" s="3" t="s">
        <v>104</v>
      </c>
      <c r="F91" s="3" t="s">
        <v>105</v>
      </c>
      <c r="G91">
        <v>92</v>
      </c>
      <c r="H91" t="s">
        <v>108</v>
      </c>
      <c r="I91">
        <v>78</v>
      </c>
      <c r="J91" s="4" t="s">
        <v>307</v>
      </c>
      <c r="K91">
        <v>4824</v>
      </c>
      <c r="L91">
        <v>66</v>
      </c>
      <c r="M91">
        <f t="shared" si="3"/>
        <v>4824.66</v>
      </c>
    </row>
    <row r="92" spans="1:13" ht="13.05" customHeight="1" x14ac:dyDescent="0.3">
      <c r="A92" s="3" t="str">
        <f t="shared" si="4"/>
        <v>1915093</v>
      </c>
      <c r="B92" s="3">
        <v>1915</v>
      </c>
      <c r="C92" s="3" t="s">
        <v>11</v>
      </c>
      <c r="D92" s="3">
        <v>13</v>
      </c>
      <c r="E92" s="3" t="s">
        <v>104</v>
      </c>
      <c r="F92" s="3" t="s">
        <v>105</v>
      </c>
      <c r="G92">
        <v>93</v>
      </c>
      <c r="H92" t="s">
        <v>104</v>
      </c>
      <c r="I92">
        <v>79</v>
      </c>
      <c r="J92" s="4" t="s">
        <v>308</v>
      </c>
      <c r="K92">
        <v>9555</v>
      </c>
      <c r="L92">
        <v>44</v>
      </c>
      <c r="M92">
        <f t="shared" si="3"/>
        <v>9555.44</v>
      </c>
    </row>
    <row r="93" spans="1:13" ht="13.05" customHeight="1" x14ac:dyDescent="0.3">
      <c r="A93" s="3" t="str">
        <f t="shared" si="4"/>
        <v>1915094</v>
      </c>
      <c r="B93" s="3">
        <v>1915</v>
      </c>
      <c r="C93" s="3" t="s">
        <v>11</v>
      </c>
      <c r="D93" s="3">
        <v>13</v>
      </c>
      <c r="E93" s="3" t="s">
        <v>104</v>
      </c>
      <c r="F93" s="3" t="s">
        <v>105</v>
      </c>
      <c r="G93">
        <v>94</v>
      </c>
      <c r="H93" t="s">
        <v>109</v>
      </c>
      <c r="I93">
        <v>80</v>
      </c>
      <c r="J93" s="4" t="s">
        <v>309</v>
      </c>
      <c r="K93">
        <v>4361</v>
      </c>
      <c r="L93">
        <v>66</v>
      </c>
      <c r="M93">
        <f t="shared" si="3"/>
        <v>4361.66</v>
      </c>
    </row>
    <row r="94" spans="1:13" ht="13.05" customHeight="1" x14ac:dyDescent="0.3">
      <c r="A94" s="3" t="str">
        <f t="shared" si="4"/>
        <v>1915095</v>
      </c>
      <c r="B94" s="3">
        <v>1915</v>
      </c>
      <c r="C94" s="3" t="s">
        <v>11</v>
      </c>
      <c r="D94" s="3">
        <v>13</v>
      </c>
      <c r="E94" s="3" t="s">
        <v>104</v>
      </c>
      <c r="F94" s="3" t="s">
        <v>105</v>
      </c>
      <c r="G94">
        <v>95</v>
      </c>
      <c r="H94" t="s">
        <v>110</v>
      </c>
      <c r="I94">
        <v>81</v>
      </c>
      <c r="J94" s="4" t="s">
        <v>310</v>
      </c>
      <c r="K94">
        <v>2731</v>
      </c>
      <c r="L94">
        <v>99</v>
      </c>
      <c r="M94">
        <f t="shared" si="3"/>
        <v>2731.99</v>
      </c>
    </row>
    <row r="95" spans="1:13" ht="13.05" customHeight="1" x14ac:dyDescent="0.3">
      <c r="A95" s="3" t="str">
        <f t="shared" si="4"/>
        <v>1915096</v>
      </c>
      <c r="B95" s="3">
        <v>1915</v>
      </c>
      <c r="C95" s="3" t="s">
        <v>4</v>
      </c>
      <c r="D95" s="3">
        <v>14</v>
      </c>
      <c r="E95" s="3" t="s">
        <v>111</v>
      </c>
      <c r="F95" s="3" t="s">
        <v>112</v>
      </c>
      <c r="G95">
        <v>96</v>
      </c>
      <c r="J95" s="4" t="s">
        <v>311</v>
      </c>
      <c r="K95">
        <v>24270</v>
      </c>
      <c r="L95">
        <v>74</v>
      </c>
      <c r="M95">
        <f t="shared" si="3"/>
        <v>24270.74</v>
      </c>
    </row>
    <row r="96" spans="1:13" ht="13.05" customHeight="1" x14ac:dyDescent="0.3">
      <c r="A96" s="3" t="str">
        <f t="shared" si="4"/>
        <v>1915097</v>
      </c>
      <c r="B96" s="3">
        <v>1915</v>
      </c>
      <c r="C96" s="3" t="s">
        <v>11</v>
      </c>
      <c r="D96" s="3">
        <v>14</v>
      </c>
      <c r="E96" s="3" t="s">
        <v>111</v>
      </c>
      <c r="F96" s="3" t="s">
        <v>112</v>
      </c>
      <c r="G96">
        <v>97</v>
      </c>
      <c r="H96" t="s">
        <v>113</v>
      </c>
      <c r="I96">
        <v>82</v>
      </c>
      <c r="J96" s="4" t="s">
        <v>312</v>
      </c>
      <c r="K96">
        <v>13596</v>
      </c>
      <c r="L96">
        <v>17</v>
      </c>
      <c r="M96">
        <f t="shared" si="3"/>
        <v>13596.17</v>
      </c>
    </row>
    <row r="97" spans="1:13" ht="13.05" customHeight="1" x14ac:dyDescent="0.3">
      <c r="A97" s="3" t="str">
        <f t="shared" si="4"/>
        <v>1915098</v>
      </c>
      <c r="B97" s="3">
        <v>1915</v>
      </c>
      <c r="C97" s="3" t="s">
        <v>11</v>
      </c>
      <c r="D97" s="3">
        <v>14</v>
      </c>
      <c r="E97" s="3" t="s">
        <v>111</v>
      </c>
      <c r="F97" s="3" t="s">
        <v>112</v>
      </c>
      <c r="G97">
        <v>98</v>
      </c>
      <c r="H97" t="s">
        <v>114</v>
      </c>
      <c r="I97">
        <v>83</v>
      </c>
      <c r="J97" s="4" t="s">
        <v>313</v>
      </c>
      <c r="K97">
        <v>6035</v>
      </c>
      <c r="L97">
        <v>30</v>
      </c>
      <c r="M97">
        <f t="shared" si="3"/>
        <v>6035.3</v>
      </c>
    </row>
    <row r="98" spans="1:13" ht="13.05" customHeight="1" x14ac:dyDescent="0.3">
      <c r="A98" s="3" t="str">
        <f t="shared" si="4"/>
        <v>1915099</v>
      </c>
      <c r="B98" s="3">
        <v>1915</v>
      </c>
      <c r="C98" s="3" t="s">
        <v>11</v>
      </c>
      <c r="D98" s="3">
        <v>14</v>
      </c>
      <c r="E98" s="3" t="s">
        <v>111</v>
      </c>
      <c r="F98" s="3" t="s">
        <v>112</v>
      </c>
      <c r="G98">
        <v>99</v>
      </c>
      <c r="H98" t="s">
        <v>115</v>
      </c>
      <c r="I98">
        <v>84</v>
      </c>
      <c r="J98" s="4" t="s">
        <v>314</v>
      </c>
      <c r="K98">
        <v>4639</v>
      </c>
      <c r="L98">
        <v>27</v>
      </c>
      <c r="M98">
        <f t="shared" si="3"/>
        <v>4639.2700000000004</v>
      </c>
    </row>
    <row r="99" spans="1:13" ht="13.05" customHeight="1" x14ac:dyDescent="0.3">
      <c r="A99" s="3" t="str">
        <f>_xlfn.CONCAT(B99,G99)</f>
        <v>1915100</v>
      </c>
      <c r="B99" s="3">
        <v>1915</v>
      </c>
      <c r="C99" s="3" t="s">
        <v>69</v>
      </c>
      <c r="D99" s="3">
        <v>15</v>
      </c>
      <c r="E99" s="3" t="s">
        <v>116</v>
      </c>
      <c r="F99" s="3" t="s">
        <v>117</v>
      </c>
      <c r="G99">
        <v>100</v>
      </c>
      <c r="H99" t="s">
        <v>118</v>
      </c>
      <c r="I99">
        <v>85</v>
      </c>
      <c r="J99" s="4" t="s">
        <v>315</v>
      </c>
      <c r="K99">
        <v>17258</v>
      </c>
      <c r="L99">
        <v>39</v>
      </c>
      <c r="M99">
        <f t="shared" si="3"/>
        <v>17258.39</v>
      </c>
    </row>
    <row r="100" spans="1:13" ht="13.05" customHeight="1" x14ac:dyDescent="0.3">
      <c r="A100" s="3" t="str">
        <f t="shared" ref="A100:A163" si="5">_xlfn.CONCAT(B100,G100)</f>
        <v>1915101</v>
      </c>
      <c r="B100" s="3">
        <v>1915</v>
      </c>
      <c r="C100" s="3" t="s">
        <v>4</v>
      </c>
      <c r="D100" s="3">
        <v>16</v>
      </c>
      <c r="E100" s="3" t="s">
        <v>119</v>
      </c>
      <c r="F100" s="3" t="s">
        <v>120</v>
      </c>
      <c r="G100">
        <v>101</v>
      </c>
      <c r="J100" s="4" t="s">
        <v>119</v>
      </c>
      <c r="K100">
        <v>195226</v>
      </c>
      <c r="L100">
        <v>75</v>
      </c>
      <c r="M100">
        <f t="shared" si="3"/>
        <v>195226.75</v>
      </c>
    </row>
    <row r="101" spans="1:13" ht="13.05" customHeight="1" x14ac:dyDescent="0.3">
      <c r="A101" s="3" t="str">
        <f t="shared" si="5"/>
        <v>1915102</v>
      </c>
      <c r="B101" s="3">
        <v>1915</v>
      </c>
      <c r="C101" s="3" t="s">
        <v>11</v>
      </c>
      <c r="D101" s="3">
        <v>16</v>
      </c>
      <c r="E101" s="3" t="s">
        <v>119</v>
      </c>
      <c r="F101" s="3" t="s">
        <v>120</v>
      </c>
      <c r="G101">
        <v>102</v>
      </c>
      <c r="H101" t="s">
        <v>121</v>
      </c>
      <c r="I101">
        <v>86</v>
      </c>
      <c r="J101" s="4" t="s">
        <v>316</v>
      </c>
      <c r="K101">
        <v>13535</v>
      </c>
      <c r="L101">
        <v>98</v>
      </c>
      <c r="M101">
        <f t="shared" si="3"/>
        <v>13535.98</v>
      </c>
    </row>
    <row r="102" spans="1:13" ht="13.05" customHeight="1" x14ac:dyDescent="0.3">
      <c r="A102" s="3" t="str">
        <f t="shared" si="5"/>
        <v>1915103</v>
      </c>
      <c r="B102" s="3">
        <v>1915</v>
      </c>
      <c r="C102" s="3" t="s">
        <v>11</v>
      </c>
      <c r="D102" s="3">
        <v>16</v>
      </c>
      <c r="E102" s="3" t="s">
        <v>119</v>
      </c>
      <c r="F102" s="3" t="s">
        <v>120</v>
      </c>
      <c r="G102">
        <v>103</v>
      </c>
      <c r="H102" t="s">
        <v>122</v>
      </c>
      <c r="I102">
        <v>87</v>
      </c>
      <c r="J102" s="4" t="s">
        <v>317</v>
      </c>
      <c r="K102">
        <v>7771</v>
      </c>
      <c r="L102">
        <v>93</v>
      </c>
      <c r="M102">
        <f t="shared" si="3"/>
        <v>7771.93</v>
      </c>
    </row>
    <row r="103" spans="1:13" ht="13.05" customHeight="1" x14ac:dyDescent="0.3">
      <c r="A103" s="3" t="str">
        <f t="shared" si="5"/>
        <v>1915104</v>
      </c>
      <c r="B103" s="3">
        <v>1915</v>
      </c>
      <c r="C103" s="3" t="s">
        <v>11</v>
      </c>
      <c r="D103" s="3">
        <v>16</v>
      </c>
      <c r="E103" s="3" t="s">
        <v>119</v>
      </c>
      <c r="F103" s="3" t="s">
        <v>120</v>
      </c>
      <c r="G103">
        <v>104</v>
      </c>
      <c r="H103" t="s">
        <v>123</v>
      </c>
      <c r="I103">
        <v>88</v>
      </c>
      <c r="J103" s="4" t="s">
        <v>318</v>
      </c>
      <c r="K103">
        <v>9745</v>
      </c>
      <c r="L103">
        <v>83</v>
      </c>
      <c r="M103">
        <f t="shared" si="3"/>
        <v>9745.83</v>
      </c>
    </row>
    <row r="104" spans="1:13" ht="13.05" customHeight="1" x14ac:dyDescent="0.3">
      <c r="A104" s="3" t="str">
        <f t="shared" si="5"/>
        <v>1915105</v>
      </c>
      <c r="B104" s="3">
        <v>1915</v>
      </c>
      <c r="C104" s="3" t="s">
        <v>11</v>
      </c>
      <c r="D104" s="3">
        <v>16</v>
      </c>
      <c r="E104" s="3" t="s">
        <v>119</v>
      </c>
      <c r="F104" s="3" t="s">
        <v>120</v>
      </c>
      <c r="G104">
        <v>105</v>
      </c>
      <c r="H104" t="s">
        <v>124</v>
      </c>
      <c r="I104">
        <v>89</v>
      </c>
      <c r="J104" s="4" t="s">
        <v>319</v>
      </c>
      <c r="K104">
        <v>5100</v>
      </c>
      <c r="L104">
        <v>67</v>
      </c>
      <c r="M104">
        <f t="shared" si="3"/>
        <v>5100.67</v>
      </c>
    </row>
    <row r="105" spans="1:13" ht="13.05" customHeight="1" x14ac:dyDescent="0.3">
      <c r="A105" s="3" t="str">
        <f t="shared" si="5"/>
        <v>1915106</v>
      </c>
      <c r="B105" s="3">
        <v>1915</v>
      </c>
      <c r="C105" s="3" t="s">
        <v>11</v>
      </c>
      <c r="D105" s="3">
        <v>16</v>
      </c>
      <c r="E105" s="3" t="s">
        <v>119</v>
      </c>
      <c r="F105" s="3" t="s">
        <v>120</v>
      </c>
      <c r="G105">
        <v>106</v>
      </c>
      <c r="H105" t="s">
        <v>125</v>
      </c>
      <c r="I105">
        <v>90</v>
      </c>
      <c r="J105" s="4" t="s">
        <v>320</v>
      </c>
      <c r="K105">
        <v>4929</v>
      </c>
      <c r="L105">
        <v>66</v>
      </c>
      <c r="M105">
        <f t="shared" si="3"/>
        <v>4929.66</v>
      </c>
    </row>
    <row r="106" spans="1:13" ht="13.05" customHeight="1" x14ac:dyDescent="0.3">
      <c r="A106" s="5" t="str">
        <f t="shared" si="5"/>
        <v>1915108</v>
      </c>
      <c r="B106" s="5">
        <v>1915</v>
      </c>
      <c r="C106" s="5" t="s">
        <v>11</v>
      </c>
      <c r="D106" s="5">
        <v>16</v>
      </c>
      <c r="E106" s="5" t="s">
        <v>119</v>
      </c>
      <c r="F106" s="5" t="s">
        <v>120</v>
      </c>
      <c r="G106" s="2">
        <v>108</v>
      </c>
      <c r="H106" s="2" t="s">
        <v>126</v>
      </c>
      <c r="I106" s="2">
        <v>91</v>
      </c>
      <c r="J106" s="6" t="s">
        <v>321</v>
      </c>
      <c r="K106">
        <v>7119</v>
      </c>
      <c r="L106" s="2">
        <v>31</v>
      </c>
      <c r="M106">
        <f t="shared" si="3"/>
        <v>7119.31</v>
      </c>
    </row>
    <row r="107" spans="1:13" ht="13.05" customHeight="1" x14ac:dyDescent="0.3">
      <c r="A107" s="3" t="str">
        <f t="shared" si="5"/>
        <v>1915109</v>
      </c>
      <c r="B107" s="3">
        <v>1915</v>
      </c>
      <c r="C107" s="3" t="s">
        <v>11</v>
      </c>
      <c r="D107" s="3">
        <v>16</v>
      </c>
      <c r="E107" s="3" t="s">
        <v>119</v>
      </c>
      <c r="F107" s="3" t="s">
        <v>120</v>
      </c>
      <c r="G107">
        <v>109</v>
      </c>
      <c r="H107" t="s">
        <v>127</v>
      </c>
      <c r="I107">
        <v>92</v>
      </c>
      <c r="J107" s="4" t="s">
        <v>322</v>
      </c>
      <c r="K107">
        <v>51815</v>
      </c>
      <c r="L107">
        <v>9</v>
      </c>
      <c r="M107">
        <f t="shared" si="3"/>
        <v>51815.09</v>
      </c>
    </row>
    <row r="108" spans="1:13" ht="13.05" customHeight="1" x14ac:dyDescent="0.3">
      <c r="A108" s="3" t="str">
        <f t="shared" si="5"/>
        <v>1915110</v>
      </c>
      <c r="B108" s="3">
        <v>1915</v>
      </c>
      <c r="C108" s="3" t="s">
        <v>11</v>
      </c>
      <c r="D108" s="3">
        <v>16</v>
      </c>
      <c r="E108" s="3" t="s">
        <v>119</v>
      </c>
      <c r="F108" s="3" t="s">
        <v>120</v>
      </c>
      <c r="G108">
        <v>110</v>
      </c>
      <c r="H108" t="s">
        <v>128</v>
      </c>
      <c r="I108">
        <v>93</v>
      </c>
      <c r="J108" s="4" t="s">
        <v>323</v>
      </c>
      <c r="K108">
        <v>11098</v>
      </c>
      <c r="L108">
        <v>88</v>
      </c>
      <c r="M108">
        <f t="shared" si="3"/>
        <v>11098.88</v>
      </c>
    </row>
    <row r="109" spans="1:13" ht="13.05" customHeight="1" x14ac:dyDescent="0.3">
      <c r="A109" s="3" t="str">
        <f t="shared" si="5"/>
        <v>1915112</v>
      </c>
      <c r="B109" s="3">
        <v>1915</v>
      </c>
      <c r="C109" s="3" t="s">
        <v>11</v>
      </c>
      <c r="D109" s="3">
        <v>16</v>
      </c>
      <c r="E109" s="3" t="s">
        <v>119</v>
      </c>
      <c r="F109" s="3" t="s">
        <v>120</v>
      </c>
      <c r="G109">
        <v>112</v>
      </c>
      <c r="H109" t="s">
        <v>129</v>
      </c>
      <c r="I109">
        <v>95</v>
      </c>
      <c r="J109" s="4" t="s">
        <v>324</v>
      </c>
      <c r="K109">
        <v>12114</v>
      </c>
      <c r="L109">
        <v>19</v>
      </c>
      <c r="M109">
        <f t="shared" si="3"/>
        <v>12114.19</v>
      </c>
    </row>
    <row r="110" spans="1:13" ht="13.05" customHeight="1" x14ac:dyDescent="0.3">
      <c r="A110" s="3" t="str">
        <f t="shared" si="5"/>
        <v>1915113</v>
      </c>
      <c r="B110" s="3">
        <v>1915</v>
      </c>
      <c r="C110" s="3" t="s">
        <v>11</v>
      </c>
      <c r="D110" s="3">
        <v>16</v>
      </c>
      <c r="E110" s="3" t="s">
        <v>119</v>
      </c>
      <c r="F110" s="3" t="s">
        <v>120</v>
      </c>
      <c r="G110">
        <v>113</v>
      </c>
      <c r="H110" t="s">
        <v>130</v>
      </c>
      <c r="I110">
        <v>96</v>
      </c>
      <c r="J110" s="4" t="s">
        <v>325</v>
      </c>
      <c r="K110">
        <v>10304</v>
      </c>
      <c r="L110">
        <v>6</v>
      </c>
      <c r="M110">
        <f t="shared" si="3"/>
        <v>10304.06</v>
      </c>
    </row>
    <row r="111" spans="1:13" ht="13.05" customHeight="1" x14ac:dyDescent="0.3">
      <c r="A111" s="3" t="str">
        <f t="shared" si="5"/>
        <v>1915114</v>
      </c>
      <c r="B111" s="3">
        <v>1915</v>
      </c>
      <c r="C111" s="3" t="s">
        <v>11</v>
      </c>
      <c r="D111" s="3">
        <v>16</v>
      </c>
      <c r="E111" s="3" t="s">
        <v>119</v>
      </c>
      <c r="F111" s="3" t="s">
        <v>120</v>
      </c>
      <c r="G111">
        <v>114</v>
      </c>
      <c r="H111" t="s">
        <v>131</v>
      </c>
      <c r="I111">
        <v>97</v>
      </c>
      <c r="J111" s="4" t="s">
        <v>326</v>
      </c>
      <c r="K111">
        <v>22364</v>
      </c>
      <c r="L111">
        <v>33</v>
      </c>
      <c r="M111">
        <f t="shared" si="3"/>
        <v>22364.33</v>
      </c>
    </row>
    <row r="112" spans="1:13" ht="13.05" customHeight="1" x14ac:dyDescent="0.3">
      <c r="A112" s="3" t="str">
        <f t="shared" si="5"/>
        <v>1915115</v>
      </c>
      <c r="B112" s="3">
        <v>1915</v>
      </c>
      <c r="C112" s="3" t="s">
        <v>11</v>
      </c>
      <c r="D112" s="3">
        <v>16</v>
      </c>
      <c r="E112" s="3" t="s">
        <v>119</v>
      </c>
      <c r="F112" s="3" t="s">
        <v>120</v>
      </c>
      <c r="G112">
        <v>115</v>
      </c>
      <c r="H112" t="s">
        <v>132</v>
      </c>
      <c r="I112">
        <v>98</v>
      </c>
      <c r="J112" s="4" t="s">
        <v>327</v>
      </c>
      <c r="K112">
        <v>10657</v>
      </c>
      <c r="L112">
        <v>91</v>
      </c>
      <c r="M112">
        <f t="shared" si="3"/>
        <v>10657.91</v>
      </c>
    </row>
    <row r="113" spans="1:13" ht="13.05" customHeight="1" x14ac:dyDescent="0.3">
      <c r="A113" s="3" t="str">
        <f t="shared" si="5"/>
        <v>1915116</v>
      </c>
      <c r="B113" s="3">
        <v>1915</v>
      </c>
      <c r="C113" s="3" t="s">
        <v>11</v>
      </c>
      <c r="D113" s="3">
        <v>16</v>
      </c>
      <c r="E113" s="3" t="s">
        <v>119</v>
      </c>
      <c r="F113" s="3" t="s">
        <v>120</v>
      </c>
      <c r="G113">
        <v>116</v>
      </c>
      <c r="H113" t="s">
        <v>133</v>
      </c>
      <c r="I113">
        <v>99</v>
      </c>
      <c r="J113" s="4" t="s">
        <v>328</v>
      </c>
      <c r="K113">
        <v>20693</v>
      </c>
      <c r="L113">
        <v>22</v>
      </c>
      <c r="M113">
        <f t="shared" si="3"/>
        <v>20693.22</v>
      </c>
    </row>
    <row r="114" spans="1:13" ht="13.05" customHeight="1" x14ac:dyDescent="0.3">
      <c r="A114" s="3" t="str">
        <f t="shared" si="5"/>
        <v>1915117</v>
      </c>
      <c r="B114" s="3">
        <v>1915</v>
      </c>
      <c r="C114" s="3" t="s">
        <v>11</v>
      </c>
      <c r="D114" s="3">
        <v>16</v>
      </c>
      <c r="E114" s="3" t="s">
        <v>119</v>
      </c>
      <c r="F114" s="3" t="s">
        <v>120</v>
      </c>
      <c r="G114">
        <v>117</v>
      </c>
      <c r="H114" t="s">
        <v>134</v>
      </c>
      <c r="I114">
        <v>100</v>
      </c>
      <c r="J114" s="4" t="s">
        <v>329</v>
      </c>
      <c r="K114">
        <v>7975</v>
      </c>
      <c r="L114">
        <v>69</v>
      </c>
      <c r="M114">
        <f t="shared" si="3"/>
        <v>7975.69</v>
      </c>
    </row>
    <row r="115" spans="1:13" ht="13.05" customHeight="1" x14ac:dyDescent="0.3">
      <c r="A115" s="3" t="str">
        <f t="shared" si="5"/>
        <v>1915118</v>
      </c>
      <c r="B115" s="3">
        <v>1915</v>
      </c>
      <c r="C115" s="3" t="s">
        <v>4</v>
      </c>
      <c r="D115" s="3">
        <v>17</v>
      </c>
      <c r="E115" s="3" t="s">
        <v>135</v>
      </c>
      <c r="F115" s="3" t="s">
        <v>136</v>
      </c>
      <c r="G115">
        <v>118</v>
      </c>
      <c r="J115" s="4" t="s">
        <v>135</v>
      </c>
      <c r="K115">
        <v>710284</v>
      </c>
      <c r="L115">
        <v>45</v>
      </c>
      <c r="M115">
        <f t="shared" si="3"/>
        <v>710284.45</v>
      </c>
    </row>
    <row r="116" spans="1:13" ht="13.05" customHeight="1" x14ac:dyDescent="0.3">
      <c r="A116" s="3" t="str">
        <f t="shared" si="5"/>
        <v>1915119</v>
      </c>
      <c r="B116" s="3">
        <v>1915</v>
      </c>
      <c r="C116" s="3" t="s">
        <v>11</v>
      </c>
      <c r="D116" s="3">
        <v>17</v>
      </c>
      <c r="E116" s="3" t="s">
        <v>135</v>
      </c>
      <c r="F116" s="3" t="s">
        <v>136</v>
      </c>
      <c r="G116">
        <v>119</v>
      </c>
      <c r="H116" t="s">
        <v>137</v>
      </c>
      <c r="I116">
        <v>101</v>
      </c>
      <c r="J116" s="4" t="s">
        <v>330</v>
      </c>
      <c r="K116">
        <v>73007</v>
      </c>
      <c r="L116">
        <v>76</v>
      </c>
      <c r="M116">
        <f t="shared" si="3"/>
        <v>73007.759999999995</v>
      </c>
    </row>
    <row r="117" spans="1:13" ht="13.05" customHeight="1" x14ac:dyDescent="0.3">
      <c r="A117" s="3" t="str">
        <f t="shared" si="5"/>
        <v>1915120</v>
      </c>
      <c r="B117" s="3">
        <v>1915</v>
      </c>
      <c r="C117" s="3" t="s">
        <v>11</v>
      </c>
      <c r="D117" s="3">
        <v>17</v>
      </c>
      <c r="E117" s="3" t="s">
        <v>135</v>
      </c>
      <c r="F117" s="3" t="s">
        <v>136</v>
      </c>
      <c r="G117">
        <v>120</v>
      </c>
      <c r="H117" t="s">
        <v>138</v>
      </c>
      <c r="I117">
        <v>102</v>
      </c>
      <c r="J117" s="4" t="s">
        <v>331</v>
      </c>
      <c r="K117">
        <v>23597</v>
      </c>
      <c r="L117">
        <v>12</v>
      </c>
      <c r="M117">
        <f t="shared" si="3"/>
        <v>23597.119999999999</v>
      </c>
    </row>
    <row r="118" spans="1:13" ht="13.05" customHeight="1" x14ac:dyDescent="0.3">
      <c r="A118" s="3" t="str">
        <f t="shared" si="5"/>
        <v>1915121</v>
      </c>
      <c r="B118" s="3">
        <v>1915</v>
      </c>
      <c r="C118" s="3" t="s">
        <v>11</v>
      </c>
      <c r="D118" s="3">
        <v>17</v>
      </c>
      <c r="E118" s="3" t="s">
        <v>135</v>
      </c>
      <c r="F118" s="3" t="s">
        <v>136</v>
      </c>
      <c r="G118">
        <v>121</v>
      </c>
      <c r="H118" t="s">
        <v>139</v>
      </c>
      <c r="I118">
        <v>103</v>
      </c>
      <c r="J118" s="4" t="s">
        <v>332</v>
      </c>
      <c r="K118">
        <v>69413</v>
      </c>
      <c r="L118">
        <v>68</v>
      </c>
      <c r="M118">
        <f t="shared" si="3"/>
        <v>69413.679999999993</v>
      </c>
    </row>
    <row r="119" spans="1:13" ht="13.05" customHeight="1" x14ac:dyDescent="0.3">
      <c r="A119" s="3" t="str">
        <f t="shared" si="5"/>
        <v>1915122</v>
      </c>
      <c r="B119" s="3">
        <v>1915</v>
      </c>
      <c r="C119" s="3" t="s">
        <v>11</v>
      </c>
      <c r="D119" s="3">
        <v>17</v>
      </c>
      <c r="E119" s="3" t="s">
        <v>135</v>
      </c>
      <c r="F119" s="3" t="s">
        <v>136</v>
      </c>
      <c r="G119">
        <v>122</v>
      </c>
      <c r="H119" t="s">
        <v>140</v>
      </c>
      <c r="I119">
        <v>104</v>
      </c>
      <c r="J119" s="4" t="s">
        <v>333</v>
      </c>
      <c r="K119">
        <v>26150</v>
      </c>
      <c r="L119">
        <v>59</v>
      </c>
      <c r="M119">
        <f t="shared" si="3"/>
        <v>26150.59</v>
      </c>
    </row>
    <row r="120" spans="1:13" ht="13.05" customHeight="1" x14ac:dyDescent="0.3">
      <c r="A120" s="3" t="str">
        <f t="shared" si="5"/>
        <v>1915123</v>
      </c>
      <c r="B120" s="3">
        <v>1915</v>
      </c>
      <c r="C120" s="3" t="s">
        <v>11</v>
      </c>
      <c r="D120" s="3">
        <v>17</v>
      </c>
      <c r="E120" s="3" t="s">
        <v>135</v>
      </c>
      <c r="F120" s="3" t="s">
        <v>136</v>
      </c>
      <c r="G120">
        <v>123</v>
      </c>
      <c r="H120" t="s">
        <v>141</v>
      </c>
      <c r="I120">
        <v>105</v>
      </c>
      <c r="J120" s="4" t="s">
        <v>334</v>
      </c>
      <c r="M120">
        <f t="shared" si="3"/>
        <v>0</v>
      </c>
    </row>
    <row r="121" spans="1:13" ht="13.05" customHeight="1" x14ac:dyDescent="0.3">
      <c r="A121" s="3" t="str">
        <f t="shared" si="5"/>
        <v>1915124</v>
      </c>
      <c r="B121" s="3">
        <v>1915</v>
      </c>
      <c r="C121" s="3" t="s">
        <v>11</v>
      </c>
      <c r="D121" s="3">
        <v>17</v>
      </c>
      <c r="E121" s="3" t="s">
        <v>135</v>
      </c>
      <c r="F121" s="3" t="s">
        <v>136</v>
      </c>
      <c r="G121">
        <v>124</v>
      </c>
      <c r="H121" t="s">
        <v>142</v>
      </c>
      <c r="I121">
        <v>106</v>
      </c>
      <c r="J121" s="4" t="s">
        <v>335</v>
      </c>
      <c r="K121">
        <v>20507</v>
      </c>
      <c r="L121">
        <v>58</v>
      </c>
      <c r="M121">
        <f t="shared" si="3"/>
        <v>20507.580000000002</v>
      </c>
    </row>
    <row r="122" spans="1:13" ht="13.05" customHeight="1" x14ac:dyDescent="0.3">
      <c r="A122" s="3" t="str">
        <f t="shared" si="5"/>
        <v>1915125</v>
      </c>
      <c r="B122" s="3">
        <v>1915</v>
      </c>
      <c r="C122" s="3" t="s">
        <v>11</v>
      </c>
      <c r="D122" s="3">
        <v>17</v>
      </c>
      <c r="E122" s="3" t="s">
        <v>135</v>
      </c>
      <c r="F122" s="3" t="s">
        <v>136</v>
      </c>
      <c r="G122">
        <v>125</v>
      </c>
      <c r="H122" t="s">
        <v>143</v>
      </c>
      <c r="I122">
        <v>107</v>
      </c>
      <c r="J122" s="4" t="s">
        <v>336</v>
      </c>
      <c r="K122">
        <v>100688</v>
      </c>
      <c r="L122">
        <v>98</v>
      </c>
      <c r="M122">
        <f t="shared" si="3"/>
        <v>100688.98</v>
      </c>
    </row>
    <row r="123" spans="1:13" ht="13.05" customHeight="1" x14ac:dyDescent="0.3">
      <c r="A123" s="3" t="str">
        <f t="shared" si="5"/>
        <v>1915126</v>
      </c>
      <c r="B123" s="3">
        <v>1915</v>
      </c>
      <c r="C123" s="3" t="s">
        <v>11</v>
      </c>
      <c r="D123" s="3">
        <v>17</v>
      </c>
      <c r="E123" s="3" t="s">
        <v>135</v>
      </c>
      <c r="F123" s="3" t="s">
        <v>136</v>
      </c>
      <c r="G123">
        <v>126</v>
      </c>
      <c r="H123" t="s">
        <v>144</v>
      </c>
      <c r="I123">
        <v>108</v>
      </c>
      <c r="J123" s="4" t="s">
        <v>337</v>
      </c>
      <c r="K123">
        <v>66751</v>
      </c>
      <c r="L123">
        <v>12</v>
      </c>
      <c r="M123">
        <f t="shared" si="3"/>
        <v>66751.12</v>
      </c>
    </row>
    <row r="124" spans="1:13" ht="13.05" customHeight="1" x14ac:dyDescent="0.3">
      <c r="A124" s="3" t="str">
        <f t="shared" si="5"/>
        <v>1915127</v>
      </c>
      <c r="B124" s="3">
        <v>1915</v>
      </c>
      <c r="C124" s="3" t="s">
        <v>11</v>
      </c>
      <c r="D124" s="3">
        <v>17</v>
      </c>
      <c r="E124" s="3" t="s">
        <v>135</v>
      </c>
      <c r="F124" s="3" t="s">
        <v>136</v>
      </c>
      <c r="G124">
        <v>127</v>
      </c>
      <c r="H124" t="s">
        <v>145</v>
      </c>
      <c r="I124">
        <v>109</v>
      </c>
      <c r="J124" s="4" t="s">
        <v>338</v>
      </c>
      <c r="K124">
        <v>34455</v>
      </c>
      <c r="L124">
        <v>96</v>
      </c>
      <c r="M124">
        <f t="shared" si="3"/>
        <v>34455.96</v>
      </c>
    </row>
    <row r="125" spans="1:13" ht="13.05" customHeight="1" x14ac:dyDescent="0.3">
      <c r="A125" s="3" t="str">
        <f t="shared" si="5"/>
        <v>1915128</v>
      </c>
      <c r="B125" s="3">
        <v>1915</v>
      </c>
      <c r="C125" s="3" t="s">
        <v>11</v>
      </c>
      <c r="D125" s="3">
        <v>17</v>
      </c>
      <c r="E125" s="3" t="s">
        <v>135</v>
      </c>
      <c r="F125" s="3" t="s">
        <v>136</v>
      </c>
      <c r="G125">
        <v>128</v>
      </c>
      <c r="H125" t="s">
        <v>146</v>
      </c>
      <c r="I125">
        <v>110</v>
      </c>
      <c r="J125" s="4" t="s">
        <v>339</v>
      </c>
      <c r="K125">
        <v>96687</v>
      </c>
      <c r="L125">
        <v>30</v>
      </c>
      <c r="M125">
        <f t="shared" si="3"/>
        <v>96687.3</v>
      </c>
    </row>
    <row r="126" spans="1:13" ht="13.05" customHeight="1" x14ac:dyDescent="0.3">
      <c r="A126" s="3" t="str">
        <f t="shared" si="5"/>
        <v>1915129</v>
      </c>
      <c r="B126" s="3">
        <v>1915</v>
      </c>
      <c r="C126" s="3" t="s">
        <v>11</v>
      </c>
      <c r="D126" s="3">
        <v>17</v>
      </c>
      <c r="E126" s="3" t="s">
        <v>135</v>
      </c>
      <c r="F126" s="3" t="s">
        <v>136</v>
      </c>
      <c r="G126">
        <v>129</v>
      </c>
      <c r="H126" t="s">
        <v>147</v>
      </c>
      <c r="I126">
        <v>111</v>
      </c>
      <c r="J126" s="4" t="s">
        <v>340</v>
      </c>
      <c r="K126">
        <v>49416</v>
      </c>
      <c r="L126">
        <v>58</v>
      </c>
      <c r="M126">
        <f t="shared" si="3"/>
        <v>49416.58</v>
      </c>
    </row>
    <row r="127" spans="1:13" ht="13.05" customHeight="1" x14ac:dyDescent="0.3">
      <c r="A127" s="3" t="str">
        <f t="shared" si="5"/>
        <v>1915130</v>
      </c>
      <c r="B127" s="3">
        <v>1915</v>
      </c>
      <c r="C127" s="3" t="s">
        <v>11</v>
      </c>
      <c r="D127" s="3">
        <v>17</v>
      </c>
      <c r="E127" s="3" t="s">
        <v>135</v>
      </c>
      <c r="F127" s="3" t="s">
        <v>136</v>
      </c>
      <c r="G127">
        <v>130</v>
      </c>
      <c r="H127" t="s">
        <v>148</v>
      </c>
      <c r="I127">
        <v>112</v>
      </c>
      <c r="J127" s="4" t="s">
        <v>341</v>
      </c>
      <c r="K127">
        <v>19030</v>
      </c>
      <c r="L127">
        <v>93</v>
      </c>
      <c r="M127">
        <f t="shared" si="3"/>
        <v>19030.93</v>
      </c>
    </row>
    <row r="128" spans="1:13" ht="13.05" customHeight="1" x14ac:dyDescent="0.3">
      <c r="A128" s="3" t="str">
        <f t="shared" si="5"/>
        <v>1915131</v>
      </c>
      <c r="B128" s="3">
        <v>1915</v>
      </c>
      <c r="C128" s="3" t="s">
        <v>11</v>
      </c>
      <c r="D128" s="3">
        <v>17</v>
      </c>
      <c r="E128" s="3" t="s">
        <v>135</v>
      </c>
      <c r="F128" s="3" t="s">
        <v>136</v>
      </c>
      <c r="G128">
        <v>131</v>
      </c>
      <c r="H128" t="s">
        <v>149</v>
      </c>
      <c r="I128">
        <v>113</v>
      </c>
      <c r="J128" s="4" t="s">
        <v>342</v>
      </c>
      <c r="K128">
        <v>26360</v>
      </c>
      <c r="L128">
        <v>56</v>
      </c>
      <c r="M128">
        <f t="shared" si="3"/>
        <v>26360.560000000001</v>
      </c>
    </row>
    <row r="129" spans="1:13" ht="13.05" customHeight="1" x14ac:dyDescent="0.3">
      <c r="A129" s="3" t="str">
        <f t="shared" si="5"/>
        <v>1915132</v>
      </c>
      <c r="B129" s="3">
        <v>1915</v>
      </c>
      <c r="C129" s="3" t="s">
        <v>11</v>
      </c>
      <c r="D129" s="3">
        <v>17</v>
      </c>
      <c r="E129" s="3" t="s">
        <v>135</v>
      </c>
      <c r="F129" s="3" t="s">
        <v>136</v>
      </c>
      <c r="G129">
        <v>132</v>
      </c>
      <c r="H129" t="s">
        <v>150</v>
      </c>
      <c r="I129">
        <v>114</v>
      </c>
      <c r="J129" s="4" t="s">
        <v>343</v>
      </c>
      <c r="K129">
        <v>47442</v>
      </c>
      <c r="L129">
        <v>54</v>
      </c>
      <c r="M129">
        <f t="shared" ref="M129:M192" si="6">K129+(L129/100)</f>
        <v>47442.54</v>
      </c>
    </row>
    <row r="130" spans="1:13" ht="13.05" customHeight="1" x14ac:dyDescent="0.3">
      <c r="A130" s="3" t="str">
        <f t="shared" si="5"/>
        <v>1915133</v>
      </c>
      <c r="B130" s="3">
        <v>1915</v>
      </c>
      <c r="C130" s="3" t="s">
        <v>4</v>
      </c>
      <c r="D130" s="3">
        <v>18</v>
      </c>
      <c r="E130" s="3" t="s">
        <v>151</v>
      </c>
      <c r="F130" s="3" t="s">
        <v>152</v>
      </c>
      <c r="G130">
        <v>133</v>
      </c>
      <c r="J130" s="4" t="s">
        <v>151</v>
      </c>
      <c r="K130">
        <v>139488</v>
      </c>
      <c r="L130">
        <v>82</v>
      </c>
      <c r="M130">
        <f t="shared" si="6"/>
        <v>139488.82</v>
      </c>
    </row>
    <row r="131" spans="1:13" ht="13.05" customHeight="1" x14ac:dyDescent="0.3">
      <c r="A131" s="3" t="str">
        <f t="shared" si="5"/>
        <v>1915134</v>
      </c>
      <c r="B131" s="3">
        <v>1915</v>
      </c>
      <c r="C131" s="3" t="s">
        <v>11</v>
      </c>
      <c r="D131" s="3">
        <v>18</v>
      </c>
      <c r="E131" s="3" t="s">
        <v>151</v>
      </c>
      <c r="F131" s="3" t="s">
        <v>152</v>
      </c>
      <c r="G131">
        <v>134</v>
      </c>
      <c r="H131" t="s">
        <v>153</v>
      </c>
      <c r="I131">
        <v>115</v>
      </c>
      <c r="J131" s="4" t="s">
        <v>344</v>
      </c>
      <c r="K131">
        <v>10447</v>
      </c>
      <c r="L131">
        <v>39</v>
      </c>
      <c r="M131">
        <f t="shared" si="6"/>
        <v>10447.39</v>
      </c>
    </row>
    <row r="132" spans="1:13" ht="13.05" customHeight="1" x14ac:dyDescent="0.3">
      <c r="A132" s="3" t="str">
        <f t="shared" si="5"/>
        <v>1915135</v>
      </c>
      <c r="B132" s="3">
        <v>1915</v>
      </c>
      <c r="C132" s="3" t="s">
        <v>11</v>
      </c>
      <c r="D132" s="3">
        <v>18</v>
      </c>
      <c r="E132" s="3" t="s">
        <v>151</v>
      </c>
      <c r="F132" s="3" t="s">
        <v>152</v>
      </c>
      <c r="G132">
        <v>135</v>
      </c>
      <c r="H132" t="s">
        <v>154</v>
      </c>
      <c r="I132">
        <v>116</v>
      </c>
      <c r="J132" s="4" t="s">
        <v>345</v>
      </c>
      <c r="K132">
        <v>15240</v>
      </c>
      <c r="L132">
        <v>2</v>
      </c>
      <c r="M132">
        <f t="shared" si="6"/>
        <v>15240.02</v>
      </c>
    </row>
    <row r="133" spans="1:13" ht="13.05" customHeight="1" x14ac:dyDescent="0.3">
      <c r="A133" s="3" t="str">
        <f t="shared" si="5"/>
        <v>1915136</v>
      </c>
      <c r="B133" s="3">
        <v>1915</v>
      </c>
      <c r="C133" s="3" t="s">
        <v>11</v>
      </c>
      <c r="D133" s="3">
        <v>18</v>
      </c>
      <c r="E133" s="3" t="s">
        <v>151</v>
      </c>
      <c r="F133" s="3" t="s">
        <v>152</v>
      </c>
      <c r="G133">
        <v>136</v>
      </c>
      <c r="H133" t="s">
        <v>155</v>
      </c>
      <c r="I133">
        <v>117</v>
      </c>
      <c r="J133" s="4" t="s">
        <v>346</v>
      </c>
      <c r="K133">
        <v>11765</v>
      </c>
      <c r="L133">
        <v>63</v>
      </c>
      <c r="M133">
        <f t="shared" si="6"/>
        <v>11765.63</v>
      </c>
    </row>
    <row r="134" spans="1:13" ht="13.05" customHeight="1" x14ac:dyDescent="0.3">
      <c r="A134" s="3" t="str">
        <f t="shared" si="5"/>
        <v>1915137</v>
      </c>
      <c r="B134" s="3">
        <v>1915</v>
      </c>
      <c r="C134" s="3" t="s">
        <v>11</v>
      </c>
      <c r="D134" s="3">
        <v>18</v>
      </c>
      <c r="E134" s="3" t="s">
        <v>151</v>
      </c>
      <c r="F134" s="3" t="s">
        <v>152</v>
      </c>
      <c r="G134">
        <v>137</v>
      </c>
      <c r="H134" t="s">
        <v>156</v>
      </c>
      <c r="I134">
        <v>118</v>
      </c>
      <c r="J134" s="4" t="s">
        <v>347</v>
      </c>
      <c r="K134">
        <v>14917</v>
      </c>
      <c r="L134">
        <v>13</v>
      </c>
      <c r="M134">
        <f t="shared" si="6"/>
        <v>14917.13</v>
      </c>
    </row>
    <row r="135" spans="1:13" ht="13.05" customHeight="1" x14ac:dyDescent="0.3">
      <c r="A135" s="3" t="str">
        <f t="shared" si="5"/>
        <v>1915138</v>
      </c>
      <c r="B135" s="3">
        <v>1915</v>
      </c>
      <c r="C135" s="3" t="s">
        <v>11</v>
      </c>
      <c r="D135" s="3">
        <v>18</v>
      </c>
      <c r="E135" s="3" t="s">
        <v>151</v>
      </c>
      <c r="F135" s="3" t="s">
        <v>152</v>
      </c>
      <c r="G135">
        <v>138</v>
      </c>
      <c r="H135" t="s">
        <v>157</v>
      </c>
      <c r="I135">
        <v>119</v>
      </c>
      <c r="J135" s="4" t="s">
        <v>348</v>
      </c>
      <c r="K135">
        <v>9746</v>
      </c>
      <c r="L135">
        <v>5</v>
      </c>
      <c r="M135">
        <f t="shared" si="6"/>
        <v>9746.0499999999993</v>
      </c>
    </row>
    <row r="136" spans="1:13" ht="13.05" customHeight="1" x14ac:dyDescent="0.3">
      <c r="A136" s="3" t="str">
        <f t="shared" si="5"/>
        <v>1915139</v>
      </c>
      <c r="B136" s="3">
        <v>1915</v>
      </c>
      <c r="C136" s="3" t="s">
        <v>11</v>
      </c>
      <c r="D136" s="3">
        <v>18</v>
      </c>
      <c r="E136" s="3" t="s">
        <v>151</v>
      </c>
      <c r="F136" s="3" t="s">
        <v>152</v>
      </c>
      <c r="G136">
        <v>139</v>
      </c>
      <c r="H136" t="s">
        <v>158</v>
      </c>
      <c r="I136">
        <v>120</v>
      </c>
      <c r="J136" s="4" t="s">
        <v>349</v>
      </c>
      <c r="K136">
        <v>15290</v>
      </c>
      <c r="L136">
        <v>5</v>
      </c>
      <c r="M136">
        <f t="shared" si="6"/>
        <v>15290.05</v>
      </c>
    </row>
    <row r="137" spans="1:13" ht="13.05" customHeight="1" x14ac:dyDescent="0.3">
      <c r="A137" s="3" t="str">
        <f t="shared" si="5"/>
        <v>1915140</v>
      </c>
      <c r="B137" s="3">
        <v>1915</v>
      </c>
      <c r="C137" s="3" t="s">
        <v>11</v>
      </c>
      <c r="D137" s="3">
        <v>18</v>
      </c>
      <c r="E137" s="3" t="s">
        <v>151</v>
      </c>
      <c r="F137" s="3" t="s">
        <v>152</v>
      </c>
      <c r="G137">
        <v>140</v>
      </c>
      <c r="H137" t="s">
        <v>159</v>
      </c>
      <c r="I137">
        <v>121</v>
      </c>
      <c r="J137" s="4" t="s">
        <v>350</v>
      </c>
      <c r="K137">
        <v>9793</v>
      </c>
      <c r="L137">
        <v>76</v>
      </c>
      <c r="M137">
        <f t="shared" si="6"/>
        <v>9793.76</v>
      </c>
    </row>
    <row r="138" spans="1:13" ht="13.05" customHeight="1" x14ac:dyDescent="0.3">
      <c r="A138" s="3" t="str">
        <f t="shared" si="5"/>
        <v>1915141</v>
      </c>
      <c r="B138" s="3">
        <v>1915</v>
      </c>
      <c r="C138" s="3" t="s">
        <v>11</v>
      </c>
      <c r="D138" s="3">
        <v>18</v>
      </c>
      <c r="E138" s="3" t="s">
        <v>151</v>
      </c>
      <c r="F138" s="3" t="s">
        <v>152</v>
      </c>
      <c r="G138">
        <v>141</v>
      </c>
      <c r="H138" t="s">
        <v>160</v>
      </c>
      <c r="I138">
        <v>122</v>
      </c>
      <c r="J138" s="4" t="s">
        <v>351</v>
      </c>
      <c r="K138">
        <v>13907</v>
      </c>
      <c r="L138">
        <v>9</v>
      </c>
      <c r="M138">
        <f t="shared" si="6"/>
        <v>13907.09</v>
      </c>
    </row>
    <row r="139" spans="1:13" ht="13.05" customHeight="1" x14ac:dyDescent="0.3">
      <c r="A139" s="3" t="str">
        <f t="shared" si="5"/>
        <v>1915142</v>
      </c>
      <c r="B139" s="3">
        <v>1915</v>
      </c>
      <c r="C139" s="3" t="s">
        <v>11</v>
      </c>
      <c r="D139" s="3">
        <v>18</v>
      </c>
      <c r="E139" s="3" t="s">
        <v>151</v>
      </c>
      <c r="F139" s="3" t="s">
        <v>152</v>
      </c>
      <c r="G139">
        <v>142</v>
      </c>
      <c r="H139" t="s">
        <v>161</v>
      </c>
      <c r="I139">
        <v>123</v>
      </c>
      <c r="J139" s="4" t="s">
        <v>352</v>
      </c>
      <c r="K139">
        <v>11200</v>
      </c>
      <c r="L139">
        <v>30</v>
      </c>
      <c r="M139">
        <f t="shared" si="6"/>
        <v>11200.3</v>
      </c>
    </row>
    <row r="140" spans="1:13" ht="13.05" customHeight="1" x14ac:dyDescent="0.3">
      <c r="A140" s="3" t="str">
        <f t="shared" si="5"/>
        <v>1915143</v>
      </c>
      <c r="B140" s="3">
        <v>1915</v>
      </c>
      <c r="C140" s="3" t="s">
        <v>11</v>
      </c>
      <c r="D140" s="3">
        <v>18</v>
      </c>
      <c r="E140" s="3" t="s">
        <v>151</v>
      </c>
      <c r="F140" s="3" t="s">
        <v>152</v>
      </c>
      <c r="G140">
        <v>143</v>
      </c>
      <c r="H140" t="s">
        <v>162</v>
      </c>
      <c r="I140">
        <v>124</v>
      </c>
      <c r="J140" s="4" t="s">
        <v>353</v>
      </c>
      <c r="K140">
        <v>14189</v>
      </c>
      <c r="L140">
        <v>55</v>
      </c>
      <c r="M140">
        <f t="shared" si="6"/>
        <v>14189.55</v>
      </c>
    </row>
    <row r="141" spans="1:13" ht="13.05" customHeight="1" x14ac:dyDescent="0.3">
      <c r="A141" s="3" t="str">
        <f t="shared" si="5"/>
        <v>1915144</v>
      </c>
      <c r="B141" s="3">
        <v>1915</v>
      </c>
      <c r="C141" s="3" t="s">
        <v>11</v>
      </c>
      <c r="D141" s="3">
        <v>18</v>
      </c>
      <c r="E141" s="3" t="s">
        <v>151</v>
      </c>
      <c r="F141" s="3" t="s">
        <v>152</v>
      </c>
      <c r="G141">
        <v>144</v>
      </c>
      <c r="H141" t="s">
        <v>163</v>
      </c>
      <c r="I141">
        <v>125</v>
      </c>
      <c r="J141" s="4" t="s">
        <v>354</v>
      </c>
      <c r="K141">
        <v>12991</v>
      </c>
      <c r="L141">
        <v>85</v>
      </c>
      <c r="M141">
        <f t="shared" si="6"/>
        <v>12991.85</v>
      </c>
    </row>
    <row r="142" spans="1:13" ht="13.05" customHeight="1" x14ac:dyDescent="0.3">
      <c r="A142" s="7" t="str">
        <f t="shared" si="5"/>
        <v>1915145</v>
      </c>
      <c r="B142" s="7">
        <v>1915</v>
      </c>
      <c r="C142" s="7" t="s">
        <v>4</v>
      </c>
      <c r="D142" s="7">
        <v>19</v>
      </c>
      <c r="E142" s="7" t="s">
        <v>164</v>
      </c>
      <c r="F142" s="7" t="s">
        <v>165</v>
      </c>
      <c r="G142" s="8">
        <v>145</v>
      </c>
      <c r="H142" s="8"/>
      <c r="I142" s="8"/>
      <c r="J142" s="9" t="s">
        <v>164</v>
      </c>
      <c r="K142">
        <v>86259</v>
      </c>
      <c r="L142">
        <v>61</v>
      </c>
      <c r="M142">
        <f t="shared" si="6"/>
        <v>86259.61</v>
      </c>
    </row>
    <row r="143" spans="1:13" ht="13.05" customHeight="1" x14ac:dyDescent="0.3">
      <c r="A143" s="3" t="str">
        <f t="shared" si="5"/>
        <v>1915146</v>
      </c>
      <c r="B143" s="3">
        <v>1915</v>
      </c>
      <c r="C143" s="3" t="s">
        <v>11</v>
      </c>
      <c r="D143" s="3">
        <v>19</v>
      </c>
      <c r="E143" s="3" t="s">
        <v>164</v>
      </c>
      <c r="F143" s="3" t="s">
        <v>165</v>
      </c>
      <c r="G143">
        <v>146</v>
      </c>
      <c r="H143" t="s">
        <v>166</v>
      </c>
      <c r="I143">
        <v>126</v>
      </c>
      <c r="J143" s="4" t="s">
        <v>355</v>
      </c>
      <c r="K143">
        <v>7457</v>
      </c>
      <c r="L143">
        <v>8</v>
      </c>
      <c r="M143">
        <f t="shared" si="6"/>
        <v>7457.08</v>
      </c>
    </row>
    <row r="144" spans="1:13" ht="13.05" customHeight="1" x14ac:dyDescent="0.3">
      <c r="A144" s="3" t="str">
        <f t="shared" si="5"/>
        <v>1915147</v>
      </c>
      <c r="B144" s="3">
        <v>1915</v>
      </c>
      <c r="C144" s="3" t="s">
        <v>11</v>
      </c>
      <c r="D144" s="3">
        <v>19</v>
      </c>
      <c r="E144" s="3" t="s">
        <v>164</v>
      </c>
      <c r="F144" s="3" t="s">
        <v>165</v>
      </c>
      <c r="G144">
        <v>147</v>
      </c>
      <c r="H144" t="s">
        <v>167</v>
      </c>
      <c r="I144">
        <v>127</v>
      </c>
      <c r="J144" s="4" t="s">
        <v>356</v>
      </c>
      <c r="K144">
        <v>8782</v>
      </c>
      <c r="L144">
        <v>60</v>
      </c>
      <c r="M144">
        <f t="shared" si="6"/>
        <v>8782.6</v>
      </c>
    </row>
    <row r="145" spans="1:13" ht="13.05" customHeight="1" x14ac:dyDescent="0.3">
      <c r="A145" s="3" t="str">
        <f t="shared" si="5"/>
        <v>1915148</v>
      </c>
      <c r="B145" s="3">
        <v>1915</v>
      </c>
      <c r="C145" s="3" t="s">
        <v>11</v>
      </c>
      <c r="D145" s="3">
        <v>19</v>
      </c>
      <c r="E145" s="3" t="s">
        <v>164</v>
      </c>
      <c r="F145" s="3" t="s">
        <v>165</v>
      </c>
      <c r="G145">
        <v>148</v>
      </c>
      <c r="H145" t="s">
        <v>168</v>
      </c>
      <c r="I145">
        <v>128</v>
      </c>
      <c r="J145" s="4" t="s">
        <v>357</v>
      </c>
      <c r="K145">
        <v>4186</v>
      </c>
      <c r="L145">
        <v>33</v>
      </c>
      <c r="M145">
        <f t="shared" si="6"/>
        <v>4186.33</v>
      </c>
    </row>
    <row r="146" spans="1:13" ht="13.05" customHeight="1" x14ac:dyDescent="0.3">
      <c r="A146" s="3" t="str">
        <f t="shared" si="5"/>
        <v>1915149</v>
      </c>
      <c r="B146" s="3">
        <v>1915</v>
      </c>
      <c r="C146" s="3" t="s">
        <v>11</v>
      </c>
      <c r="D146" s="3">
        <v>19</v>
      </c>
      <c r="E146" s="3" t="s">
        <v>164</v>
      </c>
      <c r="F146" s="3" t="s">
        <v>165</v>
      </c>
      <c r="G146">
        <v>149</v>
      </c>
      <c r="H146" t="s">
        <v>169</v>
      </c>
      <c r="I146">
        <v>129</v>
      </c>
      <c r="J146" s="4" t="s">
        <v>358</v>
      </c>
      <c r="K146">
        <v>13267</v>
      </c>
      <c r="L146">
        <v>31</v>
      </c>
      <c r="M146">
        <f t="shared" si="6"/>
        <v>13267.31</v>
      </c>
    </row>
    <row r="147" spans="1:13" ht="13.05" customHeight="1" x14ac:dyDescent="0.3">
      <c r="A147" s="3" t="str">
        <f t="shared" si="5"/>
        <v>1915150</v>
      </c>
      <c r="B147" s="3">
        <v>1915</v>
      </c>
      <c r="C147" s="3" t="s">
        <v>11</v>
      </c>
      <c r="D147" s="3">
        <v>19</v>
      </c>
      <c r="E147" s="3" t="s">
        <v>164</v>
      </c>
      <c r="F147" s="3" t="s">
        <v>165</v>
      </c>
      <c r="G147">
        <v>150</v>
      </c>
      <c r="H147" t="s">
        <v>170</v>
      </c>
      <c r="I147">
        <v>130</v>
      </c>
      <c r="J147" s="4" t="s">
        <v>359</v>
      </c>
      <c r="K147">
        <v>10650</v>
      </c>
      <c r="L147">
        <v>80</v>
      </c>
      <c r="M147">
        <f t="shared" si="6"/>
        <v>10650.8</v>
      </c>
    </row>
    <row r="148" spans="1:13" ht="13.05" customHeight="1" x14ac:dyDescent="0.3">
      <c r="A148" s="3" t="str">
        <f t="shared" si="5"/>
        <v>1915151</v>
      </c>
      <c r="B148" s="3">
        <v>1915</v>
      </c>
      <c r="C148" s="3" t="s">
        <v>11</v>
      </c>
      <c r="D148" s="3">
        <v>19</v>
      </c>
      <c r="E148" s="3" t="s">
        <v>164</v>
      </c>
      <c r="F148" s="3" t="s">
        <v>165</v>
      </c>
      <c r="G148">
        <v>151</v>
      </c>
      <c r="H148" t="s">
        <v>171</v>
      </c>
      <c r="I148">
        <v>131</v>
      </c>
      <c r="J148" s="4" t="s">
        <v>360</v>
      </c>
      <c r="K148">
        <v>15663</v>
      </c>
      <c r="L148">
        <v>3</v>
      </c>
      <c r="M148">
        <f t="shared" si="6"/>
        <v>15663.03</v>
      </c>
    </row>
    <row r="149" spans="1:13" ht="13.05" customHeight="1" x14ac:dyDescent="0.3">
      <c r="A149" s="3" t="str">
        <f t="shared" si="5"/>
        <v>1915152</v>
      </c>
      <c r="B149" s="3">
        <v>1915</v>
      </c>
      <c r="C149" s="3" t="s">
        <v>11</v>
      </c>
      <c r="D149" s="3">
        <v>19</v>
      </c>
      <c r="E149" s="3" t="s">
        <v>164</v>
      </c>
      <c r="F149" s="3" t="s">
        <v>165</v>
      </c>
      <c r="G149">
        <v>152</v>
      </c>
      <c r="H149" t="s">
        <v>172</v>
      </c>
      <c r="I149">
        <v>132</v>
      </c>
      <c r="J149" s="4" t="s">
        <v>361</v>
      </c>
      <c r="K149">
        <v>13877</v>
      </c>
      <c r="L149">
        <v>88</v>
      </c>
      <c r="M149">
        <f t="shared" si="6"/>
        <v>13877.88</v>
      </c>
    </row>
    <row r="150" spans="1:13" ht="13.05" customHeight="1" x14ac:dyDescent="0.3">
      <c r="A150" s="3" t="str">
        <f t="shared" si="5"/>
        <v>1915153</v>
      </c>
      <c r="B150" s="3">
        <v>1915</v>
      </c>
      <c r="C150" s="3" t="s">
        <v>11</v>
      </c>
      <c r="D150" s="3">
        <v>19</v>
      </c>
      <c r="E150" s="3" t="s">
        <v>164</v>
      </c>
      <c r="F150" s="3" t="s">
        <v>165</v>
      </c>
      <c r="G150">
        <v>153</v>
      </c>
      <c r="H150" t="s">
        <v>173</v>
      </c>
      <c r="I150">
        <v>133</v>
      </c>
      <c r="J150" s="4" t="s">
        <v>362</v>
      </c>
      <c r="K150">
        <v>12374</v>
      </c>
      <c r="L150">
        <v>58</v>
      </c>
      <c r="M150">
        <f t="shared" si="6"/>
        <v>12374.58</v>
      </c>
    </row>
    <row r="151" spans="1:13" ht="13.05" customHeight="1" x14ac:dyDescent="0.3">
      <c r="A151" s="7" t="str">
        <f t="shared" si="5"/>
        <v>1915154</v>
      </c>
      <c r="B151" s="7">
        <v>1915</v>
      </c>
      <c r="C151" s="7" t="s">
        <v>4</v>
      </c>
      <c r="D151" s="7">
        <v>20</v>
      </c>
      <c r="E151" s="7" t="s">
        <v>174</v>
      </c>
      <c r="F151" s="7" t="s">
        <v>175</v>
      </c>
      <c r="G151" s="8">
        <v>154</v>
      </c>
      <c r="H151" s="8"/>
      <c r="I151" s="8"/>
      <c r="J151" s="9" t="s">
        <v>174</v>
      </c>
      <c r="K151">
        <v>273926</v>
      </c>
      <c r="L151">
        <v>42</v>
      </c>
      <c r="M151">
        <f t="shared" si="6"/>
        <v>273926.42</v>
      </c>
    </row>
    <row r="152" spans="1:13" ht="13.05" customHeight="1" x14ac:dyDescent="0.3">
      <c r="A152" s="3" t="str">
        <f t="shared" si="5"/>
        <v>1915155</v>
      </c>
      <c r="B152" s="3">
        <v>1915</v>
      </c>
      <c r="C152" s="3" t="s">
        <v>11</v>
      </c>
      <c r="D152" s="3">
        <v>20</v>
      </c>
      <c r="E152" s="3" t="s">
        <v>174</v>
      </c>
      <c r="F152" s="3" t="s">
        <v>175</v>
      </c>
      <c r="G152">
        <v>155</v>
      </c>
      <c r="H152" t="s">
        <v>176</v>
      </c>
      <c r="I152">
        <v>134</v>
      </c>
      <c r="J152" s="4" t="s">
        <v>363</v>
      </c>
      <c r="K152">
        <v>21202</v>
      </c>
      <c r="L152">
        <v>86</v>
      </c>
      <c r="M152">
        <f t="shared" si="6"/>
        <v>21202.86</v>
      </c>
    </row>
    <row r="153" spans="1:13" ht="13.05" customHeight="1" x14ac:dyDescent="0.3">
      <c r="A153" s="3" t="str">
        <f t="shared" si="5"/>
        <v>1915156</v>
      </c>
      <c r="B153" s="3">
        <v>1915</v>
      </c>
      <c r="C153" s="3" t="s">
        <v>11</v>
      </c>
      <c r="D153" s="3">
        <v>20</v>
      </c>
      <c r="E153" s="3" t="s">
        <v>174</v>
      </c>
      <c r="F153" s="3" t="s">
        <v>175</v>
      </c>
      <c r="G153">
        <v>156</v>
      </c>
      <c r="H153" t="s">
        <v>177</v>
      </c>
      <c r="I153">
        <v>135</v>
      </c>
      <c r="J153" s="4" t="s">
        <v>364</v>
      </c>
      <c r="K153">
        <v>35903</v>
      </c>
      <c r="L153">
        <v>65</v>
      </c>
      <c r="M153">
        <f t="shared" si="6"/>
        <v>35903.65</v>
      </c>
    </row>
    <row r="154" spans="1:13" ht="13.05" customHeight="1" x14ac:dyDescent="0.3">
      <c r="A154" s="3" t="str">
        <f t="shared" si="5"/>
        <v>1915157</v>
      </c>
      <c r="B154" s="3">
        <v>1915</v>
      </c>
      <c r="C154" s="3" t="s">
        <v>11</v>
      </c>
      <c r="D154" s="3">
        <v>20</v>
      </c>
      <c r="E154" s="3" t="s">
        <v>174</v>
      </c>
      <c r="F154" s="3" t="s">
        <v>175</v>
      </c>
      <c r="G154">
        <v>157</v>
      </c>
      <c r="H154" t="s">
        <v>178</v>
      </c>
      <c r="I154">
        <v>136</v>
      </c>
      <c r="J154" s="4" t="s">
        <v>365</v>
      </c>
      <c r="K154">
        <v>49128</v>
      </c>
      <c r="L154">
        <v>14</v>
      </c>
      <c r="M154">
        <f t="shared" si="6"/>
        <v>49128.14</v>
      </c>
    </row>
    <row r="155" spans="1:13" ht="13.05" customHeight="1" x14ac:dyDescent="0.3">
      <c r="A155" s="3" t="str">
        <f t="shared" si="5"/>
        <v>1915158</v>
      </c>
      <c r="B155" s="3">
        <v>1915</v>
      </c>
      <c r="C155" s="3" t="s">
        <v>11</v>
      </c>
      <c r="D155" s="3">
        <v>20</v>
      </c>
      <c r="E155" s="3" t="s">
        <v>174</v>
      </c>
      <c r="F155" s="3" t="s">
        <v>175</v>
      </c>
      <c r="G155">
        <v>158</v>
      </c>
      <c r="H155" t="s">
        <v>179</v>
      </c>
      <c r="I155">
        <v>137</v>
      </c>
      <c r="J155" s="4" t="s">
        <v>366</v>
      </c>
      <c r="K155">
        <v>55090</v>
      </c>
      <c r="L155">
        <v>23</v>
      </c>
      <c r="M155">
        <f t="shared" si="6"/>
        <v>55090.23</v>
      </c>
    </row>
    <row r="156" spans="1:13" ht="13.05" customHeight="1" x14ac:dyDescent="0.3">
      <c r="A156" s="3" t="str">
        <f t="shared" si="5"/>
        <v>1915159</v>
      </c>
      <c r="B156" s="3">
        <v>1915</v>
      </c>
      <c r="C156" s="3" t="s">
        <v>11</v>
      </c>
      <c r="D156" s="3">
        <v>20</v>
      </c>
      <c r="E156" s="3" t="s">
        <v>174</v>
      </c>
      <c r="F156" s="3" t="s">
        <v>175</v>
      </c>
      <c r="G156">
        <v>159</v>
      </c>
      <c r="H156" t="s">
        <v>180</v>
      </c>
      <c r="I156">
        <v>138</v>
      </c>
      <c r="J156" s="4" t="s">
        <v>367</v>
      </c>
      <c r="K156">
        <v>30161</v>
      </c>
      <c r="L156">
        <v>26</v>
      </c>
      <c r="M156">
        <f t="shared" si="6"/>
        <v>30161.26</v>
      </c>
    </row>
    <row r="157" spans="1:13" ht="13.05" customHeight="1" x14ac:dyDescent="0.3">
      <c r="A157" s="3" t="str">
        <f t="shared" si="5"/>
        <v>1915160</v>
      </c>
      <c r="B157" s="3">
        <v>1915</v>
      </c>
      <c r="C157" s="3" t="s">
        <v>11</v>
      </c>
      <c r="D157" s="3">
        <v>20</v>
      </c>
      <c r="E157" s="3" t="s">
        <v>174</v>
      </c>
      <c r="F157" s="3" t="s">
        <v>175</v>
      </c>
      <c r="G157">
        <v>160</v>
      </c>
      <c r="H157" t="s">
        <v>181</v>
      </c>
      <c r="I157">
        <v>139</v>
      </c>
      <c r="J157" s="4" t="s">
        <v>368</v>
      </c>
      <c r="K157">
        <v>10234</v>
      </c>
      <c r="L157">
        <v>87</v>
      </c>
      <c r="M157">
        <f t="shared" si="6"/>
        <v>10234.870000000001</v>
      </c>
    </row>
    <row r="158" spans="1:13" ht="13.05" customHeight="1" x14ac:dyDescent="0.3">
      <c r="A158" s="3" t="str">
        <f t="shared" si="5"/>
        <v>1915161</v>
      </c>
      <c r="B158" s="3">
        <v>1915</v>
      </c>
      <c r="C158" s="3" t="s">
        <v>11</v>
      </c>
      <c r="D158" s="3">
        <v>20</v>
      </c>
      <c r="E158" s="3" t="s">
        <v>174</v>
      </c>
      <c r="F158" s="3" t="s">
        <v>175</v>
      </c>
      <c r="G158">
        <v>161</v>
      </c>
      <c r="H158" t="s">
        <v>182</v>
      </c>
      <c r="I158">
        <v>140</v>
      </c>
      <c r="J158" s="4" t="s">
        <v>369</v>
      </c>
      <c r="K158">
        <v>16733</v>
      </c>
      <c r="L158">
        <v>70</v>
      </c>
      <c r="M158">
        <f t="shared" si="6"/>
        <v>16733.7</v>
      </c>
    </row>
    <row r="159" spans="1:13" ht="13.05" customHeight="1" x14ac:dyDescent="0.3">
      <c r="A159" s="3" t="str">
        <f t="shared" si="5"/>
        <v>1915162</v>
      </c>
      <c r="B159" s="3">
        <v>1915</v>
      </c>
      <c r="C159" s="3" t="s">
        <v>11</v>
      </c>
      <c r="D159" s="3">
        <v>20</v>
      </c>
      <c r="E159" s="3" t="s">
        <v>174</v>
      </c>
      <c r="F159" s="3" t="s">
        <v>175</v>
      </c>
      <c r="G159">
        <v>162</v>
      </c>
      <c r="H159" t="s">
        <v>183</v>
      </c>
      <c r="I159">
        <v>141</v>
      </c>
      <c r="J159" s="4" t="s">
        <v>370</v>
      </c>
      <c r="K159">
        <v>55471</v>
      </c>
      <c r="L159">
        <v>71</v>
      </c>
      <c r="M159">
        <f t="shared" si="6"/>
        <v>55471.71</v>
      </c>
    </row>
    <row r="160" spans="1:13" ht="13.05" customHeight="1" x14ac:dyDescent="0.3">
      <c r="A160" s="3" t="str">
        <f t="shared" si="5"/>
        <v>1915163</v>
      </c>
      <c r="B160" s="3">
        <v>1915</v>
      </c>
      <c r="C160" s="3" t="s">
        <v>4</v>
      </c>
      <c r="D160" s="3">
        <v>21</v>
      </c>
      <c r="E160" s="3" t="s">
        <v>184</v>
      </c>
      <c r="F160" s="3" t="s">
        <v>185</v>
      </c>
      <c r="G160">
        <v>163</v>
      </c>
      <c r="J160" s="4" t="s">
        <v>184</v>
      </c>
      <c r="K160">
        <v>282074</v>
      </c>
      <c r="L160">
        <v>51</v>
      </c>
      <c r="M160">
        <f t="shared" si="6"/>
        <v>282074.51</v>
      </c>
    </row>
    <row r="161" spans="1:13" ht="13.05" customHeight="1" x14ac:dyDescent="0.3">
      <c r="A161" s="3" t="str">
        <f t="shared" si="5"/>
        <v>1915164</v>
      </c>
      <c r="B161" s="3">
        <v>1915</v>
      </c>
      <c r="C161" s="3" t="s">
        <v>11</v>
      </c>
      <c r="D161" s="3">
        <v>21</v>
      </c>
      <c r="E161" s="3" t="s">
        <v>184</v>
      </c>
      <c r="F161" s="3" t="s">
        <v>185</v>
      </c>
      <c r="G161">
        <v>164</v>
      </c>
      <c r="H161" t="s">
        <v>186</v>
      </c>
      <c r="I161">
        <v>142</v>
      </c>
      <c r="J161" s="4" t="s">
        <v>371</v>
      </c>
      <c r="K161">
        <v>43395</v>
      </c>
      <c r="L161">
        <v>14</v>
      </c>
      <c r="M161">
        <f t="shared" si="6"/>
        <v>43395.14</v>
      </c>
    </row>
    <row r="162" spans="1:13" ht="13.05" customHeight="1" x14ac:dyDescent="0.3">
      <c r="A162" s="3" t="str">
        <f t="shared" si="5"/>
        <v>1915165</v>
      </c>
      <c r="B162" s="3">
        <v>1915</v>
      </c>
      <c r="C162" s="3" t="s">
        <v>11</v>
      </c>
      <c r="D162" s="3">
        <v>21</v>
      </c>
      <c r="E162" s="3" t="s">
        <v>184</v>
      </c>
      <c r="F162" s="3" t="s">
        <v>185</v>
      </c>
      <c r="G162">
        <v>165</v>
      </c>
      <c r="H162" t="s">
        <v>187</v>
      </c>
      <c r="I162">
        <v>143</v>
      </c>
      <c r="J162" s="4" t="s">
        <v>372</v>
      </c>
      <c r="K162">
        <v>15319</v>
      </c>
      <c r="L162">
        <v>3</v>
      </c>
      <c r="M162">
        <f t="shared" si="6"/>
        <v>15319.03</v>
      </c>
    </row>
    <row r="163" spans="1:13" ht="13.05" customHeight="1" x14ac:dyDescent="0.3">
      <c r="A163" s="3" t="str">
        <f t="shared" si="5"/>
        <v>1915166</v>
      </c>
      <c r="B163" s="3">
        <v>1915</v>
      </c>
      <c r="C163" s="3" t="s">
        <v>11</v>
      </c>
      <c r="D163" s="3">
        <v>21</v>
      </c>
      <c r="E163" s="3" t="s">
        <v>184</v>
      </c>
      <c r="F163" s="3" t="s">
        <v>185</v>
      </c>
      <c r="G163">
        <v>166</v>
      </c>
      <c r="H163" t="s">
        <v>188</v>
      </c>
      <c r="I163">
        <v>144</v>
      </c>
      <c r="J163" s="4" t="s">
        <v>373</v>
      </c>
      <c r="K163">
        <v>5975</v>
      </c>
      <c r="L163">
        <v>68</v>
      </c>
      <c r="M163">
        <f t="shared" si="6"/>
        <v>5975.68</v>
      </c>
    </row>
    <row r="164" spans="1:13" ht="13.05" customHeight="1" x14ac:dyDescent="0.3">
      <c r="A164" s="3" t="str">
        <f t="shared" ref="A164:A201" si="7">_xlfn.CONCAT(B164,G164)</f>
        <v>1915167</v>
      </c>
      <c r="B164" s="3">
        <v>1915</v>
      </c>
      <c r="C164" s="3" t="s">
        <v>11</v>
      </c>
      <c r="D164" s="3">
        <v>21</v>
      </c>
      <c r="E164" s="3" t="s">
        <v>184</v>
      </c>
      <c r="F164" s="3" t="s">
        <v>185</v>
      </c>
      <c r="G164">
        <v>167</v>
      </c>
      <c r="H164" t="s">
        <v>189</v>
      </c>
      <c r="I164">
        <v>145</v>
      </c>
      <c r="J164" s="4" t="s">
        <v>374</v>
      </c>
      <c r="K164">
        <v>19839</v>
      </c>
      <c r="L164">
        <v>97</v>
      </c>
      <c r="M164">
        <f t="shared" si="6"/>
        <v>19839.97</v>
      </c>
    </row>
    <row r="165" spans="1:13" ht="13.05" customHeight="1" x14ac:dyDescent="0.3">
      <c r="A165" s="3" t="str">
        <f t="shared" si="7"/>
        <v>1915168</v>
      </c>
      <c r="B165" s="3">
        <v>1915</v>
      </c>
      <c r="C165" s="3" t="s">
        <v>11</v>
      </c>
      <c r="D165" s="3">
        <v>21</v>
      </c>
      <c r="E165" s="3" t="s">
        <v>184</v>
      </c>
      <c r="F165" s="3" t="s">
        <v>185</v>
      </c>
      <c r="G165">
        <v>168</v>
      </c>
      <c r="H165" t="s">
        <v>190</v>
      </c>
      <c r="I165">
        <v>146</v>
      </c>
      <c r="J165" s="4" t="s">
        <v>375</v>
      </c>
      <c r="K165">
        <v>13156</v>
      </c>
      <c r="L165">
        <v>90</v>
      </c>
      <c r="M165">
        <f t="shared" si="6"/>
        <v>13156.9</v>
      </c>
    </row>
    <row r="166" spans="1:13" ht="13.05" customHeight="1" x14ac:dyDescent="0.3">
      <c r="A166" s="3" t="str">
        <f t="shared" si="7"/>
        <v>1915169</v>
      </c>
      <c r="B166" s="3">
        <v>1915</v>
      </c>
      <c r="C166" s="3" t="s">
        <v>11</v>
      </c>
      <c r="D166" s="3">
        <v>21</v>
      </c>
      <c r="E166" s="3" t="s">
        <v>184</v>
      </c>
      <c r="F166" s="3" t="s">
        <v>185</v>
      </c>
      <c r="G166">
        <v>169</v>
      </c>
      <c r="H166" t="s">
        <v>191</v>
      </c>
      <c r="I166">
        <v>147</v>
      </c>
      <c r="J166" s="4" t="s">
        <v>376</v>
      </c>
      <c r="K166">
        <v>11988</v>
      </c>
      <c r="L166">
        <v>92</v>
      </c>
      <c r="M166">
        <f t="shared" si="6"/>
        <v>11988.92</v>
      </c>
    </row>
    <row r="167" spans="1:13" ht="13.05" customHeight="1" x14ac:dyDescent="0.3">
      <c r="A167" s="3" t="str">
        <f t="shared" si="7"/>
        <v>1915170</v>
      </c>
      <c r="B167" s="3">
        <v>1915</v>
      </c>
      <c r="C167" s="3" t="s">
        <v>11</v>
      </c>
      <c r="D167" s="3">
        <v>21</v>
      </c>
      <c r="E167" s="3" t="s">
        <v>184</v>
      </c>
      <c r="F167" s="3" t="s">
        <v>185</v>
      </c>
      <c r="G167">
        <v>170</v>
      </c>
      <c r="H167" t="s">
        <v>192</v>
      </c>
      <c r="I167">
        <v>148</v>
      </c>
      <c r="J167" s="4" t="s">
        <v>377</v>
      </c>
      <c r="K167">
        <v>8442</v>
      </c>
      <c r="L167">
        <v>58</v>
      </c>
      <c r="M167">
        <f t="shared" si="6"/>
        <v>8442.58</v>
      </c>
    </row>
    <row r="168" spans="1:13" ht="13.05" customHeight="1" x14ac:dyDescent="0.3">
      <c r="A168" s="3" t="str">
        <f t="shared" si="7"/>
        <v>1915171</v>
      </c>
      <c r="B168" s="3">
        <v>1915</v>
      </c>
      <c r="C168" s="3" t="s">
        <v>11</v>
      </c>
      <c r="D168" s="3">
        <v>21</v>
      </c>
      <c r="E168" s="3" t="s">
        <v>184</v>
      </c>
      <c r="F168" s="3" t="s">
        <v>185</v>
      </c>
      <c r="G168">
        <v>171</v>
      </c>
      <c r="H168" t="s">
        <v>193</v>
      </c>
      <c r="I168">
        <v>149</v>
      </c>
      <c r="J168" s="4" t="s">
        <v>378</v>
      </c>
      <c r="M168">
        <f t="shared" si="6"/>
        <v>0</v>
      </c>
    </row>
    <row r="169" spans="1:13" ht="13.05" customHeight="1" x14ac:dyDescent="0.3">
      <c r="A169" s="3" t="str">
        <f t="shared" si="7"/>
        <v>1915172</v>
      </c>
      <c r="B169" s="3">
        <v>1915</v>
      </c>
      <c r="C169" s="3" t="s">
        <v>11</v>
      </c>
      <c r="D169" s="3">
        <v>21</v>
      </c>
      <c r="E169" s="3" t="s">
        <v>184</v>
      </c>
      <c r="F169" s="3" t="s">
        <v>185</v>
      </c>
      <c r="G169">
        <v>172</v>
      </c>
      <c r="H169" t="s">
        <v>194</v>
      </c>
      <c r="I169">
        <v>150</v>
      </c>
      <c r="J169" s="4" t="s">
        <v>379</v>
      </c>
      <c r="K169">
        <v>7867</v>
      </c>
      <c r="L169">
        <v>2</v>
      </c>
      <c r="M169">
        <f t="shared" si="6"/>
        <v>7867.02</v>
      </c>
    </row>
    <row r="170" spans="1:13" ht="13.05" customHeight="1" x14ac:dyDescent="0.3">
      <c r="A170" s="3" t="str">
        <f t="shared" si="7"/>
        <v>1915173</v>
      </c>
      <c r="B170" s="3">
        <v>1915</v>
      </c>
      <c r="C170" s="3" t="s">
        <v>11</v>
      </c>
      <c r="D170" s="3">
        <v>21</v>
      </c>
      <c r="E170" s="3" t="s">
        <v>184</v>
      </c>
      <c r="F170" s="3" t="s">
        <v>185</v>
      </c>
      <c r="G170">
        <v>173</v>
      </c>
      <c r="H170" t="s">
        <v>195</v>
      </c>
      <c r="I170">
        <v>151</v>
      </c>
      <c r="J170" s="4" t="s">
        <v>380</v>
      </c>
      <c r="K170">
        <v>10764</v>
      </c>
      <c r="L170">
        <v>74</v>
      </c>
      <c r="M170">
        <f t="shared" si="6"/>
        <v>10764.74</v>
      </c>
    </row>
    <row r="171" spans="1:13" ht="13.05" customHeight="1" x14ac:dyDescent="0.3">
      <c r="A171" s="3" t="str">
        <f t="shared" si="7"/>
        <v>1915174</v>
      </c>
      <c r="B171" s="3">
        <v>1915</v>
      </c>
      <c r="C171" s="3" t="s">
        <v>11</v>
      </c>
      <c r="D171" s="3">
        <v>21</v>
      </c>
      <c r="E171" s="3" t="s">
        <v>184</v>
      </c>
      <c r="F171" s="3" t="s">
        <v>185</v>
      </c>
      <c r="G171">
        <v>174</v>
      </c>
      <c r="H171" t="s">
        <v>196</v>
      </c>
      <c r="I171">
        <v>152</v>
      </c>
      <c r="J171" s="4" t="s">
        <v>381</v>
      </c>
      <c r="K171">
        <v>12377</v>
      </c>
      <c r="L171">
        <v>44</v>
      </c>
      <c r="M171">
        <f t="shared" si="6"/>
        <v>12377.44</v>
      </c>
    </row>
    <row r="172" spans="1:13" ht="13.05" customHeight="1" x14ac:dyDescent="0.3">
      <c r="A172" s="3" t="str">
        <f t="shared" si="7"/>
        <v>1915175</v>
      </c>
      <c r="B172" s="3">
        <v>1915</v>
      </c>
      <c r="C172" s="3" t="s">
        <v>11</v>
      </c>
      <c r="D172" s="3">
        <v>21</v>
      </c>
      <c r="E172" s="3" t="s">
        <v>184</v>
      </c>
      <c r="F172" s="3" t="s">
        <v>185</v>
      </c>
      <c r="G172">
        <v>175</v>
      </c>
      <c r="H172" t="s">
        <v>197</v>
      </c>
      <c r="I172">
        <v>153</v>
      </c>
      <c r="J172" s="4" t="s">
        <v>382</v>
      </c>
      <c r="K172">
        <v>23207</v>
      </c>
      <c r="L172">
        <v>97</v>
      </c>
      <c r="M172">
        <f t="shared" si="6"/>
        <v>23207.97</v>
      </c>
    </row>
    <row r="173" spans="1:13" ht="13.05" customHeight="1" x14ac:dyDescent="0.3">
      <c r="A173" s="3" t="str">
        <f t="shared" si="7"/>
        <v>1915176</v>
      </c>
      <c r="B173" s="3">
        <v>1915</v>
      </c>
      <c r="C173" s="3" t="s">
        <v>11</v>
      </c>
      <c r="D173" s="3">
        <v>21</v>
      </c>
      <c r="E173" s="3" t="s">
        <v>184</v>
      </c>
      <c r="F173" s="3" t="s">
        <v>185</v>
      </c>
      <c r="G173">
        <v>176</v>
      </c>
      <c r="H173" t="s">
        <v>198</v>
      </c>
      <c r="I173">
        <v>154</v>
      </c>
      <c r="J173" s="4" t="s">
        <v>383</v>
      </c>
      <c r="K173">
        <v>20983</v>
      </c>
      <c r="L173">
        <v>99</v>
      </c>
      <c r="M173">
        <f t="shared" si="6"/>
        <v>20983.99</v>
      </c>
    </row>
    <row r="174" spans="1:13" ht="13.05" customHeight="1" x14ac:dyDescent="0.3">
      <c r="A174" s="3" t="str">
        <f t="shared" si="7"/>
        <v>1915177</v>
      </c>
      <c r="B174" s="3">
        <v>1915</v>
      </c>
      <c r="C174" s="3" t="s">
        <v>11</v>
      </c>
      <c r="D174" s="3">
        <v>21</v>
      </c>
      <c r="E174" s="3" t="s">
        <v>184</v>
      </c>
      <c r="F174" s="3" t="s">
        <v>185</v>
      </c>
      <c r="G174">
        <v>177</v>
      </c>
      <c r="H174" t="s">
        <v>199</v>
      </c>
      <c r="I174">
        <v>155</v>
      </c>
      <c r="J174" s="4" t="s">
        <v>384</v>
      </c>
      <c r="K174">
        <v>7645</v>
      </c>
      <c r="L174">
        <v>82</v>
      </c>
      <c r="M174">
        <f t="shared" si="6"/>
        <v>7645.82</v>
      </c>
    </row>
    <row r="175" spans="1:13" ht="13.05" customHeight="1" x14ac:dyDescent="0.3">
      <c r="A175" s="3" t="str">
        <f t="shared" si="7"/>
        <v>1915178</v>
      </c>
      <c r="B175" s="3">
        <v>1915</v>
      </c>
      <c r="C175" s="3" t="s">
        <v>11</v>
      </c>
      <c r="D175" s="3">
        <v>21</v>
      </c>
      <c r="E175" s="3" t="s">
        <v>184</v>
      </c>
      <c r="F175" s="3" t="s">
        <v>185</v>
      </c>
      <c r="G175">
        <v>178</v>
      </c>
      <c r="H175" t="s">
        <v>200</v>
      </c>
      <c r="I175">
        <v>156</v>
      </c>
      <c r="J175" s="4" t="s">
        <v>385</v>
      </c>
      <c r="K175">
        <v>10738</v>
      </c>
      <c r="L175">
        <v>74</v>
      </c>
      <c r="M175">
        <f t="shared" si="6"/>
        <v>10738.74</v>
      </c>
    </row>
    <row r="176" spans="1:13" ht="13.05" customHeight="1" x14ac:dyDescent="0.3">
      <c r="A176" s="3" t="str">
        <f t="shared" si="7"/>
        <v>1915179</v>
      </c>
      <c r="B176" s="3">
        <v>1915</v>
      </c>
      <c r="C176" s="3" t="s">
        <v>11</v>
      </c>
      <c r="D176" s="3">
        <v>21</v>
      </c>
      <c r="E176" s="3" t="s">
        <v>184</v>
      </c>
      <c r="F176" s="3" t="s">
        <v>185</v>
      </c>
      <c r="G176">
        <v>179</v>
      </c>
      <c r="H176" t="s">
        <v>201</v>
      </c>
      <c r="I176">
        <v>157</v>
      </c>
      <c r="J176" s="4" t="s">
        <v>386</v>
      </c>
      <c r="K176">
        <v>18590</v>
      </c>
      <c r="L176">
        <v>29</v>
      </c>
      <c r="M176">
        <f t="shared" si="6"/>
        <v>18590.29</v>
      </c>
    </row>
    <row r="177" spans="1:13" ht="13.05" customHeight="1" x14ac:dyDescent="0.3">
      <c r="A177" s="3" t="str">
        <f t="shared" si="7"/>
        <v>1915180</v>
      </c>
      <c r="B177" s="3">
        <v>1915</v>
      </c>
      <c r="C177" s="3" t="s">
        <v>11</v>
      </c>
      <c r="D177" s="3">
        <v>21</v>
      </c>
      <c r="E177" s="3" t="s">
        <v>184</v>
      </c>
      <c r="F177" s="3" t="s">
        <v>185</v>
      </c>
      <c r="G177">
        <v>180</v>
      </c>
      <c r="H177" t="s">
        <v>202</v>
      </c>
      <c r="I177">
        <v>158</v>
      </c>
      <c r="J177" s="4" t="s">
        <v>387</v>
      </c>
      <c r="K177">
        <v>16289</v>
      </c>
      <c r="L177">
        <v>88</v>
      </c>
      <c r="M177">
        <f t="shared" si="6"/>
        <v>16289.88</v>
      </c>
    </row>
    <row r="178" spans="1:13" ht="13.05" customHeight="1" x14ac:dyDescent="0.3">
      <c r="A178" s="3" t="str">
        <f t="shared" si="7"/>
        <v>1915181</v>
      </c>
      <c r="B178" s="3">
        <v>1915</v>
      </c>
      <c r="C178" s="3" t="s">
        <v>11</v>
      </c>
      <c r="D178" s="3">
        <v>21</v>
      </c>
      <c r="E178" s="3" t="s">
        <v>184</v>
      </c>
      <c r="F178" s="3" t="s">
        <v>185</v>
      </c>
      <c r="G178">
        <v>181</v>
      </c>
      <c r="H178" t="s">
        <v>203</v>
      </c>
      <c r="I178">
        <v>159</v>
      </c>
      <c r="J178" s="4" t="s">
        <v>388</v>
      </c>
      <c r="K178">
        <v>9724</v>
      </c>
      <c r="L178">
        <v>69</v>
      </c>
      <c r="M178">
        <f t="shared" si="6"/>
        <v>9724.69</v>
      </c>
    </row>
    <row r="179" spans="1:13" ht="13.05" customHeight="1" x14ac:dyDescent="0.3">
      <c r="A179" s="3" t="str">
        <f t="shared" si="7"/>
        <v>1915182</v>
      </c>
      <c r="B179" s="3">
        <v>1915</v>
      </c>
      <c r="C179" s="3" t="s">
        <v>11</v>
      </c>
      <c r="D179" s="3">
        <v>21</v>
      </c>
      <c r="E179" s="3" t="s">
        <v>184</v>
      </c>
      <c r="F179" s="3" t="s">
        <v>185</v>
      </c>
      <c r="G179">
        <v>182</v>
      </c>
      <c r="H179" t="s">
        <v>204</v>
      </c>
      <c r="I179">
        <v>160</v>
      </c>
      <c r="J179" s="4" t="s">
        <v>389</v>
      </c>
      <c r="K179">
        <v>15724</v>
      </c>
      <c r="L179">
        <v>16</v>
      </c>
      <c r="M179">
        <f t="shared" si="6"/>
        <v>15724.16</v>
      </c>
    </row>
    <row r="180" spans="1:13" ht="13.05" customHeight="1" x14ac:dyDescent="0.3">
      <c r="A180" s="3" t="str">
        <f t="shared" si="7"/>
        <v>1915183</v>
      </c>
      <c r="B180" s="3">
        <v>1915</v>
      </c>
      <c r="C180" s="3" t="s">
        <v>4</v>
      </c>
      <c r="D180" s="3">
        <v>22</v>
      </c>
      <c r="E180" s="3" t="s">
        <v>205</v>
      </c>
      <c r="F180" s="3" t="s">
        <v>206</v>
      </c>
      <c r="G180">
        <v>183</v>
      </c>
      <c r="J180" s="4" t="s">
        <v>205</v>
      </c>
      <c r="K180">
        <v>522164</v>
      </c>
      <c r="L180">
        <v>27</v>
      </c>
      <c r="M180">
        <f t="shared" si="6"/>
        <v>522164.27</v>
      </c>
    </row>
    <row r="181" spans="1:13" ht="13.05" customHeight="1" x14ac:dyDescent="0.3">
      <c r="A181" s="3" t="str">
        <f t="shared" si="7"/>
        <v>1915184</v>
      </c>
      <c r="B181" s="3">
        <v>1915</v>
      </c>
      <c r="C181" s="3" t="s">
        <v>11</v>
      </c>
      <c r="D181" s="3">
        <v>22</v>
      </c>
      <c r="E181" s="3" t="s">
        <v>205</v>
      </c>
      <c r="F181" s="3" t="s">
        <v>206</v>
      </c>
      <c r="G181">
        <v>184</v>
      </c>
      <c r="H181" t="s">
        <v>207</v>
      </c>
      <c r="I181">
        <v>161</v>
      </c>
      <c r="J181" s="4" t="s">
        <v>390</v>
      </c>
      <c r="K181">
        <v>50065</v>
      </c>
      <c r="L181">
        <v>43</v>
      </c>
      <c r="M181">
        <f t="shared" si="6"/>
        <v>50065.43</v>
      </c>
    </row>
    <row r="182" spans="1:13" ht="13.05" customHeight="1" x14ac:dyDescent="0.3">
      <c r="A182" s="3" t="str">
        <f t="shared" si="7"/>
        <v>1915185</v>
      </c>
      <c r="B182" s="3">
        <v>1915</v>
      </c>
      <c r="C182" s="3" t="s">
        <v>11</v>
      </c>
      <c r="D182" s="3">
        <v>22</v>
      </c>
      <c r="E182" s="3" t="s">
        <v>205</v>
      </c>
      <c r="F182" s="3" t="s">
        <v>206</v>
      </c>
      <c r="G182">
        <v>185</v>
      </c>
      <c r="H182" t="s">
        <v>208</v>
      </c>
      <c r="I182">
        <v>163</v>
      </c>
      <c r="J182" s="4" t="s">
        <v>391</v>
      </c>
      <c r="K182">
        <v>23192</v>
      </c>
      <c r="L182">
        <v>80</v>
      </c>
      <c r="M182">
        <f t="shared" si="6"/>
        <v>23192.799999999999</v>
      </c>
    </row>
    <row r="183" spans="1:13" ht="13.05" customHeight="1" x14ac:dyDescent="0.3">
      <c r="A183" s="3" t="str">
        <f t="shared" si="7"/>
        <v>1915186</v>
      </c>
      <c r="B183" s="3">
        <v>1915</v>
      </c>
      <c r="C183" s="3" t="s">
        <v>11</v>
      </c>
      <c r="D183" s="3">
        <v>22</v>
      </c>
      <c r="E183" s="3" t="s">
        <v>205</v>
      </c>
      <c r="F183" s="3" t="s">
        <v>206</v>
      </c>
      <c r="G183">
        <v>186</v>
      </c>
      <c r="H183" t="s">
        <v>209</v>
      </c>
      <c r="I183">
        <v>162</v>
      </c>
      <c r="J183" s="4" t="s">
        <v>392</v>
      </c>
      <c r="K183">
        <v>63439</v>
      </c>
      <c r="L183">
        <v>33</v>
      </c>
      <c r="M183">
        <f t="shared" si="6"/>
        <v>63439.33</v>
      </c>
    </row>
    <row r="184" spans="1:13" ht="13.05" customHeight="1" x14ac:dyDescent="0.3">
      <c r="A184" s="3" t="str">
        <f t="shared" si="7"/>
        <v>1915187</v>
      </c>
      <c r="B184" s="3">
        <v>1915</v>
      </c>
      <c r="C184" s="3" t="s">
        <v>11</v>
      </c>
      <c r="D184" s="3">
        <v>22</v>
      </c>
      <c r="E184" s="3" t="s">
        <v>205</v>
      </c>
      <c r="F184" s="3" t="s">
        <v>206</v>
      </c>
      <c r="G184">
        <v>187</v>
      </c>
      <c r="H184" t="s">
        <v>210</v>
      </c>
      <c r="I184">
        <v>164</v>
      </c>
      <c r="J184" s="4" t="s">
        <v>393</v>
      </c>
      <c r="K184">
        <v>57335</v>
      </c>
      <c r="L184">
        <v>98</v>
      </c>
      <c r="M184">
        <f t="shared" si="6"/>
        <v>57335.98</v>
      </c>
    </row>
    <row r="185" spans="1:13" ht="13.05" customHeight="1" x14ac:dyDescent="0.3">
      <c r="A185" s="3" t="str">
        <f t="shared" si="7"/>
        <v>1915188</v>
      </c>
      <c r="B185" s="3">
        <v>1915</v>
      </c>
      <c r="C185" s="3" t="s">
        <v>11</v>
      </c>
      <c r="D185" s="3">
        <v>22</v>
      </c>
      <c r="E185" s="3" t="s">
        <v>205</v>
      </c>
      <c r="F185" s="3" t="s">
        <v>206</v>
      </c>
      <c r="G185">
        <v>188</v>
      </c>
      <c r="H185" t="s">
        <v>211</v>
      </c>
      <c r="I185">
        <v>165</v>
      </c>
      <c r="J185" s="4" t="s">
        <v>394</v>
      </c>
      <c r="K185">
        <v>47326</v>
      </c>
      <c r="L185">
        <v>88</v>
      </c>
      <c r="M185">
        <f t="shared" si="6"/>
        <v>47326.879999999997</v>
      </c>
    </row>
    <row r="186" spans="1:13" ht="13.05" customHeight="1" x14ac:dyDescent="0.3">
      <c r="A186" s="3" t="str">
        <f t="shared" si="7"/>
        <v>1915189</v>
      </c>
      <c r="B186" s="3">
        <v>1915</v>
      </c>
      <c r="C186" s="3" t="s">
        <v>11</v>
      </c>
      <c r="D186" s="3">
        <v>22</v>
      </c>
      <c r="E186" s="3" t="s">
        <v>205</v>
      </c>
      <c r="F186" s="3" t="s">
        <v>206</v>
      </c>
      <c r="G186">
        <v>189</v>
      </c>
      <c r="H186" t="s">
        <v>212</v>
      </c>
      <c r="I186">
        <v>166</v>
      </c>
      <c r="J186" s="4" t="s">
        <v>395</v>
      </c>
      <c r="K186">
        <v>33587</v>
      </c>
      <c r="L186">
        <v>70</v>
      </c>
      <c r="M186">
        <f t="shared" si="6"/>
        <v>33587.699999999997</v>
      </c>
    </row>
    <row r="187" spans="1:13" ht="13.05" customHeight="1" x14ac:dyDescent="0.3">
      <c r="A187" s="3" t="str">
        <f t="shared" si="7"/>
        <v>1915190</v>
      </c>
      <c r="B187" s="3">
        <v>1915</v>
      </c>
      <c r="C187" s="3" t="s">
        <v>11</v>
      </c>
      <c r="D187" s="3">
        <v>22</v>
      </c>
      <c r="E187" s="3" t="s">
        <v>205</v>
      </c>
      <c r="F187" s="3" t="s">
        <v>206</v>
      </c>
      <c r="G187">
        <v>190</v>
      </c>
      <c r="H187" t="s">
        <v>213</v>
      </c>
      <c r="I187">
        <v>167</v>
      </c>
      <c r="J187" s="4" t="s">
        <v>396</v>
      </c>
      <c r="K187">
        <v>26384</v>
      </c>
      <c r="L187">
        <v>20</v>
      </c>
      <c r="M187">
        <f t="shared" si="6"/>
        <v>26384.2</v>
      </c>
    </row>
    <row r="188" spans="1:13" ht="13.05" customHeight="1" x14ac:dyDescent="0.3">
      <c r="A188" s="3" t="str">
        <f t="shared" si="7"/>
        <v>1915191</v>
      </c>
      <c r="B188" s="3">
        <v>1915</v>
      </c>
      <c r="C188" s="3" t="s">
        <v>11</v>
      </c>
      <c r="D188" s="3">
        <v>22</v>
      </c>
      <c r="E188" s="3" t="s">
        <v>205</v>
      </c>
      <c r="F188" s="3" t="s">
        <v>206</v>
      </c>
      <c r="G188">
        <v>191</v>
      </c>
      <c r="H188" t="s">
        <v>214</v>
      </c>
      <c r="I188">
        <v>168</v>
      </c>
      <c r="J188" s="4" t="s">
        <v>397</v>
      </c>
      <c r="K188">
        <v>25684</v>
      </c>
      <c r="L188">
        <v>84</v>
      </c>
      <c r="M188">
        <f t="shared" si="6"/>
        <v>25684.84</v>
      </c>
    </row>
    <row r="189" spans="1:13" ht="13.05" customHeight="1" x14ac:dyDescent="0.3">
      <c r="A189" s="3" t="str">
        <f t="shared" si="7"/>
        <v>1915192</v>
      </c>
      <c r="B189" s="3">
        <v>1915</v>
      </c>
      <c r="C189" s="3" t="s">
        <v>11</v>
      </c>
      <c r="D189" s="3">
        <v>22</v>
      </c>
      <c r="E189" s="3" t="s">
        <v>205</v>
      </c>
      <c r="F189" s="3" t="s">
        <v>206</v>
      </c>
      <c r="G189">
        <v>192</v>
      </c>
      <c r="H189" t="s">
        <v>215</v>
      </c>
      <c r="I189">
        <v>169</v>
      </c>
      <c r="J189" s="4" t="s">
        <v>398</v>
      </c>
      <c r="K189">
        <v>11007</v>
      </c>
      <c r="L189">
        <v>81</v>
      </c>
      <c r="M189">
        <f t="shared" si="6"/>
        <v>11007.81</v>
      </c>
    </row>
    <row r="190" spans="1:13" ht="13.05" customHeight="1" x14ac:dyDescent="0.3">
      <c r="A190" s="3" t="str">
        <f t="shared" si="7"/>
        <v>1915193</v>
      </c>
      <c r="B190" s="3">
        <v>1915</v>
      </c>
      <c r="C190" s="3" t="s">
        <v>11</v>
      </c>
      <c r="D190" s="3">
        <v>22</v>
      </c>
      <c r="E190" s="3" t="s">
        <v>205</v>
      </c>
      <c r="F190" s="3" t="s">
        <v>206</v>
      </c>
      <c r="G190">
        <v>193</v>
      </c>
      <c r="H190" t="s">
        <v>216</v>
      </c>
      <c r="I190">
        <v>170</v>
      </c>
      <c r="J190" s="4" t="s">
        <v>399</v>
      </c>
      <c r="K190">
        <v>19111</v>
      </c>
      <c r="L190">
        <v>81</v>
      </c>
      <c r="M190">
        <f t="shared" si="6"/>
        <v>19111.810000000001</v>
      </c>
    </row>
    <row r="191" spans="1:13" ht="13.05" customHeight="1" x14ac:dyDescent="0.3">
      <c r="A191" s="3" t="str">
        <f t="shared" si="7"/>
        <v>1915194</v>
      </c>
      <c r="B191" s="3">
        <v>1915</v>
      </c>
      <c r="C191" s="3" t="s">
        <v>11</v>
      </c>
      <c r="D191" s="3">
        <v>22</v>
      </c>
      <c r="E191" s="3" t="s">
        <v>205</v>
      </c>
      <c r="F191" s="3" t="s">
        <v>206</v>
      </c>
      <c r="G191">
        <v>194</v>
      </c>
      <c r="H191" t="s">
        <v>217</v>
      </c>
      <c r="I191">
        <v>171</v>
      </c>
      <c r="J191" s="4" t="s">
        <v>400</v>
      </c>
      <c r="K191">
        <v>41758</v>
      </c>
      <c r="L191">
        <v>33</v>
      </c>
      <c r="M191">
        <f t="shared" si="6"/>
        <v>41758.33</v>
      </c>
    </row>
    <row r="192" spans="1:13" ht="13.05" customHeight="1" x14ac:dyDescent="0.3">
      <c r="A192" s="3" t="str">
        <f t="shared" si="7"/>
        <v>1915195</v>
      </c>
      <c r="B192" s="3">
        <v>1915</v>
      </c>
      <c r="C192" s="3" t="s">
        <v>11</v>
      </c>
      <c r="D192" s="3">
        <v>22</v>
      </c>
      <c r="E192" s="3" t="s">
        <v>205</v>
      </c>
      <c r="F192" s="3" t="s">
        <v>206</v>
      </c>
      <c r="G192">
        <v>195</v>
      </c>
      <c r="H192" t="s">
        <v>218</v>
      </c>
      <c r="I192">
        <v>172</v>
      </c>
      <c r="J192" s="4" t="s">
        <v>401</v>
      </c>
      <c r="K192">
        <v>12693</v>
      </c>
      <c r="L192">
        <v>36</v>
      </c>
      <c r="M192">
        <f t="shared" si="6"/>
        <v>12693.36</v>
      </c>
    </row>
    <row r="193" spans="1:13" ht="13.05" customHeight="1" x14ac:dyDescent="0.3">
      <c r="A193" s="3" t="str">
        <f t="shared" si="7"/>
        <v>1915196</v>
      </c>
      <c r="B193" s="3">
        <v>1915</v>
      </c>
      <c r="C193" s="3" t="s">
        <v>11</v>
      </c>
      <c r="D193" s="3">
        <v>22</v>
      </c>
      <c r="E193" s="3" t="s">
        <v>205</v>
      </c>
      <c r="F193" s="3" t="s">
        <v>206</v>
      </c>
      <c r="G193">
        <v>196</v>
      </c>
      <c r="H193" t="s">
        <v>219</v>
      </c>
      <c r="I193">
        <v>173</v>
      </c>
      <c r="J193" s="4" t="s">
        <v>402</v>
      </c>
      <c r="K193">
        <v>83296</v>
      </c>
      <c r="L193">
        <v>44</v>
      </c>
      <c r="M193">
        <f t="shared" ref="M193:M201" si="8">K193+(L193/100)</f>
        <v>83296.44</v>
      </c>
    </row>
    <row r="194" spans="1:13" ht="13.05" customHeight="1" x14ac:dyDescent="0.3">
      <c r="A194" s="3" t="str">
        <f t="shared" si="7"/>
        <v>1915197</v>
      </c>
      <c r="B194" s="3">
        <v>1915</v>
      </c>
      <c r="C194" s="3" t="s">
        <v>4</v>
      </c>
      <c r="D194" s="3">
        <v>23</v>
      </c>
      <c r="E194" s="3" t="s">
        <v>220</v>
      </c>
      <c r="F194" s="3" t="s">
        <v>221</v>
      </c>
      <c r="G194">
        <v>197</v>
      </c>
      <c r="J194" s="4" t="s">
        <v>220</v>
      </c>
      <c r="K194">
        <v>71229</v>
      </c>
      <c r="L194">
        <v>27</v>
      </c>
      <c r="M194">
        <f t="shared" si="8"/>
        <v>71229.27</v>
      </c>
    </row>
    <row r="195" spans="1:13" ht="13.05" customHeight="1" x14ac:dyDescent="0.3">
      <c r="A195" s="3" t="str">
        <f t="shared" si="7"/>
        <v>1915198</v>
      </c>
      <c r="B195" s="3">
        <v>1915</v>
      </c>
      <c r="C195" s="3" t="s">
        <v>11</v>
      </c>
      <c r="D195" s="3">
        <v>23</v>
      </c>
      <c r="E195" s="3" t="s">
        <v>220</v>
      </c>
      <c r="F195" s="3" t="s">
        <v>221</v>
      </c>
      <c r="G195">
        <v>198</v>
      </c>
      <c r="H195" t="s">
        <v>222</v>
      </c>
      <c r="I195">
        <v>174</v>
      </c>
      <c r="J195" s="4" t="s">
        <v>403</v>
      </c>
      <c r="K195">
        <v>10385</v>
      </c>
      <c r="L195">
        <v>84</v>
      </c>
      <c r="M195">
        <f t="shared" si="8"/>
        <v>10385.84</v>
      </c>
    </row>
    <row r="196" spans="1:13" ht="13.05" customHeight="1" x14ac:dyDescent="0.3">
      <c r="A196" s="3" t="str">
        <f t="shared" si="7"/>
        <v>1915199</v>
      </c>
      <c r="B196" s="3">
        <v>1915</v>
      </c>
      <c r="C196" s="3" t="s">
        <v>11</v>
      </c>
      <c r="D196" s="3">
        <v>23</v>
      </c>
      <c r="E196" s="3" t="s">
        <v>220</v>
      </c>
      <c r="F196" s="3" t="s">
        <v>221</v>
      </c>
      <c r="G196">
        <v>199</v>
      </c>
      <c r="H196" t="s">
        <v>223</v>
      </c>
      <c r="I196">
        <v>175</v>
      </c>
      <c r="J196" s="4" t="s">
        <v>404</v>
      </c>
      <c r="K196">
        <v>9326</v>
      </c>
      <c r="L196">
        <v>2</v>
      </c>
      <c r="M196">
        <f t="shared" si="8"/>
        <v>9326.02</v>
      </c>
    </row>
    <row r="197" spans="1:13" ht="13.05" customHeight="1" x14ac:dyDescent="0.3">
      <c r="A197" s="3" t="str">
        <f t="shared" si="7"/>
        <v>1915200</v>
      </c>
      <c r="B197" s="3">
        <v>1915</v>
      </c>
      <c r="C197" s="3" t="s">
        <v>11</v>
      </c>
      <c r="D197" s="3">
        <v>23</v>
      </c>
      <c r="E197" s="3" t="s">
        <v>220</v>
      </c>
      <c r="F197" s="3" t="s">
        <v>221</v>
      </c>
      <c r="G197">
        <v>200</v>
      </c>
      <c r="H197" t="s">
        <v>224</v>
      </c>
      <c r="I197">
        <v>176</v>
      </c>
      <c r="J197" s="4" t="s">
        <v>405</v>
      </c>
      <c r="K197">
        <v>14372</v>
      </c>
      <c r="L197">
        <v>59</v>
      </c>
      <c r="M197">
        <f t="shared" si="8"/>
        <v>14372.59</v>
      </c>
    </row>
    <row r="198" spans="1:13" ht="13.05" customHeight="1" x14ac:dyDescent="0.3">
      <c r="A198" s="3" t="str">
        <f t="shared" si="7"/>
        <v>1915201</v>
      </c>
      <c r="B198" s="3">
        <v>1915</v>
      </c>
      <c r="C198" s="3" t="s">
        <v>11</v>
      </c>
      <c r="D198" s="3">
        <v>23</v>
      </c>
      <c r="E198" s="3" t="s">
        <v>220</v>
      </c>
      <c r="F198" s="3" t="s">
        <v>221</v>
      </c>
      <c r="G198">
        <v>201</v>
      </c>
      <c r="H198" t="s">
        <v>220</v>
      </c>
      <c r="I198">
        <v>177</v>
      </c>
      <c r="J198" s="4" t="s">
        <v>406</v>
      </c>
      <c r="K198">
        <v>7713</v>
      </c>
      <c r="L198">
        <v>56</v>
      </c>
      <c r="M198">
        <f t="shared" si="8"/>
        <v>7713.56</v>
      </c>
    </row>
    <row r="199" spans="1:13" ht="13.05" customHeight="1" x14ac:dyDescent="0.3">
      <c r="A199" s="3" t="str">
        <f t="shared" si="7"/>
        <v>1915202</v>
      </c>
      <c r="B199" s="3">
        <v>1915</v>
      </c>
      <c r="C199" s="3" t="s">
        <v>11</v>
      </c>
      <c r="D199" s="3">
        <v>23</v>
      </c>
      <c r="E199" s="3" t="s">
        <v>220</v>
      </c>
      <c r="F199" s="3" t="s">
        <v>221</v>
      </c>
      <c r="G199">
        <v>202</v>
      </c>
      <c r="H199" t="s">
        <v>225</v>
      </c>
      <c r="I199">
        <v>178</v>
      </c>
      <c r="J199" s="4" t="s">
        <v>407</v>
      </c>
      <c r="K199">
        <v>12810</v>
      </c>
      <c r="L199">
        <v>87</v>
      </c>
      <c r="M199">
        <f t="shared" si="8"/>
        <v>12810.87</v>
      </c>
    </row>
    <row r="200" spans="1:13" ht="13.05" customHeight="1" x14ac:dyDescent="0.3">
      <c r="A200" s="3" t="str">
        <f t="shared" si="7"/>
        <v>1915203</v>
      </c>
      <c r="B200" s="3">
        <v>1915</v>
      </c>
      <c r="C200" s="3" t="s">
        <v>11</v>
      </c>
      <c r="D200" s="3">
        <v>23</v>
      </c>
      <c r="E200" s="3" t="s">
        <v>220</v>
      </c>
      <c r="F200" s="3" t="s">
        <v>221</v>
      </c>
      <c r="G200">
        <v>203</v>
      </c>
      <c r="H200" t="s">
        <v>226</v>
      </c>
      <c r="I200">
        <v>179</v>
      </c>
      <c r="J200" s="4" t="s">
        <v>408</v>
      </c>
      <c r="K200">
        <v>16620</v>
      </c>
      <c r="L200">
        <v>39</v>
      </c>
      <c r="M200">
        <f t="shared" si="8"/>
        <v>16620.39</v>
      </c>
    </row>
    <row r="201" spans="1:13" ht="13.05" customHeight="1" x14ac:dyDescent="0.3">
      <c r="A201" s="3" t="str">
        <f t="shared" si="7"/>
        <v>1915204</v>
      </c>
      <c r="B201" s="3">
        <v>1915</v>
      </c>
      <c r="C201" s="3" t="s">
        <v>69</v>
      </c>
      <c r="D201" s="3">
        <v>24</v>
      </c>
      <c r="E201" s="3" t="s">
        <v>227</v>
      </c>
      <c r="F201" s="3" t="s">
        <v>228</v>
      </c>
      <c r="G201">
        <v>204</v>
      </c>
      <c r="H201" t="s">
        <v>227</v>
      </c>
      <c r="J201" s="4" t="s">
        <v>227</v>
      </c>
      <c r="K201">
        <v>24595</v>
      </c>
      <c r="L201">
        <v>56</v>
      </c>
      <c r="M201">
        <f t="shared" si="8"/>
        <v>24595.56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1918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Katarina Matthes</cp:lastModifiedBy>
  <dcterms:created xsi:type="dcterms:W3CDTF">2022-04-28T14:06:10Z</dcterms:created>
  <dcterms:modified xsi:type="dcterms:W3CDTF">2022-07-26T10:47:55Z</dcterms:modified>
</cp:coreProperties>
</file>