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c895dc9b686e75/Belgeler/GitHub/FossilCarbon/"/>
    </mc:Choice>
  </mc:AlternateContent>
  <xr:revisionPtr revIDLastSave="35" documentId="13_ncr:1_{762EA36B-E2FD-442D-A240-951DCF390B7D}" xr6:coauthVersionLast="47" xr6:coauthVersionMax="47" xr10:uidLastSave="{48494139-9A7E-4C2C-AC70-DD26C5F83171}"/>
  <bookViews>
    <workbookView xWindow="-23148" yWindow="1092" windowWidth="23256" windowHeight="12456" firstSheet="10" activeTab="14" xr2:uid="{00000000-000D-0000-FFFF-FFFF00000000}"/>
  </bookViews>
  <sheets>
    <sheet name="readme" sheetId="7" r:id="rId1"/>
    <sheet name="Summary" sheetId="12" r:id="rId2"/>
    <sheet name="lifetime_funct_triangular" sheetId="2" r:id="rId3"/>
    <sheet name="LT_funct_baseline" sheetId="6" r:id="rId4"/>
    <sheet name="LT_funct_baseline mean+25%" sheetId="14" r:id="rId5"/>
    <sheet name="LT_funct_baseline mean+50%" sheetId="15" r:id="rId6"/>
    <sheet name="LT_funct_baseline mean-25%" sheetId="9" r:id="rId7"/>
    <sheet name="LT_funct_baseline mean-50%" sheetId="16" r:id="rId8"/>
    <sheet name="LT_funct_baseline sd+25%" sheetId="19" r:id="rId9"/>
    <sheet name="LT_funct_baseline sd+50%" sheetId="20" r:id="rId10"/>
    <sheet name="LT_funct_baseline sd-25% " sheetId="21" r:id="rId11"/>
    <sheet name="LT_funct_baseline sd-50%" sheetId="22" r:id="rId12"/>
    <sheet name="Het. mach" sheetId="3" r:id="rId13"/>
    <sheet name="Motor Vehicles" sheetId="8" r:id="rId14"/>
    <sheet name="Plastics" sheetId="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2" l="1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2" i="2"/>
  <c r="E18" i="12" l="1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D18" i="12"/>
  <c r="A2" i="12" l="1"/>
  <c r="A10" i="12"/>
  <c r="A9" i="12"/>
  <c r="A8" i="12"/>
  <c r="A7" i="12"/>
  <c r="A6" i="12"/>
  <c r="A5" i="12"/>
  <c r="A4" i="12"/>
  <c r="A3" i="12"/>
</calcChain>
</file>

<file path=xl/sharedStrings.xml><?xml version="1.0" encoding="utf-8"?>
<sst xmlns="http://schemas.openxmlformats.org/spreadsheetml/2006/main" count="765" uniqueCount="373">
  <si>
    <t>C_FABM</t>
  </si>
  <si>
    <t>C_MACH</t>
  </si>
  <si>
    <t>C_OFMA</t>
  </si>
  <si>
    <t>C_ELMA</t>
  </si>
  <si>
    <t>C_RATV</t>
  </si>
  <si>
    <t>C_MEIN</t>
  </si>
  <si>
    <t>C_FURN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</si>
  <si>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</si>
  <si>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</si>
  <si>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</si>
  <si>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</si>
  <si>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</si>
  <si>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</si>
  <si>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</si>
  <si>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</si>
  <si>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</si>
  <si>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</si>
  <si>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</si>
  <si>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</si>
  <si>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</si>
  <si>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</si>
  <si>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</si>
  <si>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</si>
  <si>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</si>
  <si>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</si>
  <si>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</si>
  <si>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</si>
  <si>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</si>
  <si>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</si>
  <si>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</si>
  <si>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</si>
  <si>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</si>
  <si>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</si>
  <si>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</si>
  <si>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</si>
  <si>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</si>
  <si>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</si>
  <si>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</si>
  <si>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</si>
  <si>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</si>
  <si>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</si>
  <si>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</si>
  <si>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</si>
  <si>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</si>
  <si>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</si>
  <si>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</si>
  <si>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</si>
  <si>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</si>
  <si>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</si>
  <si>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</si>
  <si>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</si>
  <si>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</si>
  <si>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</si>
  <si>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</si>
  <si>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</si>
  <si>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</si>
  <si>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</si>
  <si>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</si>
  <si>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</si>
  <si>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</si>
  <si>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</si>
  <si>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</si>
  <si>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</si>
  <si>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</si>
  <si>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</si>
  <si>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</si>
  <si>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</si>
  <si>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</si>
  <si>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</si>
  <si>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</si>
  <si>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</si>
  <si>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</si>
  <si>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</si>
  <si>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</si>
  <si>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</si>
  <si>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</si>
  <si>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</si>
  <si>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</si>
  <si>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</si>
  <si>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</si>
  <si>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</si>
  <si>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</si>
  <si>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</si>
  <si>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</si>
  <si>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</si>
  <si>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</si>
  <si>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</si>
  <si>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</si>
  <si>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</si>
  <si>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</si>
  <si>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</si>
  <si>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</si>
  <si>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</si>
  <si>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</si>
  <si>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</si>
  <si>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</si>
  <si>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</si>
  <si>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</si>
  <si>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</si>
  <si>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</si>
  <si>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</si>
  <si>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</si>
  <si>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</si>
  <si>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</si>
  <si>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</si>
  <si>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</si>
  <si>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Iron ores</t>
  </si>
  <si>
    <t>Peat</t>
  </si>
  <si>
    <t>Anthracite</t>
  </si>
  <si>
    <t>tonnes</t>
  </si>
  <si>
    <t>Precious metals</t>
  </si>
  <si>
    <t>Meat animals nec</t>
  </si>
  <si>
    <t>Animal products nec</t>
  </si>
  <si>
    <t>Raw milk</t>
  </si>
  <si>
    <t>Processed rice</t>
  </si>
  <si>
    <t>Pulp</t>
  </si>
  <si>
    <t>N-fertiliser</t>
  </si>
  <si>
    <t>P- and other fertiliser</t>
  </si>
  <si>
    <t>Chemicals nec</t>
  </si>
  <si>
    <t>Private households with employed persons (95)</t>
  </si>
  <si>
    <t>Extra-territorial organizations and bodies</t>
  </si>
  <si>
    <t>Paddy rice</t>
  </si>
  <si>
    <t>Wheat</t>
  </si>
  <si>
    <t>Cereal grains nec</t>
  </si>
  <si>
    <t>Vegetables; fruit; nuts</t>
  </si>
  <si>
    <t>Oil seeds</t>
  </si>
  <si>
    <t>Sugar cane; sugar beet</t>
  </si>
  <si>
    <t>Plant-based fibers</t>
  </si>
  <si>
    <t>Crops nec</t>
  </si>
  <si>
    <t>Cattle</t>
  </si>
  <si>
    <t>Pigs</t>
  </si>
  <si>
    <t>Poultry</t>
  </si>
  <si>
    <t>Wool; silk-worm cocoons</t>
  </si>
  <si>
    <t>Manure (conventional treatment)</t>
  </si>
  <si>
    <t>Manure (biogas treatment)</t>
  </si>
  <si>
    <t>Products of forestry; logging and related services (02)</t>
  </si>
  <si>
    <t>Fish and other fishing products; services incidental of fishing (05)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</si>
  <si>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</si>
  <si>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</si>
  <si>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</si>
  <si>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</si>
  <si>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</si>
  <si>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</si>
  <si>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Crude petroleum and services related to crude oil extraction; excluding surveying</t>
  </si>
  <si>
    <t>Natural gas and services related to natural gas extraction; excluding surveying</t>
  </si>
  <si>
    <t>Natural Gas Liquids</t>
  </si>
  <si>
    <t>Other Hydrocarbons</t>
  </si>
  <si>
    <t>Uranium and thorium ores (12)</t>
  </si>
  <si>
    <t>Copper ores and concentrates</t>
  </si>
  <si>
    <t>Nickel ores and concentrates</t>
  </si>
  <si>
    <t>Aluminium ores and concentrates</t>
  </si>
  <si>
    <t>Precious metal ores and concentrates</t>
  </si>
  <si>
    <t>Lead; zinc and tin ores and concentrates</t>
  </si>
  <si>
    <t>Other non-ferrous metal ores and concentrates</t>
  </si>
  <si>
    <t>Stone</t>
  </si>
  <si>
    <t>Sand and clay</t>
  </si>
  <si>
    <t>Chemical and fertilizer minerals;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</si>
  <si>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</si>
  <si>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</si>
  <si>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</si>
  <si>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</si>
  <si>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</si>
  <si>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</si>
  <si>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</si>
  <si>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</si>
  <si>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</si>
  <si>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</si>
  <si>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</si>
  <si>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</si>
  <si>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</si>
  <si>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</si>
  <si>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</si>
  <si>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treatment; Re-processing of secondary wood material into new wood material</t>
  </si>
  <si>
    <t>Secondary paper for treatment;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</si>
  <si>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</si>
  <si>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</si>
  <si>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</si>
  <si>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</si>
  <si>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</si>
  <si>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</si>
  <si>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</si>
  <si>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</si>
  <si>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</si>
  <si>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</si>
  <si>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</si>
  <si>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</si>
  <si>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</si>
  <si>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</si>
  <si>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</si>
  <si>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</si>
  <si>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</si>
  <si>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</si>
  <si>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</si>
  <si>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</si>
  <si>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</si>
  <si>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</si>
  <si>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</si>
  <si>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</si>
  <si>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Plastics; basic</t>
  </si>
  <si>
    <t>Secondary plastic for treatment; Re-processing of secondary plastic into new plastic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</si>
  <si>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</si>
  <si>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</si>
  <si>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</si>
  <si>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</si>
  <si>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</si>
  <si>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</si>
  <si>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</si>
  <si>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treatment; Re-processing of secondary glass into new glass</t>
  </si>
  <si>
    <t>Ceramic goods</t>
  </si>
  <si>
    <t>Bricks; tiles and construction products; in baked clay</t>
  </si>
  <si>
    <t>Cement; lime and plaster</t>
  </si>
  <si>
    <t>Ash for treatment; Re-processing of ash into clinker</t>
  </si>
  <si>
    <t>Other non-metallic mineral products</t>
  </si>
  <si>
    <t>Basic iron and steel and of ferro-alloys and first products thereof</t>
  </si>
  <si>
    <t>Secondary steel for treatment; Re-processing of secondary steel into new steel</t>
  </si>
  <si>
    <t>Secondary preciuos metals for treatment; Re-processing of secondary preciuos metals into new preciuos metals</t>
  </si>
  <si>
    <t>Aluminium and aluminium products</t>
  </si>
  <si>
    <t>Secondary aluminium for treatment; Re-processing of secondary aluminium into new aluminium</t>
  </si>
  <si>
    <t>Lead; zinc and tin and products thereof</t>
  </si>
  <si>
    <t>Secondary lead for treatment; Re-processing of secondary lead into new lead</t>
  </si>
  <si>
    <t>Copper products</t>
  </si>
  <si>
    <t>Secondary copper for treatment; Re-processing of secondary copper into new copper</t>
  </si>
  <si>
    <t>Other non-ferrous metal products</t>
  </si>
  <si>
    <t>Secondary other non-ferrous metals for treatment; Re-processing of secondary other non-ferrous metals into new other non-ferrous metals</t>
  </si>
  <si>
    <t>Foundry work services</t>
  </si>
  <si>
    <t>Fabricated metal products; except machinery and equipment (28)</t>
  </si>
  <si>
    <t>Machinery and equipment n.e.c. (29)</t>
  </si>
  <si>
    <t>Office machinery and computers (30)</t>
  </si>
  <si>
    <t>Electrical machinery and apparatus n.e.c. (31)</t>
  </si>
  <si>
    <t>Radio; television and communication equipment and apparatus (32)</t>
  </si>
  <si>
    <t>Medical; precision and optical instruments; watches and clocks (33)</t>
  </si>
  <si>
    <t>Motor vehicles; trailers and semi-trailers (34)</t>
  </si>
  <si>
    <t>Other transport equipment (35)</t>
  </si>
  <si>
    <t>Furniture; other manufactured goods n.e.c. (36)</t>
  </si>
  <si>
    <t>Secondary raw materials</t>
  </si>
  <si>
    <t>Bottles for treatment;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</si>
  <si>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</si>
  <si>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</si>
  <si>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</si>
  <si>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</si>
  <si>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</si>
  <si>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</si>
  <si>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</si>
  <si>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</si>
  <si>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</si>
  <si>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tide; wave;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</si>
  <si>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</si>
  <si>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</si>
  <si>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</si>
  <si>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</si>
  <si>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</si>
  <si>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</si>
  <si>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</si>
  <si>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</si>
  <si>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</si>
  <si>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</si>
  <si>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</si>
  <si>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water; distribution services of water (41)</t>
  </si>
  <si>
    <t>Construction work (45)</t>
  </si>
  <si>
    <t>Secondary construction material for treatment; Re-processing of secondary construction material into aggregates</t>
  </si>
  <si>
    <t>Sale; maintenance; repair of motor vehicles; motor vehicles parts; motorcycles; motor cycles parts and accessoiries</t>
  </si>
  <si>
    <t>Retail trade services of motor fuel</t>
  </si>
  <si>
    <t>Wholesale trade and commission trade services; except of motor vehicles and motorcycles (51)</t>
  </si>
  <si>
    <t>Retail  trade services;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</si>
  <si>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</si>
  <si>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</si>
  <si>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</si>
  <si>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</si>
  <si>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</si>
  <si>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</si>
  <si>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</si>
  <si>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</si>
  <si>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</si>
  <si>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services; except insurance and pension funding services (65)</t>
  </si>
  <si>
    <t>Insurance and pension funding services;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</si>
  <si>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</si>
  <si>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</si>
  <si>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</si>
  <si>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</si>
  <si>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</si>
  <si>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</si>
  <si>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</si>
  <si>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</si>
  <si>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</si>
  <si>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</si>
  <si>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</si>
  <si>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</si>
  <si>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</si>
  <si>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</si>
  <si>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</si>
  <si>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</si>
  <si>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</si>
  <si>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</si>
  <si>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</si>
  <si>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</si>
  <si>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</si>
  <si>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</si>
  <si>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</si>
  <si>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</si>
  <si>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</si>
  <si>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</si>
  <si>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</si>
  <si>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</si>
  <si>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</si>
  <si>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</si>
  <si>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Recreational; cultural and sporting services (92)</t>
  </si>
  <si>
    <t>Other services (93)</t>
  </si>
  <si>
    <t>Log-normal product lifetime distributions</t>
  </si>
  <si>
    <t>Packaging</t>
  </si>
  <si>
    <t>Transportation</t>
  </si>
  <si>
    <t>Building and Construction</t>
  </si>
  <si>
    <t>Electrical and Electronics</t>
  </si>
  <si>
    <t>Consumer and Institutional</t>
  </si>
  <si>
    <t>Industrial Machinery</t>
  </si>
  <si>
    <t>Other</t>
  </si>
  <si>
    <t>Textiles</t>
  </si>
  <si>
    <t>Mean</t>
  </si>
  <si>
    <t>SD</t>
  </si>
  <si>
    <t>YEARS</t>
  </si>
  <si>
    <t>Year of purchase</t>
  </si>
  <si>
    <t>Year of discharge</t>
  </si>
  <si>
    <t>YEAR</t>
  </si>
  <si>
    <t>Motor Vehicles</t>
  </si>
  <si>
    <t>Lifetimes</t>
  </si>
  <si>
    <t>S.Dev.</t>
  </si>
  <si>
    <t>Dist. Func.</t>
  </si>
  <si>
    <t>Coverage</t>
  </si>
  <si>
    <t>Number of Products</t>
  </si>
  <si>
    <t>How important are realistic building lifespan</t>
  </si>
  <si>
    <t>Assumption</t>
  </si>
  <si>
    <t>0.33 mean</t>
  </si>
  <si>
    <t>0.4 mean</t>
  </si>
  <si>
    <t>Normal Distribution, sd=2.44</t>
  </si>
  <si>
    <t>Symmetric Triangular Distribution</t>
  </si>
  <si>
    <t>Normal Distribution, σ=µ/4</t>
  </si>
  <si>
    <t>Normal Distribution, σ=µ/4,scaled to 1</t>
  </si>
  <si>
    <t>0.5 mean</t>
  </si>
  <si>
    <t>Gaussian Distribution</t>
  </si>
  <si>
    <t>(Average Lifetime)/2</t>
  </si>
  <si>
    <t>(Average Lifetime)/4</t>
  </si>
  <si>
    <t>Constant Leaching Model (1/LT)</t>
  </si>
  <si>
    <t>-</t>
  </si>
  <si>
    <t>Constant leaching model</t>
  </si>
  <si>
    <t>Summary</t>
  </si>
  <si>
    <t>Summary of lifetime functions and assumptions undertaken</t>
  </si>
  <si>
    <t>lifetime_funct_triangular</t>
  </si>
  <si>
    <t>Sheet Name</t>
  </si>
  <si>
    <t>Explanation</t>
  </si>
  <si>
    <t>Baseline lifetime distribution function as used in the study (normal distribution)</t>
  </si>
  <si>
    <t>LT_funct_baseline mean+25%</t>
  </si>
  <si>
    <t>Lifetime distribution data with average lifetimes increased by 25%</t>
  </si>
  <si>
    <t>LT_funct_baseline mean+50%</t>
  </si>
  <si>
    <t>Lifetime distribution data with average lifetimes increased by 50%</t>
  </si>
  <si>
    <t>LT_funct_baseline mean-25%</t>
  </si>
  <si>
    <t>LT_funct_baseline mean-50%</t>
  </si>
  <si>
    <t>Lifetime distribution data with average lifetimes decreased by 25%</t>
  </si>
  <si>
    <t>Lifetime distribution data with average lifetimes decreased by  50%</t>
  </si>
  <si>
    <t>LT_funct_baseline sd+25%</t>
  </si>
  <si>
    <t>LT_funct_baseline sd+50%</t>
  </si>
  <si>
    <t>LT_funct_baseline sd-25%</t>
  </si>
  <si>
    <t>LT_funct_baseline sd-50%</t>
  </si>
  <si>
    <t>Lifetime distribution data with standard deviation of the distribution increased by 25%</t>
  </si>
  <si>
    <t>Lifetime distribution data with standard deviation of the distribution increased by 50%</t>
  </si>
  <si>
    <t>Lifetime distribution data with standard deviation of the distribution decreased by 25%</t>
  </si>
  <si>
    <t>Lifetime distribution data with standard deviation of the distribution decreased by 50%</t>
  </si>
  <si>
    <t>Het. Mach</t>
  </si>
  <si>
    <t>Lifetime data for triangular distribution as used in Exiobase 3</t>
  </si>
  <si>
    <t>Lifetime data of heteregeneous machinery</t>
  </si>
  <si>
    <t>Lifetime data of motor vehicles</t>
  </si>
  <si>
    <t>Plastics</t>
  </si>
  <si>
    <t>Lifetime data of plastics</t>
  </si>
  <si>
    <t>1/(Lifetime/2)</t>
  </si>
  <si>
    <t>Geyer, R., Jambeck, J. R., &amp; Law, K. L. (2017). Production, use, and fate of all plastics ever made. Science Advances, 3(7). https://doi.org/10.1126/sciadv.1700782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</si>
</sst>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2" fontId="0" fillId="0" borderId="0" xfId="0" applyNumberFormat="1" applyFill="1"/>
    <xf numFmtId="0" fontId="0" fillId="0" borderId="1" xfId="0" applyFill="1" applyBorder="1"/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10" fontId="0" fillId="0" borderId="0" xfId="0" applyNumberFormat="1" applyFill="1"/>
    <xf numFmtId="9" fontId="0" fillId="0" borderId="0" xfId="0" applyNumberFormat="1" applyFill="1"/>
    <xf numFmtId="0" fontId="0" fillId="0" borderId="0" xfId="0" applyFill="1" applyBorder="1"/>
    <xf numFmtId="11" fontId="0" fillId="0" borderId="0" xfId="0" applyNumberFormat="1" applyFill="1" applyBorder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Summary!$C$16</c:f>
              <c:strCache>
                <c:ptCount val="1"/>
                <c:pt idx="0">
                  <c:v>Symmetric Triangular 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Summary!$D$15:$V$15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Summary!$D$16:$V$16</c:f>
              <c:numCache>
                <c:formatCode>General</c:formatCode>
                <c:ptCount val="19"/>
                <c:pt idx="0">
                  <c:v>9.999999999999995E-3</c:v>
                </c:pt>
                <c:pt idx="1">
                  <c:v>2.0000000000000004E-2</c:v>
                </c:pt>
                <c:pt idx="2">
                  <c:v>0.03</c:v>
                </c:pt>
                <c:pt idx="3">
                  <c:v>4.0000000000000008E-2</c:v>
                </c:pt>
                <c:pt idx="4">
                  <c:v>5.0000000000000017E-2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7.9999999999999988E-2</c:v>
                </c:pt>
                <c:pt idx="8">
                  <c:v>0.09</c:v>
                </c:pt>
                <c:pt idx="9">
                  <c:v>0.1</c:v>
                </c:pt>
                <c:pt idx="10">
                  <c:v>9.0000000000000011E-2</c:v>
                </c:pt>
                <c:pt idx="11">
                  <c:v>8.0000000000000016E-2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5.0000000000000017E-2</c:v>
                </c:pt>
                <c:pt idx="15">
                  <c:v>4.0000000000000008E-2</c:v>
                </c:pt>
                <c:pt idx="16">
                  <c:v>0.03</c:v>
                </c:pt>
                <c:pt idx="17">
                  <c:v>2.0000000000000018E-2</c:v>
                </c:pt>
                <c:pt idx="18">
                  <c:v>1.0000000000000009E-2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64-4C64-B0D0-D3554638B476}"/>
            </c:ext>
          </c:extLst>
        </c:ser>
        <c:ser>
          <c:idx val="1"/>
          <c:order val="1"/>
          <c:tx>
            <c:strRef>
              <c:f>Summary!$C$18</c:f>
              <c:strCache>
                <c:ptCount val="1"/>
                <c:pt idx="0">
                  <c:v>Normal Distribution, σ=µ/4,scaled to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Summary!$D$15:$V$15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Summary!$D$18:$V$18</c:f>
              <c:numCache>
                <c:formatCode>General</c:formatCode>
                <c:ptCount val="19"/>
                <c:pt idx="0">
                  <c:v>3.8315668256932853E-4</c:v>
                </c:pt>
                <c:pt idx="1">
                  <c:v>1.796805494692438E-2</c:v>
                </c:pt>
                <c:pt idx="2">
                  <c:v>2.5614692001015623E-2</c:v>
                </c:pt>
                <c:pt idx="3">
                  <c:v>3.4932422193557092E-2</c:v>
                </c:pt>
                <c:pt idx="4">
                  <c:v>4.5574273444938924E-2</c:v>
                </c:pt>
                <c:pt idx="5">
                  <c:v>5.6880354999254264E-2</c:v>
                </c:pt>
                <c:pt idx="6">
                  <c:v>6.7913534543024984E-2</c:v>
                </c:pt>
                <c:pt idx="7">
                  <c:v>7.757144123671568E-2</c:v>
                </c:pt>
                <c:pt idx="8">
                  <c:v>8.4761547734347076E-2</c:v>
                </c:pt>
                <c:pt idx="9">
                  <c:v>8.860278788360075E-2</c:v>
                </c:pt>
                <c:pt idx="10">
                  <c:v>8.860278788360075E-2</c:v>
                </c:pt>
                <c:pt idx="11">
                  <c:v>8.4761547734347076E-2</c:v>
                </c:pt>
                <c:pt idx="12">
                  <c:v>7.757144123671568E-2</c:v>
                </c:pt>
                <c:pt idx="13">
                  <c:v>6.7913534543024984E-2</c:v>
                </c:pt>
                <c:pt idx="14">
                  <c:v>5.6880354999254264E-2</c:v>
                </c:pt>
                <c:pt idx="15">
                  <c:v>4.5574273444938924E-2</c:v>
                </c:pt>
                <c:pt idx="16">
                  <c:v>3.4932422193557092E-2</c:v>
                </c:pt>
                <c:pt idx="17">
                  <c:v>2.5614692001015623E-2</c:v>
                </c:pt>
                <c:pt idx="18">
                  <c:v>1.796805494692438E-2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64-4C64-B0D0-D3554638B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4992"/>
        <c:axId val="3742032"/>
      </c:lineChart>
      <c:catAx>
        <c:axId val="1254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742032"/>
        <c:crosses val="autoZero"/>
        <c:auto val="1"/>
        <c:lblAlgn val="ctr"/>
        <c:lblOffset val="100"/>
        <c:noMultiLvlLbl val="0"/>
      </c:catAx>
      <c:valAx>
        <c:axId val="3742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a product discraded in years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5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403861</xdr:colOff>
      <xdr:row>22</xdr:row>
      <xdr:rowOff>175260</xdr:rowOff>
    </xdr:from>
    <xdr:to>
      <xdr:col>13</xdr:col>
      <xdr:colOff>281941</xdr:colOff>
      <xdr:row>39</xdr:row>
      <xdr:rowOff>160019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DEAB1-1922-5BC3-C386-39E43FDD5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8A2C-5E94-4400-BC81-79E162E84FDF}">
  <sheetPr codeName="Sheet1"/>
  <dimension ref="A1:C15"/>
  <sheetViews>
    <sheetView workbookViewId="0">
      <selection activeCell="B16" sqref="B16"/>
    </sheetView>
  </sheetViews>
  <sheetFormatPr defaultRowHeight="15" x14ac:dyDescent="0.25"/>
  <cols>
    <col min="1" max="1" width="25.7109375" bestFit="1" customWidth="1"/>
  </cols>
  <sheetData>
    <row r="1" spans="1:3" x14ac:dyDescent="0.25">
      <c r="A1" s="2" t="s">
        <v>346</v>
      </c>
      <c r="B1" s="2" t="s">
        <v>347</v>
      </c>
      <c r="C1" s="2"/>
    </row>
    <row r="2" spans="1:3" x14ac:dyDescent="0.25">
      <c r="A2" t="s">
        <v>343</v>
      </c>
      <c r="B2" t="s">
        <v>344</v>
      </c>
    </row>
    <row r="3" spans="1:3" x14ac:dyDescent="0.25">
      <c r="A3" t="s">
        <v>345</v>
      </c>
      <c r="B3" t="s">
        <v>366</v>
      </c>
    </row>
    <row r="4" spans="1:3" x14ac:dyDescent="0.25">
      <c r="A4" t="s">
        <v>345</v>
      </c>
      <c r="B4" t="s">
        <v>348</v>
      </c>
    </row>
    <row r="5" spans="1:3" x14ac:dyDescent="0.25">
      <c r="A5" t="s">
        <v>349</v>
      </c>
      <c r="B5" t="s">
        <v>350</v>
      </c>
    </row>
    <row r="6" spans="1:3" x14ac:dyDescent="0.25">
      <c r="A6" t="s">
        <v>351</v>
      </c>
      <c r="B6" t="s">
        <v>352</v>
      </c>
    </row>
    <row r="7" spans="1:3" x14ac:dyDescent="0.25">
      <c r="A7" t="s">
        <v>353</v>
      </c>
      <c r="B7" t="s">
        <v>355</v>
      </c>
    </row>
    <row r="8" spans="1:3" x14ac:dyDescent="0.25">
      <c r="A8" t="s">
        <v>354</v>
      </c>
      <c r="B8" t="s">
        <v>356</v>
      </c>
    </row>
    <row r="9" spans="1:3" x14ac:dyDescent="0.25">
      <c r="A9" t="s">
        <v>357</v>
      </c>
      <c r="B9" t="s">
        <v>361</v>
      </c>
    </row>
    <row r="10" spans="1:3" x14ac:dyDescent="0.25">
      <c r="A10" t="s">
        <v>358</v>
      </c>
      <c r="B10" t="s">
        <v>362</v>
      </c>
    </row>
    <row r="11" spans="1:3" x14ac:dyDescent="0.25">
      <c r="A11" t="s">
        <v>359</v>
      </c>
      <c r="B11" t="s">
        <v>363</v>
      </c>
    </row>
    <row r="12" spans="1:3" x14ac:dyDescent="0.25">
      <c r="A12" t="s">
        <v>360</v>
      </c>
      <c r="B12" t="s">
        <v>364</v>
      </c>
    </row>
    <row r="13" spans="1:3" x14ac:dyDescent="0.25">
      <c r="A13" t="s">
        <v>365</v>
      </c>
      <c r="B13" t="s">
        <v>368</v>
      </c>
    </row>
    <row r="14" spans="1:3" x14ac:dyDescent="0.25">
      <c r="A14" t="s">
        <v>322</v>
      </c>
      <c r="B14" t="s">
        <v>367</v>
      </c>
    </row>
    <row r="15" spans="1:3" x14ac:dyDescent="0.25">
      <c r="A15" t="s">
        <v>369</v>
      </c>
      <c r="B15" t="s">
        <v>370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6D4A-ECFB-4485-A774-24E6B575A5BE}">
  <dimension ref="A1:DL18"/>
  <sheetViews>
    <sheetView workbookViewId="0">
      <pane ySplit="2" topLeftCell="A3" activePane="bottomLeft" state="frozen"/>
      <selection pane="bottomLeft" activeCell="E22" sqref="A1:XFD1048576"/>
    </sheetView>
  </sheetViews>
  <sheetFormatPr defaultRowHeight="15" x14ac:dyDescent="0.25"/>
  <cols>
    <col min="1" max="1" width="46.85546875" style="3" customWidth="1"/>
    <col min="2" max="3" width="9.140625" style="3"/>
    <col min="4" max="4" width="12" style="3" bestFit="1" customWidth="1"/>
    <col min="5" max="5" width="11" style="3" bestFit="1" customWidth="1"/>
    <col min="6" max="16384" width="9.140625" style="3"/>
  </cols>
  <sheetData>
    <row r="1" spans="1:116" x14ac:dyDescent="0.25">
      <c r="B1" s="3" t="s">
        <v>320</v>
      </c>
    </row>
    <row r="2" spans="1:116" x14ac:dyDescent="0.25">
      <c r="A2" s="4" t="s">
        <v>321</v>
      </c>
      <c r="B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3">
        <v>31</v>
      </c>
      <c r="AI2" s="3">
        <v>32</v>
      </c>
      <c r="AJ2" s="3">
        <v>33</v>
      </c>
      <c r="AK2" s="3">
        <v>34</v>
      </c>
      <c r="AL2" s="3">
        <v>35</v>
      </c>
      <c r="AM2" s="3">
        <v>36</v>
      </c>
      <c r="AN2" s="3">
        <v>37</v>
      </c>
      <c r="AO2" s="3">
        <v>38</v>
      </c>
      <c r="AP2" s="3">
        <v>39</v>
      </c>
      <c r="AQ2" s="3">
        <v>40</v>
      </c>
      <c r="AR2" s="3">
        <v>41</v>
      </c>
      <c r="AS2" s="3">
        <v>42</v>
      </c>
      <c r="AT2" s="3">
        <v>43</v>
      </c>
      <c r="AU2" s="3">
        <v>44</v>
      </c>
      <c r="AV2" s="3">
        <v>45</v>
      </c>
      <c r="AW2" s="3">
        <v>46</v>
      </c>
      <c r="AX2" s="3">
        <v>47</v>
      </c>
      <c r="AY2" s="3">
        <v>48</v>
      </c>
      <c r="AZ2" s="3">
        <v>49</v>
      </c>
      <c r="BA2" s="3">
        <v>50</v>
      </c>
      <c r="BB2" s="3">
        <v>51</v>
      </c>
      <c r="BC2" s="3">
        <v>52</v>
      </c>
      <c r="BD2" s="3">
        <v>53</v>
      </c>
      <c r="BE2" s="3">
        <v>54</v>
      </c>
      <c r="BF2" s="3">
        <v>55</v>
      </c>
      <c r="BG2" s="3">
        <v>56</v>
      </c>
      <c r="BH2" s="3">
        <v>57</v>
      </c>
      <c r="BI2" s="3">
        <v>58</v>
      </c>
      <c r="BJ2" s="3">
        <v>59</v>
      </c>
      <c r="BK2" s="3">
        <v>60</v>
      </c>
      <c r="BL2" s="3">
        <v>61</v>
      </c>
      <c r="BM2" s="3">
        <v>62</v>
      </c>
      <c r="BN2" s="3">
        <v>63</v>
      </c>
      <c r="BO2" s="3">
        <v>64</v>
      </c>
      <c r="BP2" s="3">
        <v>65</v>
      </c>
      <c r="BQ2" s="3">
        <v>66</v>
      </c>
      <c r="BR2" s="3">
        <v>67</v>
      </c>
      <c r="BS2" s="3">
        <v>68</v>
      </c>
      <c r="BT2" s="3">
        <v>69</v>
      </c>
      <c r="BU2" s="3">
        <v>70</v>
      </c>
      <c r="BV2" s="3">
        <v>71</v>
      </c>
      <c r="BW2" s="3">
        <v>72</v>
      </c>
      <c r="BX2" s="3">
        <v>73</v>
      </c>
      <c r="BY2" s="3">
        <v>74</v>
      </c>
      <c r="BZ2" s="3">
        <v>75</v>
      </c>
      <c r="CA2" s="3">
        <v>76</v>
      </c>
      <c r="CB2" s="3">
        <v>77</v>
      </c>
      <c r="CC2" s="3">
        <v>78</v>
      </c>
      <c r="CD2" s="3">
        <v>79</v>
      </c>
      <c r="CE2" s="3">
        <v>80</v>
      </c>
      <c r="CF2" s="3">
        <v>81</v>
      </c>
      <c r="CG2" s="3">
        <v>82</v>
      </c>
      <c r="CH2" s="3">
        <v>83</v>
      </c>
      <c r="CI2" s="3">
        <v>84</v>
      </c>
      <c r="CJ2" s="3">
        <v>85</v>
      </c>
      <c r="CK2" s="3">
        <v>86</v>
      </c>
      <c r="CL2" s="3">
        <v>87</v>
      </c>
      <c r="CM2" s="3">
        <v>88</v>
      </c>
      <c r="CN2" s="3">
        <v>89</v>
      </c>
      <c r="CO2" s="3">
        <v>90</v>
      </c>
      <c r="CP2" s="3">
        <v>91</v>
      </c>
      <c r="CQ2" s="3">
        <v>92</v>
      </c>
      <c r="CR2" s="3">
        <v>93</v>
      </c>
      <c r="CS2" s="3">
        <v>94</v>
      </c>
      <c r="CT2" s="3">
        <v>95</v>
      </c>
      <c r="CU2" s="3">
        <v>96</v>
      </c>
      <c r="CV2" s="3">
        <v>97</v>
      </c>
      <c r="CW2" s="3">
        <v>98</v>
      </c>
      <c r="CX2" s="3">
        <v>99</v>
      </c>
      <c r="CY2" s="3">
        <v>100</v>
      </c>
      <c r="CZ2" s="3">
        <v>101</v>
      </c>
      <c r="DA2" s="3">
        <v>102</v>
      </c>
      <c r="DB2" s="3">
        <v>103</v>
      </c>
      <c r="DC2" s="3">
        <v>104</v>
      </c>
      <c r="DD2" s="3">
        <v>105</v>
      </c>
      <c r="DE2" s="3">
        <v>106</v>
      </c>
      <c r="DF2" s="3">
        <v>107</v>
      </c>
      <c r="DG2" s="3">
        <v>108</v>
      </c>
      <c r="DH2" s="3">
        <v>109</v>
      </c>
      <c r="DI2" s="3">
        <v>110</v>
      </c>
      <c r="DJ2" s="3">
        <v>111</v>
      </c>
      <c r="DK2" s="3">
        <v>112</v>
      </c>
      <c r="DL2" s="3">
        <v>113</v>
      </c>
    </row>
    <row r="3" spans="1:116" x14ac:dyDescent="0.25">
      <c r="A3" s="3" t="s">
        <v>168</v>
      </c>
      <c r="B3" s="3">
        <v>19</v>
      </c>
      <c r="C3" s="3">
        <v>7</v>
      </c>
      <c r="D3" s="3">
        <v>2.7518130768018564E-2</v>
      </c>
      <c r="E3" s="3">
        <v>3.3066429640675882E-2</v>
      </c>
      <c r="F3" s="3">
        <v>3.8930728074593315E-2</v>
      </c>
      <c r="G3" s="3">
        <v>4.490912513263106E-2</v>
      </c>
      <c r="H3" s="3">
        <v>5.0759052989541587E-2</v>
      </c>
      <c r="I3" s="3">
        <v>5.6212030642955158E-2</v>
      </c>
      <c r="J3" s="3">
        <v>6.0993265438532882E-2</v>
      </c>
      <c r="K3" s="3">
        <v>6.4844230841684197E-2</v>
      </c>
      <c r="L3" s="3">
        <v>6.754569094405935E-2</v>
      </c>
      <c r="M3" s="3">
        <v>6.8938336769115427E-2</v>
      </c>
      <c r="N3" s="3">
        <v>6.8938336769115427E-2</v>
      </c>
      <c r="O3" s="3">
        <v>6.754569094405935E-2</v>
      </c>
      <c r="P3" s="3">
        <v>6.4844230841684197E-2</v>
      </c>
      <c r="Q3" s="3">
        <v>6.0993265438532882E-2</v>
      </c>
      <c r="R3" s="3">
        <v>5.6212030642955158E-2</v>
      </c>
      <c r="S3" s="3">
        <v>5.0759052989541587E-2</v>
      </c>
      <c r="T3" s="3">
        <v>4.490912513263106E-2</v>
      </c>
      <c r="U3" s="3">
        <v>3.8930728074593315E-2</v>
      </c>
      <c r="V3" s="3">
        <v>3.3066429640675882E-2</v>
      </c>
    </row>
    <row r="4" spans="1:116" x14ac:dyDescent="0.25">
      <c r="A4" s="3" t="s">
        <v>170</v>
      </c>
      <c r="B4" s="3">
        <v>5</v>
      </c>
      <c r="C4" s="3">
        <v>2</v>
      </c>
      <c r="D4" s="3">
        <v>0.117157848229007</v>
      </c>
      <c r="E4" s="3">
        <v>0.19316063640462119</v>
      </c>
      <c r="F4" s="3">
        <v>0.24802316664711305</v>
      </c>
      <c r="G4" s="3">
        <v>0.24802316664711305</v>
      </c>
      <c r="H4" s="3">
        <v>0.19316063640462119</v>
      </c>
    </row>
    <row r="5" spans="1:116" x14ac:dyDescent="0.25">
      <c r="A5" s="3" t="s">
        <v>174</v>
      </c>
      <c r="B5" s="3">
        <v>3</v>
      </c>
      <c r="C5" s="3">
        <v>1</v>
      </c>
      <c r="D5" s="3">
        <v>0.15529687729723232</v>
      </c>
      <c r="E5" s="3">
        <v>0.42214067957350065</v>
      </c>
      <c r="F5" s="3">
        <v>0.42214067957350065</v>
      </c>
    </row>
    <row r="6" spans="1:116" x14ac:dyDescent="0.25">
      <c r="A6" s="3" t="s">
        <v>175</v>
      </c>
      <c r="B6" s="3">
        <v>9</v>
      </c>
      <c r="C6" s="3">
        <v>3</v>
      </c>
      <c r="D6" s="3">
        <v>5.0026108793314691E-2</v>
      </c>
      <c r="E6" s="3">
        <v>7.802189476788679E-2</v>
      </c>
      <c r="F6" s="3">
        <v>0.10888832576682216</v>
      </c>
      <c r="G6" s="3">
        <v>0.13598506248138259</v>
      </c>
      <c r="H6" s="3">
        <v>0.15196590038699881</v>
      </c>
      <c r="I6" s="3">
        <v>0.15196590038699881</v>
      </c>
      <c r="J6" s="3">
        <v>0.13598506248138259</v>
      </c>
      <c r="K6" s="3">
        <v>0.10888832576682216</v>
      </c>
      <c r="L6" s="3">
        <v>7.802189476788679E-2</v>
      </c>
    </row>
    <row r="7" spans="1:116" x14ac:dyDescent="0.25">
      <c r="A7" s="3" t="s">
        <v>193</v>
      </c>
      <c r="B7" s="3">
        <v>99</v>
      </c>
      <c r="C7" s="3">
        <v>37</v>
      </c>
      <c r="D7" s="3">
        <v>5.3792173812256981E-3</v>
      </c>
      <c r="E7" s="3">
        <v>5.575240440319271E-3</v>
      </c>
      <c r="F7" s="3">
        <v>5.7741873843527806E-3</v>
      </c>
      <c r="G7" s="3">
        <v>5.9758668259439667E-3</v>
      </c>
      <c r="H7" s="3">
        <v>6.180074531457345E-3</v>
      </c>
      <c r="I7" s="3">
        <v>6.3865935791893478E-3</v>
      </c>
      <c r="J7" s="3">
        <v>6.5951945701219041E-3</v>
      </c>
      <c r="K7" s="3">
        <v>6.8056358921015246E-3</v>
      </c>
      <c r="L7" s="3">
        <v>7.0176640380524135E-3</v>
      </c>
      <c r="M7" s="3">
        <v>7.2310139785716539E-3</v>
      </c>
      <c r="N7" s="3">
        <v>7.4454095889834593E-3</v>
      </c>
      <c r="O7" s="3">
        <v>7.6605641306493905E-3</v>
      </c>
      <c r="P7" s="3">
        <v>7.8761807860436746E-3</v>
      </c>
      <c r="Q7" s="3">
        <v>8.0919532468094069E-3</v>
      </c>
      <c r="R7" s="3">
        <v>8.3075663537137343E-3</v>
      </c>
      <c r="S7" s="3">
        <v>8.5226967871204866E-3</v>
      </c>
      <c r="T7" s="3">
        <v>8.7370138062986876E-3</v>
      </c>
      <c r="U7" s="3">
        <v>8.950180035587136E-3</v>
      </c>
      <c r="V7" s="3">
        <v>9.161852295140752E-3</v>
      </c>
      <c r="W7" s="3">
        <v>9.3716824736957416E-3</v>
      </c>
      <c r="X7" s="3">
        <v>9.5793184405098715E-3</v>
      </c>
      <c r="Y7" s="3">
        <v>9.7844049933633083E-3</v>
      </c>
      <c r="Z7" s="3">
        <v>9.9865848392466806E-3</v>
      </c>
      <c r="AA7" s="3">
        <v>1.0185499604118228E-2</v>
      </c>
      <c r="AB7" s="3">
        <v>1.038079086788291E-2</v>
      </c>
      <c r="AC7" s="3">
        <v>1.0572101220535413E-2</v>
      </c>
      <c r="AD7" s="3">
        <v>1.0759075335217331E-2</v>
      </c>
      <c r="AE7" s="3">
        <v>1.094136105376857E-2</v>
      </c>
      <c r="AF7" s="3">
        <v>1.1118610480205621E-2</v>
      </c>
      <c r="AG7" s="3">
        <v>1.129048107743587E-2</v>
      </c>
      <c r="AH7" s="3">
        <v>1.1456636762419438E-2</v>
      </c>
      <c r="AI7" s="3">
        <v>1.1616748994918599E-2</v>
      </c>
      <c r="AJ7" s="3">
        <v>1.1770497854931018E-2</v>
      </c>
      <c r="AK7" s="3">
        <v>1.1917573103887295E-2</v>
      </c>
      <c r="AL7" s="3">
        <v>1.2057675224706329E-2</v>
      </c>
      <c r="AM7" s="3">
        <v>1.2190516435843991E-2</v>
      </c>
      <c r="AN7" s="3">
        <v>1.2315821674541819E-2</v>
      </c>
      <c r="AO7" s="3">
        <v>1.2433329544582528E-2</v>
      </c>
      <c r="AP7" s="3">
        <v>1.2542793223988177E-2</v>
      </c>
      <c r="AQ7" s="3">
        <v>1.2643981328253938E-2</v>
      </c>
      <c r="AR7" s="3">
        <v>1.2736678724894984E-2</v>
      </c>
      <c r="AS7" s="3">
        <v>1.2820687295295256E-2</v>
      </c>
      <c r="AT7" s="3">
        <v>1.2895826640083236E-2</v>
      </c>
      <c r="AU7" s="3">
        <v>1.2961934724520632E-2</v>
      </c>
      <c r="AV7" s="3">
        <v>1.3018868460672668E-2</v>
      </c>
      <c r="AW7" s="3">
        <v>1.3066504223432753E-2</v>
      </c>
      <c r="AX7" s="3">
        <v>1.3104738297796889E-2</v>
      </c>
      <c r="AY7" s="3">
        <v>1.3133487255122971E-2</v>
      </c>
      <c r="AZ7" s="3">
        <v>1.3152688256464387E-2</v>
      </c>
      <c r="BA7" s="3">
        <v>1.3162299281434373E-2</v>
      </c>
      <c r="BB7" s="3">
        <v>1.3162299281434373E-2</v>
      </c>
      <c r="BC7" s="3">
        <v>1.3152688256464387E-2</v>
      </c>
      <c r="BD7" s="3">
        <v>1.3133487255122971E-2</v>
      </c>
      <c r="BE7" s="3">
        <v>1.3104738297796889E-2</v>
      </c>
      <c r="BF7" s="3">
        <v>1.3066504223432753E-2</v>
      </c>
      <c r="BG7" s="3">
        <v>1.3018868460672668E-2</v>
      </c>
      <c r="BH7" s="3">
        <v>1.2961934724520632E-2</v>
      </c>
      <c r="BI7" s="3">
        <v>1.2895826640083236E-2</v>
      </c>
      <c r="BJ7" s="3">
        <v>1.2820687295295256E-2</v>
      </c>
      <c r="BK7" s="3">
        <v>1.2736678724894984E-2</v>
      </c>
      <c r="BL7" s="3">
        <v>1.2643981328253938E-2</v>
      </c>
      <c r="BM7" s="3">
        <v>1.2542793223988177E-2</v>
      </c>
      <c r="BN7" s="3">
        <v>1.2433329544582528E-2</v>
      </c>
      <c r="BO7" s="3">
        <v>1.2315821674541819E-2</v>
      </c>
      <c r="BP7" s="3">
        <v>1.2190516435843991E-2</v>
      </c>
      <c r="BQ7" s="3">
        <v>1.2057675224706329E-2</v>
      </c>
      <c r="BR7" s="3">
        <v>1.1917573103887295E-2</v>
      </c>
      <c r="BS7" s="3">
        <v>1.1770497854931018E-2</v>
      </c>
      <c r="BT7" s="3">
        <v>1.1616748994918599E-2</v>
      </c>
      <c r="BU7" s="3">
        <v>1.1456636762419438E-2</v>
      </c>
      <c r="BV7" s="3">
        <v>1.129048107743587E-2</v>
      </c>
      <c r="BW7" s="3">
        <v>1.1118610480205621E-2</v>
      </c>
      <c r="BX7" s="3">
        <v>1.094136105376857E-2</v>
      </c>
      <c r="BY7" s="3">
        <v>1.0759075335217331E-2</v>
      </c>
      <c r="BZ7" s="3">
        <v>1.0572101220535413E-2</v>
      </c>
      <c r="CA7" s="3">
        <v>1.038079086788291E-2</v>
      </c>
      <c r="CB7" s="3">
        <v>1.0185499604118228E-2</v>
      </c>
      <c r="CC7" s="3">
        <v>9.9865848392466806E-3</v>
      </c>
      <c r="CD7" s="3">
        <v>9.7844049933633083E-3</v>
      </c>
      <c r="CE7" s="3">
        <v>9.5793184405098715E-3</v>
      </c>
      <c r="CF7" s="3">
        <v>9.3716824736957416E-3</v>
      </c>
      <c r="CG7" s="3">
        <v>9.161852295140752E-3</v>
      </c>
      <c r="CH7" s="3">
        <v>8.950180035587136E-3</v>
      </c>
      <c r="CI7" s="3">
        <v>8.7370138062986876E-3</v>
      </c>
      <c r="CJ7" s="3">
        <v>8.5226967871204866E-3</v>
      </c>
      <c r="CK7" s="3">
        <v>8.3075663537137343E-3</v>
      </c>
      <c r="CL7" s="3">
        <v>8.0919532468094069E-3</v>
      </c>
      <c r="CM7" s="3">
        <v>7.8761807860436746E-3</v>
      </c>
      <c r="CN7" s="3">
        <v>7.6605641306493905E-3</v>
      </c>
      <c r="CO7" s="3">
        <v>7.4454095889834593E-3</v>
      </c>
      <c r="CP7" s="3">
        <v>7.2310139785716539E-3</v>
      </c>
      <c r="CQ7" s="3">
        <v>7.0176640380524135E-3</v>
      </c>
      <c r="CR7" s="3">
        <v>6.8056358921015246E-3</v>
      </c>
      <c r="CS7" s="3">
        <v>6.5951945701219041E-3</v>
      </c>
      <c r="CT7" s="3">
        <v>6.3865935791893478E-3</v>
      </c>
      <c r="CU7" s="3">
        <v>6.180074531457345E-3</v>
      </c>
      <c r="CV7" s="3">
        <v>5.9758668259439667E-3</v>
      </c>
      <c r="CW7" s="3">
        <v>5.7741873843527806E-3</v>
      </c>
      <c r="CX7" s="3">
        <v>5.575240440319271E-3</v>
      </c>
    </row>
    <row r="8" spans="1:116" x14ac:dyDescent="0.25">
      <c r="A8" s="3" t="s">
        <v>205</v>
      </c>
      <c r="B8" s="3">
        <v>5</v>
      </c>
      <c r="C8" s="3">
        <v>2</v>
      </c>
      <c r="D8" s="3">
        <v>0.117157848229007</v>
      </c>
      <c r="E8" s="3">
        <v>0.19316063640462119</v>
      </c>
      <c r="F8" s="3">
        <v>0.24802316664711305</v>
      </c>
      <c r="G8" s="3">
        <v>0.24802316664711305</v>
      </c>
      <c r="H8" s="3">
        <v>0.19316063640462119</v>
      </c>
    </row>
    <row r="9" spans="1:116" x14ac:dyDescent="0.25">
      <c r="A9" s="3" t="s">
        <v>206</v>
      </c>
      <c r="B9" s="3">
        <v>19</v>
      </c>
      <c r="C9" s="3">
        <v>7</v>
      </c>
      <c r="D9" s="3">
        <v>2.7518130768018564E-2</v>
      </c>
      <c r="E9" s="3">
        <v>3.3066429640675882E-2</v>
      </c>
      <c r="F9" s="3">
        <v>3.8930728074593315E-2</v>
      </c>
      <c r="G9" s="3">
        <v>4.490912513263106E-2</v>
      </c>
      <c r="H9" s="3">
        <v>5.0759052989541587E-2</v>
      </c>
      <c r="I9" s="3">
        <v>5.6212030642955158E-2</v>
      </c>
      <c r="J9" s="3">
        <v>6.0993265438532882E-2</v>
      </c>
      <c r="K9" s="3">
        <v>6.4844230841684197E-2</v>
      </c>
      <c r="L9" s="3">
        <v>6.754569094405935E-2</v>
      </c>
      <c r="M9" s="3">
        <v>6.8938336769115427E-2</v>
      </c>
      <c r="N9" s="3">
        <v>6.8938336769115427E-2</v>
      </c>
      <c r="O9" s="3">
        <v>6.754569094405935E-2</v>
      </c>
      <c r="P9" s="3">
        <v>6.4844230841684197E-2</v>
      </c>
      <c r="Q9" s="3">
        <v>6.0993265438532882E-2</v>
      </c>
      <c r="R9" s="3">
        <v>5.6212030642955158E-2</v>
      </c>
      <c r="S9" s="3">
        <v>5.0759052989541587E-2</v>
      </c>
      <c r="T9" s="3">
        <v>4.490912513263106E-2</v>
      </c>
      <c r="U9" s="3">
        <v>3.8930728074593315E-2</v>
      </c>
      <c r="V9" s="3">
        <v>3.3066429640675882E-2</v>
      </c>
    </row>
    <row r="10" spans="1:116" x14ac:dyDescent="0.25">
      <c r="A10" s="3" t="s">
        <v>213</v>
      </c>
      <c r="B10" s="3">
        <v>9</v>
      </c>
      <c r="C10" s="3">
        <v>3</v>
      </c>
      <c r="D10" s="3">
        <v>5.0026108793314691E-2</v>
      </c>
      <c r="E10" s="3">
        <v>7.802189476788679E-2</v>
      </c>
      <c r="F10" s="3">
        <v>0.10888832576682216</v>
      </c>
      <c r="G10" s="3">
        <v>0.13598506248138259</v>
      </c>
      <c r="H10" s="3">
        <v>0.15196590038699881</v>
      </c>
      <c r="I10" s="3">
        <v>0.15196590038699881</v>
      </c>
      <c r="J10" s="3">
        <v>0.13598506248138259</v>
      </c>
      <c r="K10" s="3">
        <v>0.10888832576682216</v>
      </c>
      <c r="L10" s="3">
        <v>7.802189476788679E-2</v>
      </c>
    </row>
    <row r="11" spans="1:116" x14ac:dyDescent="0.25">
      <c r="A11" s="3" t="s">
        <v>225</v>
      </c>
      <c r="B11" s="3">
        <v>23</v>
      </c>
      <c r="C11" s="3">
        <v>9</v>
      </c>
      <c r="D11" s="3">
        <v>2.4547734801706939E-2</v>
      </c>
      <c r="E11" s="3">
        <v>2.8118340502381808E-2</v>
      </c>
      <c r="F11" s="3">
        <v>3.1813121818369927E-2</v>
      </c>
      <c r="G11" s="3">
        <v>3.5551770268236228E-2</v>
      </c>
      <c r="H11" s="3">
        <v>3.9242305377925495E-2</v>
      </c>
      <c r="I11" s="3">
        <v>4.2784467881962725E-2</v>
      </c>
      <c r="J11" s="3">
        <v>4.607401894872417E-2</v>
      </c>
      <c r="K11" s="3">
        <v>4.9007708688240878E-2</v>
      </c>
      <c r="L11" s="3">
        <v>5.1488594748773209E-2</v>
      </c>
      <c r="M11" s="3">
        <v>5.3431334325227932E-2</v>
      </c>
      <c r="N11" s="3">
        <v>5.4767048974455501E-2</v>
      </c>
      <c r="O11" s="3">
        <v>5.5447376291859342E-2</v>
      </c>
      <c r="P11" s="3">
        <v>5.5447376291859342E-2</v>
      </c>
      <c r="Q11" s="3">
        <v>5.4767048974455501E-2</v>
      </c>
      <c r="R11" s="3">
        <v>5.3431334325227932E-2</v>
      </c>
      <c r="S11" s="3">
        <v>5.1488594748773209E-2</v>
      </c>
      <c r="T11" s="3">
        <v>4.9007708688240878E-2</v>
      </c>
      <c r="U11" s="3">
        <v>4.607401894872417E-2</v>
      </c>
      <c r="V11" s="3">
        <v>4.2784467881962725E-2</v>
      </c>
      <c r="W11" s="3">
        <v>3.9242305377925495E-2</v>
      </c>
      <c r="X11" s="3">
        <v>3.5551770268236228E-2</v>
      </c>
      <c r="Y11" s="3">
        <v>3.1813121818369927E-2</v>
      </c>
      <c r="Z11" s="3">
        <v>2.8118340502381808E-2</v>
      </c>
    </row>
    <row r="12" spans="1:116" x14ac:dyDescent="0.25">
      <c r="A12" s="3" t="s">
        <v>226</v>
      </c>
      <c r="B12" s="3">
        <v>25</v>
      </c>
      <c r="C12" s="3">
        <v>9</v>
      </c>
      <c r="D12" s="3">
        <v>2.0242211327510567E-2</v>
      </c>
      <c r="E12" s="3">
        <v>2.3474582543489681E-2</v>
      </c>
      <c r="F12" s="3">
        <v>2.6889092229528764E-2</v>
      </c>
      <c r="G12" s="3">
        <v>3.0422348950889279E-2</v>
      </c>
      <c r="H12" s="3">
        <v>3.3997555068537806E-2</v>
      </c>
      <c r="I12" s="3">
        <v>3.7526751214816169E-2</v>
      </c>
      <c r="J12" s="3">
        <v>4.0914061154212047E-2</v>
      </c>
      <c r="K12" s="3">
        <v>4.4059803059585192E-2</v>
      </c>
      <c r="L12" s="3">
        <v>4.6865240811930671E-2</v>
      </c>
      <c r="M12" s="3">
        <v>4.9237670084097553E-2</v>
      </c>
      <c r="N12" s="3">
        <v>5.1095478998703363E-2</v>
      </c>
      <c r="O12" s="3">
        <v>5.237280026851196E-2</v>
      </c>
      <c r="P12" s="3">
        <v>5.3023385746072071E-2</v>
      </c>
      <c r="Q12" s="3">
        <v>5.3023385746072071E-2</v>
      </c>
      <c r="R12" s="3">
        <v>5.237280026851196E-2</v>
      </c>
      <c r="S12" s="3">
        <v>5.1095478998703363E-2</v>
      </c>
      <c r="T12" s="3">
        <v>4.9237670084097553E-2</v>
      </c>
      <c r="U12" s="3">
        <v>4.6865240811930671E-2</v>
      </c>
      <c r="V12" s="3">
        <v>4.4059803059585192E-2</v>
      </c>
      <c r="W12" s="3">
        <v>4.0914061154212047E-2</v>
      </c>
      <c r="X12" s="3">
        <v>3.7526751214816169E-2</v>
      </c>
      <c r="Y12" s="3">
        <v>3.3997555068537806E-2</v>
      </c>
      <c r="Z12" s="3">
        <v>3.0422348950889279E-2</v>
      </c>
      <c r="AA12" s="3">
        <v>2.6889092229528764E-2</v>
      </c>
      <c r="AB12" s="3">
        <v>2.3474582543489681E-2</v>
      </c>
    </row>
    <row r="13" spans="1:116" x14ac:dyDescent="0.25">
      <c r="A13" s="3" t="s">
        <v>227</v>
      </c>
      <c r="B13" s="3">
        <v>5</v>
      </c>
      <c r="C13" s="3">
        <v>2</v>
      </c>
      <c r="D13" s="3">
        <v>0.117157848229007</v>
      </c>
      <c r="E13" s="3">
        <v>0.19316063640462119</v>
      </c>
      <c r="F13" s="3">
        <v>0.24802316664711305</v>
      </c>
      <c r="G13" s="3">
        <v>0.24802316664711305</v>
      </c>
      <c r="H13" s="3">
        <v>0.19316063640462119</v>
      </c>
    </row>
    <row r="14" spans="1:116" x14ac:dyDescent="0.25">
      <c r="A14" s="3" t="s">
        <v>228</v>
      </c>
      <c r="B14" s="3">
        <v>25</v>
      </c>
      <c r="C14" s="3">
        <v>9</v>
      </c>
      <c r="D14" s="3">
        <v>2.0242211327510567E-2</v>
      </c>
      <c r="E14" s="3">
        <v>2.3474582543489681E-2</v>
      </c>
      <c r="F14" s="3">
        <v>2.6889092229528764E-2</v>
      </c>
      <c r="G14" s="3">
        <v>3.0422348950889279E-2</v>
      </c>
      <c r="H14" s="3">
        <v>3.3997555068537806E-2</v>
      </c>
      <c r="I14" s="3">
        <v>3.7526751214816169E-2</v>
      </c>
      <c r="J14" s="3">
        <v>4.0914061154212047E-2</v>
      </c>
      <c r="K14" s="3">
        <v>4.4059803059585192E-2</v>
      </c>
      <c r="L14" s="3">
        <v>4.6865240811930671E-2</v>
      </c>
      <c r="M14" s="3">
        <v>4.9237670084097553E-2</v>
      </c>
      <c r="N14" s="3">
        <v>5.1095478998703363E-2</v>
      </c>
      <c r="O14" s="3">
        <v>5.237280026851196E-2</v>
      </c>
      <c r="P14" s="3">
        <v>5.3023385746072071E-2</v>
      </c>
      <c r="Q14" s="3">
        <v>5.3023385746072071E-2</v>
      </c>
      <c r="R14" s="3">
        <v>5.237280026851196E-2</v>
      </c>
      <c r="S14" s="3">
        <v>5.1095478998703363E-2</v>
      </c>
      <c r="T14" s="3">
        <v>4.9237670084097553E-2</v>
      </c>
      <c r="U14" s="3">
        <v>4.6865240811930671E-2</v>
      </c>
      <c r="V14" s="3">
        <v>4.4059803059585192E-2</v>
      </c>
      <c r="W14" s="3">
        <v>4.0914061154212047E-2</v>
      </c>
      <c r="X14" s="3">
        <v>3.7526751214816169E-2</v>
      </c>
      <c r="Y14" s="3">
        <v>3.3997555068537806E-2</v>
      </c>
      <c r="Z14" s="3">
        <v>3.0422348950889279E-2</v>
      </c>
      <c r="AA14" s="3">
        <v>2.6889092229528764E-2</v>
      </c>
      <c r="AB14" s="3">
        <v>2.3474582543489681E-2</v>
      </c>
    </row>
    <row r="15" spans="1:116" x14ac:dyDescent="0.25">
      <c r="A15" s="3" t="s">
        <v>229</v>
      </c>
      <c r="B15" s="3">
        <v>19</v>
      </c>
      <c r="C15" s="3">
        <v>7</v>
      </c>
      <c r="D15" s="3">
        <v>2.7518130768018564E-2</v>
      </c>
      <c r="E15" s="3">
        <v>3.3066429640675882E-2</v>
      </c>
      <c r="F15" s="3">
        <v>3.8930728074593315E-2</v>
      </c>
      <c r="G15" s="3">
        <v>4.490912513263106E-2</v>
      </c>
      <c r="H15" s="3">
        <v>5.0759052989541587E-2</v>
      </c>
      <c r="I15" s="3">
        <v>5.6212030642955158E-2</v>
      </c>
      <c r="J15" s="3">
        <v>6.0993265438532882E-2</v>
      </c>
      <c r="K15" s="3">
        <v>6.4844230841684197E-2</v>
      </c>
      <c r="L15" s="3">
        <v>6.754569094405935E-2</v>
      </c>
      <c r="M15" s="3">
        <v>6.8938336769115427E-2</v>
      </c>
      <c r="N15" s="3">
        <v>6.8938336769115427E-2</v>
      </c>
      <c r="O15" s="3">
        <v>6.754569094405935E-2</v>
      </c>
      <c r="P15" s="3">
        <v>6.4844230841684197E-2</v>
      </c>
      <c r="Q15" s="3">
        <v>6.0993265438532882E-2</v>
      </c>
      <c r="R15" s="3">
        <v>5.6212030642955158E-2</v>
      </c>
      <c r="S15" s="3">
        <v>5.0759052989541587E-2</v>
      </c>
      <c r="T15" s="3">
        <v>4.490912513263106E-2</v>
      </c>
      <c r="U15" s="3">
        <v>3.8930728074593315E-2</v>
      </c>
      <c r="V15" s="3">
        <v>3.3066429640675882E-2</v>
      </c>
    </row>
    <row r="16" spans="1:116" x14ac:dyDescent="0.25">
      <c r="A16" s="3" t="s">
        <v>230</v>
      </c>
      <c r="B16" s="3">
        <v>25</v>
      </c>
      <c r="C16" s="3">
        <v>9</v>
      </c>
      <c r="D16" s="3">
        <v>2.0242211327510567E-2</v>
      </c>
      <c r="E16" s="3">
        <v>2.3474582543489681E-2</v>
      </c>
      <c r="F16" s="3">
        <v>2.6889092229528764E-2</v>
      </c>
      <c r="G16" s="3">
        <v>3.0422348950889279E-2</v>
      </c>
      <c r="H16" s="3">
        <v>3.3997555068537806E-2</v>
      </c>
      <c r="I16" s="3">
        <v>3.7526751214816169E-2</v>
      </c>
      <c r="J16" s="3">
        <v>4.0914061154212047E-2</v>
      </c>
      <c r="K16" s="3">
        <v>4.4059803059585192E-2</v>
      </c>
      <c r="L16" s="3">
        <v>4.6865240811930671E-2</v>
      </c>
      <c r="M16" s="3">
        <v>4.9237670084097553E-2</v>
      </c>
      <c r="N16" s="3">
        <v>5.1095478998703363E-2</v>
      </c>
      <c r="O16" s="3">
        <v>5.237280026851196E-2</v>
      </c>
      <c r="P16" s="3">
        <v>5.3023385746072071E-2</v>
      </c>
      <c r="Q16" s="3">
        <v>5.3023385746072071E-2</v>
      </c>
      <c r="R16" s="3">
        <v>5.237280026851196E-2</v>
      </c>
      <c r="S16" s="3">
        <v>5.1095478998703363E-2</v>
      </c>
      <c r="T16" s="3">
        <v>4.9237670084097553E-2</v>
      </c>
      <c r="U16" s="3">
        <v>4.6865240811930671E-2</v>
      </c>
      <c r="V16" s="3">
        <v>4.4059803059585192E-2</v>
      </c>
      <c r="W16" s="3">
        <v>4.0914061154212047E-2</v>
      </c>
      <c r="X16" s="3">
        <v>3.7526751214816169E-2</v>
      </c>
      <c r="Y16" s="3">
        <v>3.3997555068537806E-2</v>
      </c>
      <c r="Z16" s="3">
        <v>3.0422348950889279E-2</v>
      </c>
      <c r="AA16" s="3">
        <v>2.6889092229528764E-2</v>
      </c>
      <c r="AB16" s="3">
        <v>2.3474582543489681E-2</v>
      </c>
    </row>
    <row r="17" spans="1:32" x14ac:dyDescent="0.25">
      <c r="A17" s="3" t="s">
        <v>231</v>
      </c>
      <c r="B17" s="3">
        <v>14</v>
      </c>
      <c r="C17" s="3">
        <v>5</v>
      </c>
      <c r="D17" s="3">
        <v>3.5773368336161356E-2</v>
      </c>
      <c r="E17" s="3">
        <v>4.6395557696544326E-2</v>
      </c>
      <c r="F17" s="3">
        <v>5.7812424848288142E-2</v>
      </c>
      <c r="G17" s="3">
        <v>6.9214038832545344E-2</v>
      </c>
      <c r="H17" s="3">
        <v>7.9615095382163575E-2</v>
      </c>
      <c r="I17" s="3">
        <v>8.7988288056185984E-2</v>
      </c>
      <c r="J17" s="3">
        <v>9.3429179926018846E-2</v>
      </c>
      <c r="K17" s="3">
        <v>9.5316574558125297E-2</v>
      </c>
      <c r="L17" s="3">
        <v>9.3429179926018846E-2</v>
      </c>
      <c r="M17" s="3">
        <v>8.7988288056185984E-2</v>
      </c>
      <c r="N17" s="3">
        <v>7.9615095382163575E-2</v>
      </c>
      <c r="O17" s="3">
        <v>6.9214038832545344E-2</v>
      </c>
      <c r="P17" s="3">
        <v>5.7812424848288142E-2</v>
      </c>
      <c r="Q17" s="3">
        <v>4.6395557696544326E-2</v>
      </c>
    </row>
    <row r="18" spans="1:32" x14ac:dyDescent="0.25">
      <c r="A18" s="3" t="s">
        <v>233</v>
      </c>
      <c r="B18" s="3">
        <v>29</v>
      </c>
      <c r="C18" s="3">
        <v>11</v>
      </c>
      <c r="D18" s="3">
        <v>1.8728653298835916E-2</v>
      </c>
      <c r="E18" s="3">
        <v>2.1025943761832866E-2</v>
      </c>
      <c r="F18" s="3">
        <v>2.3410745093157832E-2</v>
      </c>
      <c r="G18" s="3">
        <v>2.5851500939736434E-2</v>
      </c>
      <c r="H18" s="3">
        <v>2.8311773804090501E-2</v>
      </c>
      <c r="I18" s="3">
        <v>3.0750995930439833E-2</v>
      </c>
      <c r="J18" s="3">
        <v>3.312547245506494E-2</v>
      </c>
      <c r="K18" s="3">
        <v>3.5389609123892683E-2</v>
      </c>
      <c r="L18" s="3">
        <v>3.7497320952132436E-2</v>
      </c>
      <c r="M18" s="3">
        <v>3.9403563879489942E-2</v>
      </c>
      <c r="N18" s="3">
        <v>4.1065919983947388E-2</v>
      </c>
      <c r="O18" s="3">
        <v>4.2446159235752817E-2</v>
      </c>
      <c r="P18" s="3">
        <v>4.3511697923587792E-2</v>
      </c>
      <c r="Q18" s="3">
        <v>4.423687624125329E-2</v>
      </c>
      <c r="R18" s="3">
        <v>4.4603985149234325E-2</v>
      </c>
      <c r="S18" s="3">
        <v>4.4603985149234325E-2</v>
      </c>
      <c r="T18" s="3">
        <v>4.423687624125329E-2</v>
      </c>
      <c r="U18" s="3">
        <v>4.3511697923587792E-2</v>
      </c>
      <c r="V18" s="3">
        <v>4.2446159235752817E-2</v>
      </c>
      <c r="W18" s="3">
        <v>4.1065919983947388E-2</v>
      </c>
      <c r="X18" s="3">
        <v>3.9403563879489942E-2</v>
      </c>
      <c r="Y18" s="3">
        <v>3.7497320952132436E-2</v>
      </c>
      <c r="Z18" s="3">
        <v>3.5389609123892683E-2</v>
      </c>
      <c r="AA18" s="3">
        <v>3.312547245506494E-2</v>
      </c>
      <c r="AB18" s="3">
        <v>3.0750995930439833E-2</v>
      </c>
      <c r="AC18" s="3">
        <v>2.8311773804090501E-2</v>
      </c>
      <c r="AD18" s="3">
        <v>2.5851500939736434E-2</v>
      </c>
      <c r="AE18" s="3">
        <v>2.3410745093157832E-2</v>
      </c>
      <c r="AF18" s="3">
        <v>2.1025943761832866E-2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B7E3-6552-4804-A76A-DFCAE08CDA5F}">
  <dimension ref="A1:DL18"/>
  <sheetViews>
    <sheetView workbookViewId="0">
      <pane ySplit="2" topLeftCell="A3" activePane="bottomLeft" state="frozen"/>
      <selection pane="bottomLeft" sqref="A1:XFD1048576"/>
    </sheetView>
  </sheetViews>
  <sheetFormatPr defaultRowHeight="15" x14ac:dyDescent="0.25"/>
  <cols>
    <col min="1" max="1" width="46.85546875" style="3" customWidth="1"/>
    <col min="2" max="3" width="9.140625" style="3"/>
    <col min="4" max="4" width="12" style="3" bestFit="1" customWidth="1"/>
    <col min="5" max="5" width="11" style="3" bestFit="1" customWidth="1"/>
    <col min="6" max="16384" width="9.140625" style="3"/>
  </cols>
  <sheetData>
    <row r="1" spans="1:116" x14ac:dyDescent="0.25">
      <c r="B1" s="3" t="s">
        <v>320</v>
      </c>
    </row>
    <row r="2" spans="1:116" x14ac:dyDescent="0.25">
      <c r="A2" s="4" t="s">
        <v>321</v>
      </c>
      <c r="B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3">
        <v>31</v>
      </c>
      <c r="AI2" s="3">
        <v>32</v>
      </c>
      <c r="AJ2" s="3">
        <v>33</v>
      </c>
      <c r="AK2" s="3">
        <v>34</v>
      </c>
      <c r="AL2" s="3">
        <v>35</v>
      </c>
      <c r="AM2" s="3">
        <v>36</v>
      </c>
      <c r="AN2" s="3">
        <v>37</v>
      </c>
      <c r="AO2" s="3">
        <v>38</v>
      </c>
      <c r="AP2" s="3">
        <v>39</v>
      </c>
      <c r="AQ2" s="3">
        <v>40</v>
      </c>
      <c r="AR2" s="3">
        <v>41</v>
      </c>
      <c r="AS2" s="3">
        <v>42</v>
      </c>
      <c r="AT2" s="3">
        <v>43</v>
      </c>
      <c r="AU2" s="3">
        <v>44</v>
      </c>
      <c r="AV2" s="3">
        <v>45</v>
      </c>
      <c r="AW2" s="3">
        <v>46</v>
      </c>
      <c r="AX2" s="3">
        <v>47</v>
      </c>
      <c r="AY2" s="3">
        <v>48</v>
      </c>
      <c r="AZ2" s="3">
        <v>49</v>
      </c>
      <c r="BA2" s="3">
        <v>50</v>
      </c>
      <c r="BB2" s="3">
        <v>51</v>
      </c>
      <c r="BC2" s="3">
        <v>52</v>
      </c>
      <c r="BD2" s="3">
        <v>53</v>
      </c>
      <c r="BE2" s="3">
        <v>54</v>
      </c>
      <c r="BF2" s="3">
        <v>55</v>
      </c>
      <c r="BG2" s="3">
        <v>56</v>
      </c>
      <c r="BH2" s="3">
        <v>57</v>
      </c>
      <c r="BI2" s="3">
        <v>58</v>
      </c>
      <c r="BJ2" s="3">
        <v>59</v>
      </c>
      <c r="BK2" s="3">
        <v>60</v>
      </c>
      <c r="BL2" s="3">
        <v>61</v>
      </c>
      <c r="BM2" s="3">
        <v>62</v>
      </c>
      <c r="BN2" s="3">
        <v>63</v>
      </c>
      <c r="BO2" s="3">
        <v>64</v>
      </c>
      <c r="BP2" s="3">
        <v>65</v>
      </c>
      <c r="BQ2" s="3">
        <v>66</v>
      </c>
      <c r="BR2" s="3">
        <v>67</v>
      </c>
      <c r="BS2" s="3">
        <v>68</v>
      </c>
      <c r="BT2" s="3">
        <v>69</v>
      </c>
      <c r="BU2" s="3">
        <v>70</v>
      </c>
      <c r="BV2" s="3">
        <v>71</v>
      </c>
      <c r="BW2" s="3">
        <v>72</v>
      </c>
      <c r="BX2" s="3">
        <v>73</v>
      </c>
      <c r="BY2" s="3">
        <v>74</v>
      </c>
      <c r="BZ2" s="3">
        <v>75</v>
      </c>
      <c r="CA2" s="3">
        <v>76</v>
      </c>
      <c r="CB2" s="3">
        <v>77</v>
      </c>
      <c r="CC2" s="3">
        <v>78</v>
      </c>
      <c r="CD2" s="3">
        <v>79</v>
      </c>
      <c r="CE2" s="3">
        <v>80</v>
      </c>
      <c r="CF2" s="3">
        <v>81</v>
      </c>
      <c r="CG2" s="3">
        <v>82</v>
      </c>
      <c r="CH2" s="3">
        <v>83</v>
      </c>
      <c r="CI2" s="3">
        <v>84</v>
      </c>
      <c r="CJ2" s="3">
        <v>85</v>
      </c>
      <c r="CK2" s="3">
        <v>86</v>
      </c>
      <c r="CL2" s="3">
        <v>87</v>
      </c>
      <c r="CM2" s="3">
        <v>88</v>
      </c>
      <c r="CN2" s="3">
        <v>89</v>
      </c>
      <c r="CO2" s="3">
        <v>90</v>
      </c>
      <c r="CP2" s="3">
        <v>91</v>
      </c>
      <c r="CQ2" s="3">
        <v>92</v>
      </c>
      <c r="CR2" s="3">
        <v>93</v>
      </c>
      <c r="CS2" s="3">
        <v>94</v>
      </c>
      <c r="CT2" s="3">
        <v>95</v>
      </c>
      <c r="CU2" s="3">
        <v>96</v>
      </c>
      <c r="CV2" s="3">
        <v>97</v>
      </c>
      <c r="CW2" s="3">
        <v>98</v>
      </c>
      <c r="CX2" s="3">
        <v>99</v>
      </c>
      <c r="CY2" s="3">
        <v>100</v>
      </c>
      <c r="CZ2" s="3">
        <v>101</v>
      </c>
      <c r="DA2" s="3">
        <v>102</v>
      </c>
      <c r="DB2" s="3">
        <v>103</v>
      </c>
      <c r="DC2" s="3">
        <v>104</v>
      </c>
      <c r="DD2" s="3">
        <v>105</v>
      </c>
      <c r="DE2" s="3">
        <v>106</v>
      </c>
      <c r="DF2" s="3">
        <v>107</v>
      </c>
      <c r="DG2" s="3">
        <v>108</v>
      </c>
      <c r="DH2" s="3">
        <v>109</v>
      </c>
      <c r="DI2" s="3">
        <v>110</v>
      </c>
      <c r="DJ2" s="3">
        <v>111</v>
      </c>
      <c r="DK2" s="3">
        <v>112</v>
      </c>
      <c r="DL2" s="3">
        <v>113</v>
      </c>
    </row>
    <row r="3" spans="1:116" x14ac:dyDescent="0.25">
      <c r="A3" s="3" t="s">
        <v>168</v>
      </c>
      <c r="B3" s="3">
        <v>19</v>
      </c>
      <c r="C3" s="3">
        <v>4</v>
      </c>
      <c r="D3" s="3">
        <v>6.0527108552847642E-3</v>
      </c>
      <c r="E3" s="3">
        <v>1.0622838373801678E-2</v>
      </c>
      <c r="F3" s="3">
        <v>1.7514099582096383E-2</v>
      </c>
      <c r="G3" s="3">
        <v>2.7126368086046286E-2</v>
      </c>
      <c r="H3" s="3">
        <v>3.946863267497052E-2</v>
      </c>
      <c r="I3" s="3">
        <v>5.394722462640153E-2</v>
      </c>
      <c r="J3" s="3">
        <v>6.9269607580062412E-2</v>
      </c>
      <c r="K3" s="3">
        <v>8.3555096028592138E-2</v>
      </c>
      <c r="L3" s="3">
        <v>9.4680327810649306E-2</v>
      </c>
      <c r="M3" s="3">
        <v>0.10078668432296269</v>
      </c>
      <c r="N3" s="3">
        <v>0.10078668432296269</v>
      </c>
      <c r="O3" s="3">
        <v>9.4680327810649306E-2</v>
      </c>
      <c r="P3" s="3">
        <v>8.3555096028592138E-2</v>
      </c>
      <c r="Q3" s="3">
        <v>6.9269607580062412E-2</v>
      </c>
      <c r="R3" s="3">
        <v>5.394722462640153E-2</v>
      </c>
      <c r="S3" s="3">
        <v>3.946863267497052E-2</v>
      </c>
      <c r="T3" s="3">
        <v>2.7126368086046286E-2</v>
      </c>
      <c r="U3" s="3">
        <v>1.7514099582096383E-2</v>
      </c>
      <c r="V3" s="3">
        <v>1.0622838373801678E-2</v>
      </c>
    </row>
    <row r="4" spans="1:116" x14ac:dyDescent="0.25">
      <c r="A4" s="3" t="s">
        <v>170</v>
      </c>
      <c r="B4" s="3">
        <v>5</v>
      </c>
      <c r="C4" s="3">
        <v>1</v>
      </c>
      <c r="D4" s="3">
        <v>1.7873345427037498E-2</v>
      </c>
      <c r="E4" s="3">
        <v>0.13206715203594568</v>
      </c>
      <c r="F4" s="3">
        <v>0.35899573951564911</v>
      </c>
      <c r="G4" s="3">
        <v>0.35899573951564911</v>
      </c>
      <c r="H4" s="3">
        <v>0.13206715203594568</v>
      </c>
    </row>
    <row r="5" spans="1:116" x14ac:dyDescent="0.25">
      <c r="A5" s="3" t="s">
        <v>174</v>
      </c>
      <c r="B5" s="3">
        <v>3</v>
      </c>
      <c r="C5" s="3">
        <v>1</v>
      </c>
      <c r="D5" s="3">
        <v>0.15536207720973039</v>
      </c>
      <c r="E5" s="3">
        <v>0.42231791131086133</v>
      </c>
      <c r="F5" s="3">
        <v>0.42231791131086133</v>
      </c>
    </row>
    <row r="6" spans="1:116" x14ac:dyDescent="0.25">
      <c r="A6" s="3" t="s">
        <v>175</v>
      </c>
      <c r="B6" s="3">
        <v>9</v>
      </c>
      <c r="C6" s="3">
        <v>2</v>
      </c>
      <c r="D6" s="3">
        <v>1.6316741466603994E-2</v>
      </c>
      <c r="E6" s="3">
        <v>4.4353501828333829E-2</v>
      </c>
      <c r="F6" s="3">
        <v>9.3896364107413005E-2</v>
      </c>
      <c r="G6" s="3">
        <v>0.15480893274529586</v>
      </c>
      <c r="H6" s="3">
        <v>0.19877860437526307</v>
      </c>
      <c r="I6" s="3">
        <v>0.19877860437526307</v>
      </c>
      <c r="J6" s="3">
        <v>0.15480893274529586</v>
      </c>
      <c r="K6" s="3">
        <v>9.3896364107413005E-2</v>
      </c>
      <c r="L6" s="3">
        <v>4.4353501828333829E-2</v>
      </c>
    </row>
    <row r="7" spans="1:116" x14ac:dyDescent="0.25">
      <c r="A7" s="3" t="s">
        <v>193</v>
      </c>
      <c r="B7" s="3">
        <v>99</v>
      </c>
      <c r="C7" s="3">
        <v>19</v>
      </c>
      <c r="D7" s="3">
        <v>7.1170782796709246E-4</v>
      </c>
      <c r="E7" s="3">
        <v>8.1517396564118906E-4</v>
      </c>
      <c r="F7" s="3">
        <v>9.3109893041092592E-4</v>
      </c>
      <c r="G7" s="3">
        <v>1.060567519909679E-3</v>
      </c>
      <c r="H7" s="3">
        <v>1.2046968803319721E-3</v>
      </c>
      <c r="I7" s="3">
        <v>1.3646278079922668E-3</v>
      </c>
      <c r="J7" s="3">
        <v>1.5415145078713219E-3</v>
      </c>
      <c r="K7" s="3">
        <v>1.7365127807453451E-3</v>
      </c>
      <c r="L7" s="3">
        <v>1.9507666390429232E-3</v>
      </c>
      <c r="M7" s="3">
        <v>2.1853933839038045E-3</v>
      </c>
      <c r="N7" s="3">
        <v>2.4414672116628991E-3</v>
      </c>
      <c r="O7" s="3">
        <v>2.7200014566461893E-3</v>
      </c>
      <c r="P7" s="3">
        <v>3.021929618087961E-3</v>
      </c>
      <c r="Q7" s="3">
        <v>3.3480853613587045E-3</v>
      </c>
      <c r="R7" s="3">
        <v>3.6991817265901688E-3</v>
      </c>
      <c r="S7" s="3">
        <v>4.0757898201326786E-3</v>
      </c>
      <c r="T7" s="3">
        <v>4.4783173049092887E-3</v>
      </c>
      <c r="U7" s="3">
        <v>4.9069870433913155E-3</v>
      </c>
      <c r="V7" s="3">
        <v>5.3618162803113264E-3</v>
      </c>
      <c r="W7" s="3">
        <v>5.8425967800418126E-3</v>
      </c>
      <c r="X7" s="3">
        <v>6.3488763545180007E-3</v>
      </c>
      <c r="Y7" s="3">
        <v>6.8799422304606566E-3</v>
      </c>
      <c r="Z7" s="3">
        <v>7.4348067083663755E-3</v>
      </c>
      <c r="AA7" s="3">
        <v>8.0121955593481127E-3</v>
      </c>
      <c r="AB7" s="3">
        <v>8.6105395887052672E-3</v>
      </c>
      <c r="AC7" s="3">
        <v>9.2279697666058664E-3</v>
      </c>
      <c r="AD7" s="3">
        <v>9.8623162862835276E-3</v>
      </c>
      <c r="AE7" s="3">
        <v>1.0511111858813319E-2</v>
      </c>
      <c r="AF7" s="3">
        <v>1.1171599491291833E-2</v>
      </c>
      <c r="AG7" s="3">
        <v>1.1840744922912491E-2</v>
      </c>
      <c r="AH7" s="3">
        <v>1.2515253812147596E-2</v>
      </c>
      <c r="AI7" s="3">
        <v>1.3191593679507846E-2</v>
      </c>
      <c r="AJ7" s="3">
        <v>1.3866020515941884E-2</v>
      </c>
      <c r="AK7" s="3">
        <v>1.4534609868930451E-2</v>
      </c>
      <c r="AL7" s="3">
        <v>1.5193292119014603E-2</v>
      </c>
      <c r="AM7" s="3">
        <v>1.5837891561336057E-2</v>
      </c>
      <c r="AN7" s="3">
        <v>1.6464168812320389E-2</v>
      </c>
      <c r="AO7" s="3">
        <v>1.7067865973486234E-2</v>
      </c>
      <c r="AP7" s="3">
        <v>1.7644753905049174E-2</v>
      </c>
      <c r="AQ7" s="3">
        <v>1.8190680893905166E-2</v>
      </c>
      <c r="AR7" s="3">
        <v>1.8701621945909196E-2</v>
      </c>
      <c r="AS7" s="3">
        <v>1.917372789300276E-2</v>
      </c>
      <c r="AT7" s="3">
        <v>1.9603373483221335E-2</v>
      </c>
      <c r="AU7" s="3">
        <v>1.9987203617041857E-2</v>
      </c>
      <c r="AV7" s="3">
        <v>2.0322176907554463E-2</v>
      </c>
      <c r="AW7" s="3">
        <v>2.0605605774704189E-2</v>
      </c>
      <c r="AX7" s="3">
        <v>2.0835192334969971E-2</v>
      </c>
      <c r="AY7" s="3">
        <v>2.1009059416432083E-2</v>
      </c>
      <c r="AZ7" s="3">
        <v>2.1125776113824494E-2</v>
      </c>
      <c r="BA7" s="3">
        <v>2.1184377397004218E-2</v>
      </c>
      <c r="BB7" s="3">
        <v>2.1184377397004218E-2</v>
      </c>
      <c r="BC7" s="3">
        <v>2.1125776113824494E-2</v>
      </c>
      <c r="BD7" s="3">
        <v>2.1009059416432083E-2</v>
      </c>
      <c r="BE7" s="3">
        <v>2.0835192334969971E-2</v>
      </c>
      <c r="BF7" s="3">
        <v>2.0605605774704189E-2</v>
      </c>
      <c r="BG7" s="3">
        <v>2.0322176907554463E-2</v>
      </c>
      <c r="BH7" s="3">
        <v>1.9987203617041857E-2</v>
      </c>
      <c r="BI7" s="3">
        <v>1.9603373483221335E-2</v>
      </c>
      <c r="BJ7" s="3">
        <v>1.917372789300276E-2</v>
      </c>
      <c r="BK7" s="3">
        <v>1.8701621945909196E-2</v>
      </c>
      <c r="BL7" s="3">
        <v>1.8190680893905166E-2</v>
      </c>
      <c r="BM7" s="3">
        <v>1.7644753905049174E-2</v>
      </c>
      <c r="BN7" s="3">
        <v>1.7067865973486234E-2</v>
      </c>
      <c r="BO7" s="3">
        <v>1.6464168812320389E-2</v>
      </c>
      <c r="BP7" s="3">
        <v>1.5837891561336057E-2</v>
      </c>
      <c r="BQ7" s="3">
        <v>1.5193292119014603E-2</v>
      </c>
      <c r="BR7" s="3">
        <v>1.4534609868930451E-2</v>
      </c>
      <c r="BS7" s="3">
        <v>1.3866020515941884E-2</v>
      </c>
      <c r="BT7" s="3">
        <v>1.3191593679507846E-2</v>
      </c>
      <c r="BU7" s="3">
        <v>1.2515253812147596E-2</v>
      </c>
      <c r="BV7" s="3">
        <v>1.1840744922912491E-2</v>
      </c>
      <c r="BW7" s="3">
        <v>1.1171599491291833E-2</v>
      </c>
      <c r="BX7" s="3">
        <v>1.0511111858813319E-2</v>
      </c>
      <c r="BY7" s="3">
        <v>9.8623162862835276E-3</v>
      </c>
      <c r="BZ7" s="3">
        <v>9.2279697666058664E-3</v>
      </c>
      <c r="CA7" s="3">
        <v>8.6105395887052672E-3</v>
      </c>
      <c r="CB7" s="3">
        <v>8.0121955593481127E-3</v>
      </c>
      <c r="CC7" s="3">
        <v>7.4348067083663755E-3</v>
      </c>
      <c r="CD7" s="3">
        <v>6.8799422304606566E-3</v>
      </c>
      <c r="CE7" s="3">
        <v>6.3488763545180007E-3</v>
      </c>
      <c r="CF7" s="3">
        <v>5.8425967800418126E-3</v>
      </c>
      <c r="CG7" s="3">
        <v>5.3618162803113264E-3</v>
      </c>
      <c r="CH7" s="3">
        <v>4.9069870433913155E-3</v>
      </c>
      <c r="CI7" s="3">
        <v>4.4783173049092887E-3</v>
      </c>
      <c r="CJ7" s="3">
        <v>4.0757898201326786E-3</v>
      </c>
      <c r="CK7" s="3">
        <v>3.6991817265901688E-3</v>
      </c>
      <c r="CL7" s="3">
        <v>3.3480853613587045E-3</v>
      </c>
      <c r="CM7" s="3">
        <v>3.021929618087961E-3</v>
      </c>
      <c r="CN7" s="3">
        <v>2.7200014566461893E-3</v>
      </c>
      <c r="CO7" s="3">
        <v>2.4414672116628991E-3</v>
      </c>
      <c r="CP7" s="3">
        <v>2.1853933839038045E-3</v>
      </c>
      <c r="CQ7" s="3">
        <v>1.9507666390429232E-3</v>
      </c>
      <c r="CR7" s="3">
        <v>1.7365127807453451E-3</v>
      </c>
      <c r="CS7" s="3">
        <v>1.5415145078713219E-3</v>
      </c>
      <c r="CT7" s="3">
        <v>1.3646278079922668E-3</v>
      </c>
      <c r="CU7" s="3">
        <v>1.2046968803319721E-3</v>
      </c>
      <c r="CV7" s="3">
        <v>1.060567519909679E-3</v>
      </c>
      <c r="CW7" s="3">
        <v>9.3109893041092592E-4</v>
      </c>
      <c r="CX7" s="3">
        <v>8.1517396564118906E-4</v>
      </c>
    </row>
    <row r="8" spans="1:116" x14ac:dyDescent="0.25">
      <c r="A8" s="3" t="s">
        <v>205</v>
      </c>
      <c r="B8" s="3">
        <v>5</v>
      </c>
      <c r="C8" s="3">
        <v>1</v>
      </c>
      <c r="D8" s="3">
        <v>1.7873345427037498E-2</v>
      </c>
      <c r="E8" s="3">
        <v>0.13206715203594568</v>
      </c>
      <c r="F8" s="3">
        <v>0.35899573951564911</v>
      </c>
      <c r="G8" s="3">
        <v>0.35899573951564911</v>
      </c>
      <c r="H8" s="3">
        <v>0.13206715203594568</v>
      </c>
    </row>
    <row r="9" spans="1:116" x14ac:dyDescent="0.25">
      <c r="A9" s="3" t="s">
        <v>206</v>
      </c>
      <c r="B9" s="3">
        <v>19</v>
      </c>
      <c r="C9" s="3">
        <v>4</v>
      </c>
      <c r="D9" s="3">
        <v>6.0527108552847642E-3</v>
      </c>
      <c r="E9" s="3">
        <v>1.0622838373801678E-2</v>
      </c>
      <c r="F9" s="3">
        <v>1.7514099582096383E-2</v>
      </c>
      <c r="G9" s="3">
        <v>2.7126368086046286E-2</v>
      </c>
      <c r="H9" s="3">
        <v>3.946863267497052E-2</v>
      </c>
      <c r="I9" s="3">
        <v>5.394722462640153E-2</v>
      </c>
      <c r="J9" s="3">
        <v>6.9269607580062412E-2</v>
      </c>
      <c r="K9" s="3">
        <v>8.3555096028592138E-2</v>
      </c>
      <c r="L9" s="3">
        <v>9.4680327810649306E-2</v>
      </c>
      <c r="M9" s="3">
        <v>0.10078668432296269</v>
      </c>
      <c r="N9" s="3">
        <v>0.10078668432296269</v>
      </c>
      <c r="O9" s="3">
        <v>9.4680327810649306E-2</v>
      </c>
      <c r="P9" s="3">
        <v>8.3555096028592138E-2</v>
      </c>
      <c r="Q9" s="3">
        <v>6.9269607580062412E-2</v>
      </c>
      <c r="R9" s="3">
        <v>5.394722462640153E-2</v>
      </c>
      <c r="S9" s="3">
        <v>3.946863267497052E-2</v>
      </c>
      <c r="T9" s="3">
        <v>2.7126368086046286E-2</v>
      </c>
      <c r="U9" s="3">
        <v>1.7514099582096383E-2</v>
      </c>
      <c r="V9" s="3">
        <v>1.0622838373801678E-2</v>
      </c>
    </row>
    <row r="10" spans="1:116" x14ac:dyDescent="0.25">
      <c r="A10" s="3" t="s">
        <v>213</v>
      </c>
      <c r="B10" s="3">
        <v>9</v>
      </c>
      <c r="C10" s="3">
        <v>2</v>
      </c>
      <c r="D10" s="3">
        <v>1.6316741466603994E-2</v>
      </c>
      <c r="E10" s="3">
        <v>4.4353501828333829E-2</v>
      </c>
      <c r="F10" s="3">
        <v>9.3896364107413005E-2</v>
      </c>
      <c r="G10" s="3">
        <v>0.15480893274529586</v>
      </c>
      <c r="H10" s="3">
        <v>0.19877860437526307</v>
      </c>
      <c r="I10" s="3">
        <v>0.19877860437526307</v>
      </c>
      <c r="J10" s="3">
        <v>0.15480893274529586</v>
      </c>
      <c r="K10" s="3">
        <v>9.3896364107413005E-2</v>
      </c>
      <c r="L10" s="3">
        <v>4.4353501828333829E-2</v>
      </c>
    </row>
    <row r="11" spans="1:116" x14ac:dyDescent="0.25">
      <c r="A11" s="3" t="s">
        <v>225</v>
      </c>
      <c r="B11" s="3">
        <v>23</v>
      </c>
      <c r="C11" s="3">
        <v>4</v>
      </c>
      <c r="D11" s="3">
        <v>1.6063248317190607E-3</v>
      </c>
      <c r="E11" s="3">
        <v>3.1945583811601656E-3</v>
      </c>
      <c r="F11" s="3">
        <v>5.968220781383704E-3</v>
      </c>
      <c r="G11" s="3">
        <v>1.0474553676134703E-2</v>
      </c>
      <c r="H11" s="3">
        <v>1.7269619446933504E-2</v>
      </c>
      <c r="I11" s="3">
        <v>2.6747709845291852E-2</v>
      </c>
      <c r="J11" s="3">
        <v>3.8917688185598383E-2</v>
      </c>
      <c r="K11" s="3">
        <v>5.3194172794847068E-2</v>
      </c>
      <c r="L11" s="3">
        <v>6.8302669888263237E-2</v>
      </c>
      <c r="M11" s="3">
        <v>8.2388746535438664E-2</v>
      </c>
      <c r="N11" s="3">
        <v>9.3358680686747172E-2</v>
      </c>
      <c r="O11" s="3">
        <v>9.9379798282924148E-2</v>
      </c>
      <c r="P11" s="3">
        <v>9.9379798282924148E-2</v>
      </c>
      <c r="Q11" s="3">
        <v>9.3358680686747172E-2</v>
      </c>
      <c r="R11" s="3">
        <v>8.2388746535438664E-2</v>
      </c>
      <c r="S11" s="3">
        <v>6.8302669888263237E-2</v>
      </c>
      <c r="T11" s="3">
        <v>5.3194172794847068E-2</v>
      </c>
      <c r="U11" s="3">
        <v>3.8917688185598383E-2</v>
      </c>
      <c r="V11" s="3">
        <v>2.6747709845291852E-2</v>
      </c>
      <c r="W11" s="3">
        <v>1.7269619446933504E-2</v>
      </c>
      <c r="X11" s="3">
        <v>1.0474553676134703E-2</v>
      </c>
      <c r="Y11" s="3">
        <v>5.968220781383704E-3</v>
      </c>
      <c r="Z11" s="3">
        <v>3.1945583811601656E-3</v>
      </c>
    </row>
    <row r="12" spans="1:116" x14ac:dyDescent="0.25">
      <c r="A12" s="3" t="s">
        <v>226</v>
      </c>
      <c r="B12" s="3">
        <v>25</v>
      </c>
      <c r="C12" s="3">
        <v>5</v>
      </c>
      <c r="D12" s="3">
        <v>3.5507906478478542E-3</v>
      </c>
      <c r="E12" s="3">
        <v>5.7383418735328399E-3</v>
      </c>
      <c r="F12" s="3">
        <v>8.909964849320301E-3</v>
      </c>
      <c r="G12" s="3">
        <v>1.3292105617331606E-2</v>
      </c>
      <c r="H12" s="3">
        <v>1.9051965962764119E-2</v>
      </c>
      <c r="I12" s="3">
        <v>2.62369912925061E-2</v>
      </c>
      <c r="J12" s="3">
        <v>3.4714945365152558E-2</v>
      </c>
      <c r="K12" s="3">
        <v>4.4131344798904182E-2</v>
      </c>
      <c r="L12" s="3">
        <v>5.3902146258699025E-2</v>
      </c>
      <c r="M12" s="3">
        <v>6.3254754604373853E-2</v>
      </c>
      <c r="N12" s="3">
        <v>7.1319536663857527E-2</v>
      </c>
      <c r="O12" s="3">
        <v>7.725953174052691E-2</v>
      </c>
      <c r="P12" s="3">
        <v>8.0412553044599211E-2</v>
      </c>
      <c r="Q12" s="3">
        <v>8.0412553044599211E-2</v>
      </c>
      <c r="R12" s="3">
        <v>7.725953174052691E-2</v>
      </c>
      <c r="S12" s="3">
        <v>7.1319536663857527E-2</v>
      </c>
      <c r="T12" s="3">
        <v>6.3254754604373853E-2</v>
      </c>
      <c r="U12" s="3">
        <v>5.3902146258699025E-2</v>
      </c>
      <c r="V12" s="3">
        <v>4.4131344798904182E-2</v>
      </c>
      <c r="W12" s="3">
        <v>3.4714945365152558E-2</v>
      </c>
      <c r="X12" s="3">
        <v>2.62369912925061E-2</v>
      </c>
      <c r="Y12" s="3">
        <v>1.9051965962764119E-2</v>
      </c>
      <c r="Z12" s="3">
        <v>1.3292105617331606E-2</v>
      </c>
      <c r="AA12" s="3">
        <v>8.909964849320301E-3</v>
      </c>
      <c r="AB12" s="3">
        <v>5.7383418735328399E-3</v>
      </c>
    </row>
    <row r="13" spans="1:116" x14ac:dyDescent="0.25">
      <c r="A13" s="3" t="s">
        <v>227</v>
      </c>
      <c r="B13" s="3">
        <v>5</v>
      </c>
      <c r="C13" s="3">
        <v>1</v>
      </c>
      <c r="D13" s="3">
        <v>1.7873345427037498E-2</v>
      </c>
      <c r="E13" s="3">
        <v>0.13206715203594568</v>
      </c>
      <c r="F13" s="3">
        <v>0.35899573951564911</v>
      </c>
      <c r="G13" s="3">
        <v>0.35899573951564911</v>
      </c>
      <c r="H13" s="3">
        <v>0.13206715203594568</v>
      </c>
    </row>
    <row r="14" spans="1:116" x14ac:dyDescent="0.25">
      <c r="A14" s="3" t="s">
        <v>228</v>
      </c>
      <c r="B14" s="3">
        <v>25</v>
      </c>
      <c r="C14" s="3">
        <v>5</v>
      </c>
      <c r="D14" s="3">
        <v>3.5507906478478542E-3</v>
      </c>
      <c r="E14" s="3">
        <v>5.7383418735328399E-3</v>
      </c>
      <c r="F14" s="3">
        <v>8.909964849320301E-3</v>
      </c>
      <c r="G14" s="3">
        <v>1.3292105617331606E-2</v>
      </c>
      <c r="H14" s="3">
        <v>1.9051965962764119E-2</v>
      </c>
      <c r="I14" s="3">
        <v>2.62369912925061E-2</v>
      </c>
      <c r="J14" s="3">
        <v>3.4714945365152558E-2</v>
      </c>
      <c r="K14" s="3">
        <v>4.4131344798904182E-2</v>
      </c>
      <c r="L14" s="3">
        <v>5.3902146258699025E-2</v>
      </c>
      <c r="M14" s="3">
        <v>6.3254754604373853E-2</v>
      </c>
      <c r="N14" s="3">
        <v>7.1319536663857527E-2</v>
      </c>
      <c r="O14" s="3">
        <v>7.725953174052691E-2</v>
      </c>
      <c r="P14" s="3">
        <v>8.0412553044599211E-2</v>
      </c>
      <c r="Q14" s="3">
        <v>8.0412553044599211E-2</v>
      </c>
      <c r="R14" s="3">
        <v>7.725953174052691E-2</v>
      </c>
      <c r="S14" s="3">
        <v>7.1319536663857527E-2</v>
      </c>
      <c r="T14" s="3">
        <v>6.3254754604373853E-2</v>
      </c>
      <c r="U14" s="3">
        <v>5.3902146258699025E-2</v>
      </c>
      <c r="V14" s="3">
        <v>4.4131344798904182E-2</v>
      </c>
      <c r="W14" s="3">
        <v>3.4714945365152558E-2</v>
      </c>
      <c r="X14" s="3">
        <v>2.62369912925061E-2</v>
      </c>
      <c r="Y14" s="3">
        <v>1.9051965962764119E-2</v>
      </c>
      <c r="Z14" s="3">
        <v>1.3292105617331606E-2</v>
      </c>
      <c r="AA14" s="3">
        <v>8.909964849320301E-3</v>
      </c>
      <c r="AB14" s="3">
        <v>5.7383418735328399E-3</v>
      </c>
    </row>
    <row r="15" spans="1:116" x14ac:dyDescent="0.25">
      <c r="A15" s="3" t="s">
        <v>229</v>
      </c>
      <c r="B15" s="3">
        <v>19</v>
      </c>
      <c r="C15" s="3">
        <v>4</v>
      </c>
      <c r="D15" s="3">
        <v>6.0527108552847642E-3</v>
      </c>
      <c r="E15" s="3">
        <v>1.0622838373801678E-2</v>
      </c>
      <c r="F15" s="3">
        <v>1.7514099582096383E-2</v>
      </c>
      <c r="G15" s="3">
        <v>2.7126368086046286E-2</v>
      </c>
      <c r="H15" s="3">
        <v>3.946863267497052E-2</v>
      </c>
      <c r="I15" s="3">
        <v>5.394722462640153E-2</v>
      </c>
      <c r="J15" s="3">
        <v>6.9269607580062412E-2</v>
      </c>
      <c r="K15" s="3">
        <v>8.3555096028592138E-2</v>
      </c>
      <c r="L15" s="3">
        <v>9.4680327810649306E-2</v>
      </c>
      <c r="M15" s="3">
        <v>0.10078668432296269</v>
      </c>
      <c r="N15" s="3">
        <v>0.10078668432296269</v>
      </c>
      <c r="O15" s="3">
        <v>9.4680327810649306E-2</v>
      </c>
      <c r="P15" s="3">
        <v>8.3555096028592138E-2</v>
      </c>
      <c r="Q15" s="3">
        <v>6.9269607580062412E-2</v>
      </c>
      <c r="R15" s="3">
        <v>5.394722462640153E-2</v>
      </c>
      <c r="S15" s="3">
        <v>3.946863267497052E-2</v>
      </c>
      <c r="T15" s="3">
        <v>2.7126368086046286E-2</v>
      </c>
      <c r="U15" s="3">
        <v>1.7514099582096383E-2</v>
      </c>
      <c r="V15" s="3">
        <v>1.0622838373801678E-2</v>
      </c>
    </row>
    <row r="16" spans="1:116" x14ac:dyDescent="0.25">
      <c r="A16" s="3" t="s">
        <v>230</v>
      </c>
      <c r="B16" s="3">
        <v>25</v>
      </c>
      <c r="C16" s="3">
        <v>5</v>
      </c>
      <c r="D16" s="3">
        <v>3.5507906478478542E-3</v>
      </c>
      <c r="E16" s="3">
        <v>5.7383418735328399E-3</v>
      </c>
      <c r="F16" s="3">
        <v>8.909964849320301E-3</v>
      </c>
      <c r="G16" s="3">
        <v>1.3292105617331606E-2</v>
      </c>
      <c r="H16" s="3">
        <v>1.9051965962764119E-2</v>
      </c>
      <c r="I16" s="3">
        <v>2.62369912925061E-2</v>
      </c>
      <c r="J16" s="3">
        <v>3.4714945365152558E-2</v>
      </c>
      <c r="K16" s="3">
        <v>4.4131344798904182E-2</v>
      </c>
      <c r="L16" s="3">
        <v>5.3902146258699025E-2</v>
      </c>
      <c r="M16" s="3">
        <v>6.3254754604373853E-2</v>
      </c>
      <c r="N16" s="3">
        <v>7.1319536663857527E-2</v>
      </c>
      <c r="O16" s="3">
        <v>7.725953174052691E-2</v>
      </c>
      <c r="P16" s="3">
        <v>8.0412553044599211E-2</v>
      </c>
      <c r="Q16" s="3">
        <v>8.0412553044599211E-2</v>
      </c>
      <c r="R16" s="3">
        <v>7.725953174052691E-2</v>
      </c>
      <c r="S16" s="3">
        <v>7.1319536663857527E-2</v>
      </c>
      <c r="T16" s="3">
        <v>6.3254754604373853E-2</v>
      </c>
      <c r="U16" s="3">
        <v>5.3902146258699025E-2</v>
      </c>
      <c r="V16" s="3">
        <v>4.4131344798904182E-2</v>
      </c>
      <c r="W16" s="3">
        <v>3.4714945365152558E-2</v>
      </c>
      <c r="X16" s="3">
        <v>2.62369912925061E-2</v>
      </c>
      <c r="Y16" s="3">
        <v>1.9051965962764119E-2</v>
      </c>
      <c r="Z16" s="3">
        <v>1.3292105617331606E-2</v>
      </c>
      <c r="AA16" s="3">
        <v>8.909964849320301E-3</v>
      </c>
      <c r="AB16" s="3">
        <v>5.7383418735328399E-3</v>
      </c>
    </row>
    <row r="17" spans="1:32" x14ac:dyDescent="0.25">
      <c r="A17" s="3" t="s">
        <v>231</v>
      </c>
      <c r="B17" s="3">
        <v>14</v>
      </c>
      <c r="C17" s="3">
        <v>3</v>
      </c>
      <c r="D17" s="3">
        <v>8.9258408965056536E-3</v>
      </c>
      <c r="E17" s="3">
        <v>1.837833937986148E-2</v>
      </c>
      <c r="F17" s="3">
        <v>3.3861676042123624E-2</v>
      </c>
      <c r="G17" s="3">
        <v>5.5828465552206157E-2</v>
      </c>
      <c r="H17" s="3">
        <v>8.2366002729688845E-2</v>
      </c>
      <c r="I17" s="3">
        <v>0.10873900281588025</v>
      </c>
      <c r="J17" s="3">
        <v>0.12845995326116694</v>
      </c>
      <c r="K17" s="3">
        <v>0.13579858068298278</v>
      </c>
      <c r="L17" s="3">
        <v>0.12845995326116694</v>
      </c>
      <c r="M17" s="3">
        <v>0.10873900281588025</v>
      </c>
      <c r="N17" s="3">
        <v>8.2366002729688845E-2</v>
      </c>
      <c r="O17" s="3">
        <v>5.5828465552206157E-2</v>
      </c>
      <c r="P17" s="3">
        <v>3.3861676042123624E-2</v>
      </c>
      <c r="Q17" s="3">
        <v>1.837833937986148E-2</v>
      </c>
    </row>
    <row r="18" spans="1:32" x14ac:dyDescent="0.25">
      <c r="A18" s="3" t="s">
        <v>233</v>
      </c>
      <c r="B18" s="3">
        <v>29</v>
      </c>
      <c r="C18" s="3">
        <v>5</v>
      </c>
      <c r="D18" s="3">
        <v>1.1950476650824842E-3</v>
      </c>
      <c r="E18" s="3">
        <v>2.0921370838029698E-3</v>
      </c>
      <c r="F18" s="3">
        <v>3.5190324219169927E-3</v>
      </c>
      <c r="G18" s="3">
        <v>5.6870182175469157E-3</v>
      </c>
      <c r="H18" s="3">
        <v>8.8302742381905636E-3</v>
      </c>
      <c r="I18" s="3">
        <v>1.3173221195478138E-2</v>
      </c>
      <c r="J18" s="3">
        <v>1.8881565423988545E-2</v>
      </c>
      <c r="K18" s="3">
        <v>2.6002327979500448E-2</v>
      </c>
      <c r="L18" s="3">
        <v>3.440445533985291E-2</v>
      </c>
      <c r="M18" s="3">
        <v>4.3736634618058733E-2</v>
      </c>
      <c r="N18" s="3">
        <v>5.3420046155140496E-2</v>
      </c>
      <c r="O18" s="3">
        <v>6.2689004891941638E-2</v>
      </c>
      <c r="P18" s="3">
        <v>7.0681655644308283E-2</v>
      </c>
      <c r="Q18" s="3">
        <v>7.6568523481333889E-2</v>
      </c>
      <c r="R18" s="3">
        <v>7.9693344203375177E-2</v>
      </c>
      <c r="S18" s="3">
        <v>7.9693344203375177E-2</v>
      </c>
      <c r="T18" s="3">
        <v>7.6568523481333889E-2</v>
      </c>
      <c r="U18" s="3">
        <v>7.0681655644308283E-2</v>
      </c>
      <c r="V18" s="3">
        <v>6.2689004891941638E-2</v>
      </c>
      <c r="W18" s="3">
        <v>5.3420046155140496E-2</v>
      </c>
      <c r="X18" s="3">
        <v>4.3736634618058733E-2</v>
      </c>
      <c r="Y18" s="3">
        <v>3.440445533985291E-2</v>
      </c>
      <c r="Z18" s="3">
        <v>2.6002327979500448E-2</v>
      </c>
      <c r="AA18" s="3">
        <v>1.8881565423988545E-2</v>
      </c>
      <c r="AB18" s="3">
        <v>1.3173221195478138E-2</v>
      </c>
      <c r="AC18" s="3">
        <v>8.8302742381905636E-3</v>
      </c>
      <c r="AD18" s="3">
        <v>5.6870182175469157E-3</v>
      </c>
      <c r="AE18" s="3">
        <v>3.5190324219169927E-3</v>
      </c>
      <c r="AF18" s="3">
        <v>2.0921370838029698E-3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BD38-24BB-484B-830A-476F3D9FAE47}">
  <dimension ref="A1:DL18"/>
  <sheetViews>
    <sheetView workbookViewId="0">
      <pane ySplit="2" topLeftCell="A3" activePane="bottomLeft" state="frozen"/>
      <selection pane="bottomLeft" sqref="A1:DL18"/>
    </sheetView>
  </sheetViews>
  <sheetFormatPr defaultRowHeight="15" x14ac:dyDescent="0.25"/>
  <cols>
    <col min="1" max="1" width="46.85546875" customWidth="1"/>
    <col min="4" max="4" width="12" bestFit="1" customWidth="1"/>
    <col min="5" max="5" width="11" bestFit="1" customWidth="1"/>
  </cols>
  <sheetData>
    <row r="1" spans="1:116" x14ac:dyDescent="0.25">
      <c r="A1" s="3"/>
      <c r="B1" s="3" t="s">
        <v>320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</row>
    <row r="2" spans="1:116" x14ac:dyDescent="0.25">
      <c r="A2" s="4" t="s">
        <v>321</v>
      </c>
      <c r="B2" s="3">
        <v>0</v>
      </c>
      <c r="C2" s="3"/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3">
        <v>31</v>
      </c>
      <c r="AI2" s="3">
        <v>32</v>
      </c>
      <c r="AJ2" s="3">
        <v>33</v>
      </c>
      <c r="AK2" s="3">
        <v>34</v>
      </c>
      <c r="AL2" s="3">
        <v>35</v>
      </c>
      <c r="AM2" s="3">
        <v>36</v>
      </c>
      <c r="AN2" s="3">
        <v>37</v>
      </c>
      <c r="AO2" s="3">
        <v>38</v>
      </c>
      <c r="AP2" s="3">
        <v>39</v>
      </c>
      <c r="AQ2" s="3">
        <v>40</v>
      </c>
      <c r="AR2" s="3">
        <v>41</v>
      </c>
      <c r="AS2" s="3">
        <v>42</v>
      </c>
      <c r="AT2" s="3">
        <v>43</v>
      </c>
      <c r="AU2" s="3">
        <v>44</v>
      </c>
      <c r="AV2" s="3">
        <v>45</v>
      </c>
      <c r="AW2" s="3">
        <v>46</v>
      </c>
      <c r="AX2" s="3">
        <v>47</v>
      </c>
      <c r="AY2" s="3">
        <v>48</v>
      </c>
      <c r="AZ2" s="3">
        <v>49</v>
      </c>
      <c r="BA2" s="3">
        <v>50</v>
      </c>
      <c r="BB2" s="3">
        <v>51</v>
      </c>
      <c r="BC2" s="3">
        <v>52</v>
      </c>
      <c r="BD2" s="3">
        <v>53</v>
      </c>
      <c r="BE2" s="3">
        <v>54</v>
      </c>
      <c r="BF2" s="3">
        <v>55</v>
      </c>
      <c r="BG2" s="3">
        <v>56</v>
      </c>
      <c r="BH2" s="3">
        <v>57</v>
      </c>
      <c r="BI2" s="3">
        <v>58</v>
      </c>
      <c r="BJ2" s="3">
        <v>59</v>
      </c>
      <c r="BK2" s="3">
        <v>60</v>
      </c>
      <c r="BL2" s="3">
        <v>61</v>
      </c>
      <c r="BM2" s="3">
        <v>62</v>
      </c>
      <c r="BN2" s="3">
        <v>63</v>
      </c>
      <c r="BO2" s="3">
        <v>64</v>
      </c>
      <c r="BP2" s="3">
        <v>65</v>
      </c>
      <c r="BQ2" s="3">
        <v>66</v>
      </c>
      <c r="BR2" s="3">
        <v>67</v>
      </c>
      <c r="BS2" s="3">
        <v>68</v>
      </c>
      <c r="BT2" s="3">
        <v>69</v>
      </c>
      <c r="BU2" s="3">
        <v>70</v>
      </c>
      <c r="BV2" s="3">
        <v>71</v>
      </c>
      <c r="BW2" s="3">
        <v>72</v>
      </c>
      <c r="BX2" s="3">
        <v>73</v>
      </c>
      <c r="BY2" s="3">
        <v>74</v>
      </c>
      <c r="BZ2" s="3">
        <v>75</v>
      </c>
      <c r="CA2" s="3">
        <v>76</v>
      </c>
      <c r="CB2" s="3">
        <v>77</v>
      </c>
      <c r="CC2" s="3">
        <v>78</v>
      </c>
      <c r="CD2" s="3">
        <v>79</v>
      </c>
      <c r="CE2" s="3">
        <v>80</v>
      </c>
      <c r="CF2" s="3">
        <v>81</v>
      </c>
      <c r="CG2" s="3">
        <v>82</v>
      </c>
      <c r="CH2" s="3">
        <v>83</v>
      </c>
      <c r="CI2" s="3">
        <v>84</v>
      </c>
      <c r="CJ2" s="3">
        <v>85</v>
      </c>
      <c r="CK2" s="3">
        <v>86</v>
      </c>
      <c r="CL2" s="3">
        <v>87</v>
      </c>
      <c r="CM2" s="3">
        <v>88</v>
      </c>
      <c r="CN2" s="3">
        <v>89</v>
      </c>
      <c r="CO2" s="3">
        <v>90</v>
      </c>
      <c r="CP2" s="3">
        <v>91</v>
      </c>
      <c r="CQ2" s="3">
        <v>92</v>
      </c>
      <c r="CR2" s="3">
        <v>93</v>
      </c>
      <c r="CS2" s="3">
        <v>94</v>
      </c>
      <c r="CT2" s="3">
        <v>95</v>
      </c>
      <c r="CU2" s="3">
        <v>96</v>
      </c>
      <c r="CV2" s="3">
        <v>97</v>
      </c>
      <c r="CW2" s="3">
        <v>98</v>
      </c>
      <c r="CX2" s="3">
        <v>99</v>
      </c>
      <c r="CY2" s="3">
        <v>100</v>
      </c>
      <c r="CZ2" s="3">
        <v>101</v>
      </c>
      <c r="DA2" s="3">
        <v>102</v>
      </c>
      <c r="DB2" s="3">
        <v>103</v>
      </c>
      <c r="DC2" s="3">
        <v>104</v>
      </c>
      <c r="DD2" s="3">
        <v>105</v>
      </c>
      <c r="DE2" s="3">
        <v>106</v>
      </c>
      <c r="DF2" s="3">
        <v>107</v>
      </c>
      <c r="DG2" s="3">
        <v>108</v>
      </c>
      <c r="DH2" s="3">
        <v>109</v>
      </c>
      <c r="DI2" s="3">
        <v>110</v>
      </c>
      <c r="DJ2" s="3">
        <v>111</v>
      </c>
      <c r="DK2" s="3">
        <v>112</v>
      </c>
      <c r="DL2" s="3">
        <v>113</v>
      </c>
    </row>
    <row r="3" spans="1:116" x14ac:dyDescent="0.25">
      <c r="A3" s="3" t="s">
        <v>168</v>
      </c>
      <c r="B3" s="3">
        <v>19</v>
      </c>
      <c r="C3" s="3">
        <v>2</v>
      </c>
      <c r="D3" s="3">
        <v>2.5147536442962227E-6</v>
      </c>
      <c r="E3" s="3">
        <v>2.3859318270602476E-5</v>
      </c>
      <c r="F3" s="3">
        <v>1.762978411837227E-4</v>
      </c>
      <c r="G3" s="3">
        <v>1.0145240286498841E-3</v>
      </c>
      <c r="H3" s="3">
        <v>4.5467812507955264E-3</v>
      </c>
      <c r="I3" s="3">
        <v>1.5869825917833709E-2</v>
      </c>
      <c r="J3" s="3">
        <v>4.3138659413255766E-2</v>
      </c>
      <c r="K3" s="3">
        <v>9.1324542694510957E-2</v>
      </c>
      <c r="L3" s="3">
        <v>0.15056871607740221</v>
      </c>
      <c r="M3" s="3">
        <v>0.19333405840142462</v>
      </c>
      <c r="N3" s="3">
        <v>0.19333405840142462</v>
      </c>
      <c r="O3" s="3">
        <v>0.15056871607740221</v>
      </c>
      <c r="P3" s="3">
        <v>9.1324542694510957E-2</v>
      </c>
      <c r="Q3" s="3">
        <v>4.3138659413255766E-2</v>
      </c>
      <c r="R3" s="3">
        <v>1.5869825917833709E-2</v>
      </c>
      <c r="S3" s="3">
        <v>4.5467812507955264E-3</v>
      </c>
      <c r="T3" s="3">
        <v>1.0145240286498841E-3</v>
      </c>
      <c r="U3" s="3">
        <v>1.762978411837227E-4</v>
      </c>
      <c r="V3" s="3">
        <v>2.3859318270602476E-5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3" t="s">
        <v>170</v>
      </c>
      <c r="B4" s="3">
        <v>5</v>
      </c>
      <c r="C4" s="3">
        <v>1</v>
      </c>
      <c r="D4" s="3">
        <v>1.7873345427037498E-2</v>
      </c>
      <c r="E4" s="3">
        <v>0.13206715203594568</v>
      </c>
      <c r="F4" s="3">
        <v>0.35899573951564911</v>
      </c>
      <c r="G4" s="3">
        <v>0.35899573951564911</v>
      </c>
      <c r="H4" s="3">
        <v>0.13206715203594568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3" t="s">
        <v>174</v>
      </c>
      <c r="B5" s="3">
        <v>3</v>
      </c>
      <c r="C5" s="3">
        <v>1</v>
      </c>
      <c r="D5" s="3">
        <v>0.15536207720973039</v>
      </c>
      <c r="E5" s="3">
        <v>0.42231791131086133</v>
      </c>
      <c r="F5" s="3">
        <v>0.42231791131086133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3" t="s">
        <v>175</v>
      </c>
      <c r="B6" s="3">
        <v>9</v>
      </c>
      <c r="C6" s="3">
        <v>1</v>
      </c>
      <c r="D6" s="3">
        <v>1.5983741106905475E-5</v>
      </c>
      <c r="E6" s="3">
        <v>8.7268269504576015E-4</v>
      </c>
      <c r="F6" s="3">
        <v>1.752830049356854E-2</v>
      </c>
      <c r="G6" s="3">
        <v>0.12951759566589174</v>
      </c>
      <c r="H6" s="3">
        <v>0.35206532676429952</v>
      </c>
      <c r="I6" s="3">
        <v>0.35206532676429952</v>
      </c>
      <c r="J6" s="3">
        <v>0.12951759566589174</v>
      </c>
      <c r="K6" s="3">
        <v>1.752830049356854E-2</v>
      </c>
      <c r="L6" s="3">
        <v>8.7268269504576015E-4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3" t="s">
        <v>193</v>
      </c>
      <c r="B7" s="3">
        <v>99</v>
      </c>
      <c r="C7" s="3">
        <v>12</v>
      </c>
      <c r="D7" s="3">
        <v>6.7117040462995118E-6</v>
      </c>
      <c r="E7" s="3">
        <v>9.4322121234842209E-6</v>
      </c>
      <c r="F7" s="3">
        <v>1.3163712435582238E-5</v>
      </c>
      <c r="G7" s="3">
        <v>1.8244303147051007E-5</v>
      </c>
      <c r="H7" s="3">
        <v>2.5110782094430514E-5</v>
      </c>
      <c r="I7" s="3">
        <v>3.4322369699215205E-5</v>
      </c>
      <c r="J7" s="3">
        <v>4.6588460186013741E-5</v>
      </c>
      <c r="K7" s="3">
        <v>6.28005597143118E-5</v>
      </c>
      <c r="L7" s="3">
        <v>8.4068391554701472E-5</v>
      </c>
      <c r="M7" s="3">
        <v>1.1175990612419813E-4</v>
      </c>
      <c r="N7" s="3">
        <v>1.4754462210124077E-4</v>
      </c>
      <c r="O7" s="3">
        <v>1.9343934215350597E-4</v>
      </c>
      <c r="P7" s="3">
        <v>2.5185483626656303E-4</v>
      </c>
      <c r="Q7" s="3">
        <v>3.2564157698399031E-4</v>
      </c>
      <c r="R7" s="3">
        <v>4.1813206157772115E-4</v>
      </c>
      <c r="S7" s="3">
        <v>5.3317669256029644E-4</v>
      </c>
      <c r="T7" s="3">
        <v>6.7516964558154166E-4</v>
      </c>
      <c r="U7" s="3">
        <v>8.4906067717405317E-4</v>
      </c>
      <c r="V7" s="3">
        <v>1.0603484664026192E-3</v>
      </c>
      <c r="W7" s="3">
        <v>1.3150509021859894E-3</v>
      </c>
      <c r="X7" s="3">
        <v>1.6196477820220809E-3</v>
      </c>
      <c r="Y7" s="3">
        <v>1.9809917358261505E-3</v>
      </c>
      <c r="Z7" s="3">
        <v>2.406183880478949E-3</v>
      </c>
      <c r="AA7" s="3">
        <v>2.9024117823028646E-3</v>
      </c>
      <c r="AB7" s="3">
        <v>3.476748771361551E-3</v>
      </c>
      <c r="AC7" s="3">
        <v>4.1359155019465906E-3</v>
      </c>
      <c r="AD7" s="3">
        <v>4.8860068449570479E-3</v>
      </c>
      <c r="AE7" s="3">
        <v>5.7321896522243253E-3</v>
      </c>
      <c r="AF7" s="3">
        <v>6.678379536522166E-3</v>
      </c>
      <c r="AG7" s="3">
        <v>7.7269074167929759E-3</v>
      </c>
      <c r="AH7" s="3">
        <v>8.8781890108820885E-3</v>
      </c>
      <c r="AI7" s="3">
        <v>1.0130412524015076E-2</v>
      </c>
      <c r="AJ7" s="3">
        <v>1.147926128051649E-2</v>
      </c>
      <c r="AK7" s="3">
        <v>1.2917688788191101E-2</v>
      </c>
      <c r="AL7" s="3">
        <v>1.443576354487653E-2</v>
      </c>
      <c r="AM7" s="3">
        <v>1.6020599673898465E-2</v>
      </c>
      <c r="AN7" s="3">
        <v>1.7656387147974958E-2</v>
      </c>
      <c r="AO7" s="3">
        <v>1.9324531940520227E-2</v>
      </c>
      <c r="AP7" s="3">
        <v>2.1003912021253762E-2</v>
      </c>
      <c r="AQ7" s="3">
        <v>2.2671249864878625E-2</v>
      </c>
      <c r="AR7" s="3">
        <v>2.4301596321554635E-2</v>
      </c>
      <c r="AS7" s="3">
        <v>2.5868914627153541E-2</v>
      </c>
      <c r="AT7" s="3">
        <v>2.7346747379197921E-2</v>
      </c>
      <c r="AU7" s="3">
        <v>2.870894386372605E-2</v>
      </c>
      <c r="AV7" s="3">
        <v>2.9930420576400784E-2</v>
      </c>
      <c r="AW7" s="3">
        <v>3.098792448914741E-2</v>
      </c>
      <c r="AX7" s="3">
        <v>3.1860766856659721E-2</v>
      </c>
      <c r="AY7" s="3">
        <v>3.2531495328363531E-2</v>
      </c>
      <c r="AZ7" s="3">
        <v>3.2986473912062463E-2</v>
      </c>
      <c r="BA7" s="3">
        <v>3.321634388339044E-2</v>
      </c>
      <c r="BB7" s="3">
        <v>3.321634388339044E-2</v>
      </c>
      <c r="BC7" s="3">
        <v>3.2986473912062463E-2</v>
      </c>
      <c r="BD7" s="3">
        <v>3.2531495328363531E-2</v>
      </c>
      <c r="BE7" s="3">
        <v>3.1860766856659721E-2</v>
      </c>
      <c r="BF7" s="3">
        <v>3.098792448914741E-2</v>
      </c>
      <c r="BG7" s="3">
        <v>2.9930420576400784E-2</v>
      </c>
      <c r="BH7" s="3">
        <v>2.870894386372605E-2</v>
      </c>
      <c r="BI7" s="3">
        <v>2.7346747379197921E-2</v>
      </c>
      <c r="BJ7" s="3">
        <v>2.5868914627153541E-2</v>
      </c>
      <c r="BK7" s="3">
        <v>2.4301596321554635E-2</v>
      </c>
      <c r="BL7" s="3">
        <v>2.2671249864878625E-2</v>
      </c>
      <c r="BM7" s="3">
        <v>2.1003912021253762E-2</v>
      </c>
      <c r="BN7" s="3">
        <v>1.9324531940520227E-2</v>
      </c>
      <c r="BO7" s="3">
        <v>1.7656387147974958E-2</v>
      </c>
      <c r="BP7" s="3">
        <v>1.6020599673898465E-2</v>
      </c>
      <c r="BQ7" s="3">
        <v>1.443576354487653E-2</v>
      </c>
      <c r="BR7" s="3">
        <v>1.2917688788191101E-2</v>
      </c>
      <c r="BS7" s="3">
        <v>1.147926128051649E-2</v>
      </c>
      <c r="BT7" s="3">
        <v>1.0130412524015076E-2</v>
      </c>
      <c r="BU7" s="3">
        <v>8.8781890108820885E-3</v>
      </c>
      <c r="BV7" s="3">
        <v>7.7269074167929759E-3</v>
      </c>
      <c r="BW7" s="3">
        <v>6.678379536522166E-3</v>
      </c>
      <c r="BX7" s="3">
        <v>5.7321896522243253E-3</v>
      </c>
      <c r="BY7" s="3">
        <v>4.8860068449570479E-3</v>
      </c>
      <c r="BZ7" s="3">
        <v>4.1359155019465906E-3</v>
      </c>
      <c r="CA7" s="3">
        <v>3.476748771361551E-3</v>
      </c>
      <c r="CB7" s="3">
        <v>2.9024117823028646E-3</v>
      </c>
      <c r="CC7" s="3">
        <v>2.406183880478949E-3</v>
      </c>
      <c r="CD7" s="3">
        <v>1.9809917358261505E-3</v>
      </c>
      <c r="CE7" s="3">
        <v>1.6196477820220809E-3</v>
      </c>
      <c r="CF7" s="3">
        <v>1.3150509021859894E-3</v>
      </c>
      <c r="CG7" s="3">
        <v>1.0603484664026192E-3</v>
      </c>
      <c r="CH7" s="3">
        <v>8.4906067717405317E-4</v>
      </c>
      <c r="CI7" s="3">
        <v>6.7516964558154166E-4</v>
      </c>
      <c r="CJ7" s="3">
        <v>5.3317669256029644E-4</v>
      </c>
      <c r="CK7" s="3">
        <v>4.1813206157772115E-4</v>
      </c>
      <c r="CL7" s="3">
        <v>3.2564157698399031E-4</v>
      </c>
      <c r="CM7" s="3">
        <v>2.5185483626656303E-4</v>
      </c>
      <c r="CN7" s="3">
        <v>1.9343934215350597E-4</v>
      </c>
      <c r="CO7" s="3">
        <v>1.4754462210124077E-4</v>
      </c>
      <c r="CP7" s="3">
        <v>1.1175990612419813E-4</v>
      </c>
      <c r="CQ7" s="3">
        <v>8.4068391554701472E-5</v>
      </c>
      <c r="CR7" s="3">
        <v>6.28005597143118E-5</v>
      </c>
      <c r="CS7" s="3">
        <v>4.6588460186013741E-5</v>
      </c>
      <c r="CT7" s="3">
        <v>3.4322369699215205E-5</v>
      </c>
      <c r="CU7" s="3">
        <v>2.5110782094430514E-5</v>
      </c>
      <c r="CV7" s="3">
        <v>1.8244303147051007E-5</v>
      </c>
      <c r="CW7" s="3">
        <v>1.3163712435582238E-5</v>
      </c>
      <c r="CX7" s="3">
        <v>9.4322121234842209E-6</v>
      </c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3" t="s">
        <v>205</v>
      </c>
      <c r="B8" s="3">
        <v>5</v>
      </c>
      <c r="C8" s="3">
        <v>1</v>
      </c>
      <c r="D8" s="3">
        <v>1.7873254301589214E-2</v>
      </c>
      <c r="E8" s="3">
        <v>0.13206647870489624</v>
      </c>
      <c r="F8" s="3">
        <v>0.3589939092120929</v>
      </c>
      <c r="G8" s="3">
        <v>0.3589939092120929</v>
      </c>
      <c r="H8" s="3">
        <v>0.13206647870489624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3" t="s">
        <v>206</v>
      </c>
      <c r="B9" s="3">
        <v>19</v>
      </c>
      <c r="C9" s="3">
        <v>2</v>
      </c>
      <c r="D9" s="3">
        <v>2.5147536442962227E-6</v>
      </c>
      <c r="E9" s="3">
        <v>2.3859318270602476E-5</v>
      </c>
      <c r="F9" s="3">
        <v>1.762978411837227E-4</v>
      </c>
      <c r="G9" s="3">
        <v>1.0145240286498841E-3</v>
      </c>
      <c r="H9" s="3">
        <v>4.5467812507955264E-3</v>
      </c>
      <c r="I9" s="3">
        <v>1.5869825917833709E-2</v>
      </c>
      <c r="J9" s="3">
        <v>4.3138659413255766E-2</v>
      </c>
      <c r="K9" s="3">
        <v>9.1324542694510957E-2</v>
      </c>
      <c r="L9" s="3">
        <v>0.15056871607740221</v>
      </c>
      <c r="M9" s="3">
        <v>0.19333405840142462</v>
      </c>
      <c r="N9" s="3">
        <v>0.19333405840142462</v>
      </c>
      <c r="O9" s="3">
        <v>0.15056871607740221</v>
      </c>
      <c r="P9" s="3">
        <v>9.1324542694510957E-2</v>
      </c>
      <c r="Q9" s="3">
        <v>4.3138659413255766E-2</v>
      </c>
      <c r="R9" s="3">
        <v>1.5869825917833709E-2</v>
      </c>
      <c r="S9" s="3">
        <v>4.5467812507955264E-3</v>
      </c>
      <c r="T9" s="3">
        <v>1.0145240286498841E-3</v>
      </c>
      <c r="U9" s="3">
        <v>1.762978411837227E-4</v>
      </c>
      <c r="V9" s="3">
        <v>2.3859318270602476E-5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3" t="s">
        <v>213</v>
      </c>
      <c r="B10" s="3">
        <v>9</v>
      </c>
      <c r="C10" s="3">
        <v>1</v>
      </c>
      <c r="D10" s="3">
        <v>1.5983741106905475E-5</v>
      </c>
      <c r="E10" s="3">
        <v>8.7268269504576015E-4</v>
      </c>
      <c r="F10" s="3">
        <v>1.752830049356854E-2</v>
      </c>
      <c r="G10" s="3">
        <v>0.12951759566589174</v>
      </c>
      <c r="H10" s="3">
        <v>0.35206532676429952</v>
      </c>
      <c r="I10" s="3">
        <v>0.35206532676429952</v>
      </c>
      <c r="J10" s="3">
        <v>0.12951759566589174</v>
      </c>
      <c r="K10" s="3">
        <v>1.752830049356854E-2</v>
      </c>
      <c r="L10" s="3">
        <v>8.7268269504576015E-4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3" t="s">
        <v>225</v>
      </c>
      <c r="B11" s="3">
        <v>23</v>
      </c>
      <c r="C11" s="3">
        <v>3</v>
      </c>
      <c r="D11" s="3">
        <v>8.5690118354102114E-5</v>
      </c>
      <c r="E11" s="3">
        <v>2.9089423168192E-4</v>
      </c>
      <c r="F11" s="3">
        <v>8.8365865147670174E-4</v>
      </c>
      <c r="G11" s="3">
        <v>2.4020332548697408E-3</v>
      </c>
      <c r="H11" s="3">
        <v>5.8427668311895132E-3</v>
      </c>
      <c r="I11" s="3">
        <v>1.2717541168805994E-2</v>
      </c>
      <c r="J11" s="3">
        <v>2.4770387852997702E-2</v>
      </c>
      <c r="K11" s="3">
        <v>4.3172531888630579E-2</v>
      </c>
      <c r="L11" s="3">
        <v>6.7332895184686298E-2</v>
      </c>
      <c r="M11" s="3">
        <v>9.3970625136767516E-2</v>
      </c>
      <c r="N11" s="3">
        <v>0.11735510892143317</v>
      </c>
      <c r="O11" s="3">
        <v>0.13114657203397997</v>
      </c>
      <c r="P11" s="3">
        <v>0.13114657203397997</v>
      </c>
      <c r="Q11" s="3">
        <v>0.11735510892143317</v>
      </c>
      <c r="R11" s="3">
        <v>9.3970625136767516E-2</v>
      </c>
      <c r="S11" s="3">
        <v>6.7332895184686298E-2</v>
      </c>
      <c r="T11" s="3">
        <v>4.3172531888630579E-2</v>
      </c>
      <c r="U11" s="3">
        <v>2.4770387852997702E-2</v>
      </c>
      <c r="V11" s="3">
        <v>1.2717541168805994E-2</v>
      </c>
      <c r="W11" s="3">
        <v>5.8427668311895132E-3</v>
      </c>
      <c r="X11" s="3">
        <v>2.4020332548697408E-3</v>
      </c>
      <c r="Y11" s="3">
        <v>8.8365865147670174E-4</v>
      </c>
      <c r="Z11" s="3">
        <v>2.9089423168192E-4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2" spans="1:116" x14ac:dyDescent="0.25">
      <c r="A12" s="3" t="s">
        <v>226</v>
      </c>
      <c r="B12" s="3">
        <v>25</v>
      </c>
      <c r="C12" s="3">
        <v>3</v>
      </c>
      <c r="D12" s="3">
        <v>2.2587669962939214E-5</v>
      </c>
      <c r="E12" s="3">
        <v>8.5690118354102114E-5</v>
      </c>
      <c r="F12" s="3">
        <v>2.9089423168192E-4</v>
      </c>
      <c r="G12" s="3">
        <v>8.8365865147670174E-4</v>
      </c>
      <c r="H12" s="3">
        <v>2.4020332548697408E-3</v>
      </c>
      <c r="I12" s="3">
        <v>5.8427668311895132E-3</v>
      </c>
      <c r="J12" s="3">
        <v>1.2717541168805994E-2</v>
      </c>
      <c r="K12" s="3">
        <v>2.4770387852997702E-2</v>
      </c>
      <c r="L12" s="3">
        <v>4.3172531888630579E-2</v>
      </c>
      <c r="M12" s="3">
        <v>6.7332895184686298E-2</v>
      </c>
      <c r="N12" s="3">
        <v>9.3970625136767516E-2</v>
      </c>
      <c r="O12" s="3">
        <v>0.11735510892143317</v>
      </c>
      <c r="P12" s="3">
        <v>0.13114657203397997</v>
      </c>
      <c r="Q12" s="3">
        <v>0.13114657203397997</v>
      </c>
      <c r="R12" s="3">
        <v>0.11735510892143317</v>
      </c>
      <c r="S12" s="3">
        <v>9.3970625136767516E-2</v>
      </c>
      <c r="T12" s="3">
        <v>6.7332895184686298E-2</v>
      </c>
      <c r="U12" s="3">
        <v>4.3172531888630579E-2</v>
      </c>
      <c r="V12" s="3">
        <v>2.4770387852997702E-2</v>
      </c>
      <c r="W12" s="3">
        <v>1.2717541168805994E-2</v>
      </c>
      <c r="X12" s="3">
        <v>5.8427668311895132E-3</v>
      </c>
      <c r="Y12" s="3">
        <v>2.4020332548697408E-3</v>
      </c>
      <c r="Z12" s="3">
        <v>8.8365865147670174E-4</v>
      </c>
      <c r="AA12" s="3">
        <v>2.9089423168192E-4</v>
      </c>
      <c r="AB12" s="3">
        <v>8.5690118354102114E-5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</row>
    <row r="13" spans="1:116" x14ac:dyDescent="0.25">
      <c r="A13" s="3" t="s">
        <v>227</v>
      </c>
      <c r="B13" s="3">
        <v>5</v>
      </c>
      <c r="C13" s="3">
        <v>1</v>
      </c>
      <c r="D13" s="3">
        <v>1.7873254301589214E-2</v>
      </c>
      <c r="E13" s="3">
        <v>0.13206647870489624</v>
      </c>
      <c r="F13" s="3">
        <v>0.3589939092120929</v>
      </c>
      <c r="G13" s="3">
        <v>0.3589939092120929</v>
      </c>
      <c r="H13" s="3">
        <v>0.13206647870489624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</row>
    <row r="14" spans="1:116" x14ac:dyDescent="0.25">
      <c r="A14" s="3" t="s">
        <v>228</v>
      </c>
      <c r="B14" s="3">
        <v>25</v>
      </c>
      <c r="C14" s="3">
        <v>3</v>
      </c>
      <c r="D14" s="3">
        <v>2.2587669962939214E-5</v>
      </c>
      <c r="E14" s="3">
        <v>8.5690118354102114E-5</v>
      </c>
      <c r="F14" s="3">
        <v>2.9089423168192E-4</v>
      </c>
      <c r="G14" s="3">
        <v>8.8365865147670174E-4</v>
      </c>
      <c r="H14" s="3">
        <v>2.4020332548697408E-3</v>
      </c>
      <c r="I14" s="3">
        <v>5.8427668311895132E-3</v>
      </c>
      <c r="J14" s="3">
        <v>1.2717541168805994E-2</v>
      </c>
      <c r="K14" s="3">
        <v>2.4770387852997702E-2</v>
      </c>
      <c r="L14" s="3">
        <v>4.3172531888630579E-2</v>
      </c>
      <c r="M14" s="3">
        <v>6.7332895184686298E-2</v>
      </c>
      <c r="N14" s="3">
        <v>9.3970625136767516E-2</v>
      </c>
      <c r="O14" s="3">
        <v>0.11735510892143317</v>
      </c>
      <c r="P14" s="3">
        <v>0.13114657203397997</v>
      </c>
      <c r="Q14" s="3">
        <v>0.13114657203397997</v>
      </c>
      <c r="R14" s="3">
        <v>0.11735510892143317</v>
      </c>
      <c r="S14" s="3">
        <v>9.3970625136767516E-2</v>
      </c>
      <c r="T14" s="3">
        <v>6.7332895184686298E-2</v>
      </c>
      <c r="U14" s="3">
        <v>4.3172531888630579E-2</v>
      </c>
      <c r="V14" s="3">
        <v>2.4770387852997702E-2</v>
      </c>
      <c r="W14" s="3">
        <v>1.2717541168805994E-2</v>
      </c>
      <c r="X14" s="3">
        <v>5.8427668311895132E-3</v>
      </c>
      <c r="Y14" s="3">
        <v>2.4020332548697408E-3</v>
      </c>
      <c r="Z14" s="3">
        <v>8.8365865147670174E-4</v>
      </c>
      <c r="AA14" s="3">
        <v>2.9089423168192E-4</v>
      </c>
      <c r="AB14" s="3">
        <v>8.5690118354102114E-5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3" t="s">
        <v>229</v>
      </c>
      <c r="B15" s="3">
        <v>19</v>
      </c>
      <c r="C15" s="3">
        <v>2</v>
      </c>
      <c r="D15" s="3">
        <v>2.5147536442962227E-6</v>
      </c>
      <c r="E15" s="3">
        <v>2.3859318270602476E-5</v>
      </c>
      <c r="F15" s="3">
        <v>1.762978411837227E-4</v>
      </c>
      <c r="G15" s="3">
        <v>1.0145240286498841E-3</v>
      </c>
      <c r="H15" s="3">
        <v>4.5467812507955264E-3</v>
      </c>
      <c r="I15" s="3">
        <v>1.5869825917833709E-2</v>
      </c>
      <c r="J15" s="3">
        <v>4.3138659413255766E-2</v>
      </c>
      <c r="K15" s="3">
        <v>9.1324542694510957E-2</v>
      </c>
      <c r="L15" s="3">
        <v>0.15056871607740221</v>
      </c>
      <c r="M15" s="3">
        <v>0.19333405840142462</v>
      </c>
      <c r="N15" s="3">
        <v>0.19333405840142462</v>
      </c>
      <c r="O15" s="3">
        <v>0.15056871607740221</v>
      </c>
      <c r="P15" s="3">
        <v>9.1324542694510957E-2</v>
      </c>
      <c r="Q15" s="3">
        <v>4.3138659413255766E-2</v>
      </c>
      <c r="R15" s="3">
        <v>1.5869825917833709E-2</v>
      </c>
      <c r="S15" s="3">
        <v>4.5467812507955264E-3</v>
      </c>
      <c r="T15" s="3">
        <v>1.0145240286498841E-3</v>
      </c>
      <c r="U15" s="3">
        <v>1.762978411837227E-4</v>
      </c>
      <c r="V15" s="3">
        <v>2.3859318270602476E-5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3" t="s">
        <v>230</v>
      </c>
      <c r="B16" s="3">
        <v>25</v>
      </c>
      <c r="C16" s="3">
        <v>3</v>
      </c>
      <c r="D16" s="3">
        <v>2.2587669962939214E-5</v>
      </c>
      <c r="E16" s="3">
        <v>8.5690118354102114E-5</v>
      </c>
      <c r="F16" s="3">
        <v>2.9089423168192E-4</v>
      </c>
      <c r="G16" s="3">
        <v>8.8365865147670174E-4</v>
      </c>
      <c r="H16" s="3">
        <v>2.4020332548697408E-3</v>
      </c>
      <c r="I16" s="3">
        <v>5.8427668311895132E-3</v>
      </c>
      <c r="J16" s="3">
        <v>1.2717541168805994E-2</v>
      </c>
      <c r="K16" s="3">
        <v>2.4770387852997702E-2</v>
      </c>
      <c r="L16" s="3">
        <v>4.3172531888630579E-2</v>
      </c>
      <c r="M16" s="3">
        <v>6.7332895184686298E-2</v>
      </c>
      <c r="N16" s="3">
        <v>9.3970625136767516E-2</v>
      </c>
      <c r="O16" s="3">
        <v>0.11735510892143317</v>
      </c>
      <c r="P16" s="3">
        <v>0.13114657203397997</v>
      </c>
      <c r="Q16" s="3">
        <v>0.13114657203397997</v>
      </c>
      <c r="R16" s="3">
        <v>0.11735510892143317</v>
      </c>
      <c r="S16" s="3">
        <v>9.3970625136767516E-2</v>
      </c>
      <c r="T16" s="3">
        <v>6.7332895184686298E-2</v>
      </c>
      <c r="U16" s="3">
        <v>4.3172531888630579E-2</v>
      </c>
      <c r="V16" s="3">
        <v>2.4770387852997702E-2</v>
      </c>
      <c r="W16" s="3">
        <v>1.2717541168805994E-2</v>
      </c>
      <c r="X16" s="3">
        <v>5.8427668311895132E-3</v>
      </c>
      <c r="Y16" s="3">
        <v>2.4020332548697408E-3</v>
      </c>
      <c r="Z16" s="3">
        <v>8.8365865147670174E-4</v>
      </c>
      <c r="AA16" s="3">
        <v>2.9089423168192E-4</v>
      </c>
      <c r="AB16" s="3">
        <v>8.5690118354102114E-5</v>
      </c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3" t="s">
        <v>231</v>
      </c>
      <c r="B17" s="3">
        <v>14</v>
      </c>
      <c r="C17" s="3">
        <v>2</v>
      </c>
      <c r="D17" s="3">
        <v>4.3634134752288008E-4</v>
      </c>
      <c r="E17" s="3">
        <v>2.2159242059690038E-3</v>
      </c>
      <c r="F17" s="3">
        <v>8.7641502467842702E-3</v>
      </c>
      <c r="G17" s="3">
        <v>2.6995483256594031E-2</v>
      </c>
      <c r="H17" s="3">
        <v>6.4758797832945872E-2</v>
      </c>
      <c r="I17" s="3">
        <v>0.12098536225957168</v>
      </c>
      <c r="J17" s="3">
        <v>0.17603266338214976</v>
      </c>
      <c r="K17" s="3">
        <v>0.19947114020071635</v>
      </c>
      <c r="L17" s="3">
        <v>0.17603266338214976</v>
      </c>
      <c r="M17" s="3">
        <v>0.12098536225957168</v>
      </c>
      <c r="N17" s="3">
        <v>6.4758797832945872E-2</v>
      </c>
      <c r="O17" s="3">
        <v>2.6995483256594031E-2</v>
      </c>
      <c r="P17" s="3">
        <v>8.7641502467842702E-3</v>
      </c>
      <c r="Q17" s="3">
        <v>2.2159242059690038E-3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3" t="s">
        <v>233</v>
      </c>
      <c r="B18" s="3">
        <v>29</v>
      </c>
      <c r="C18" s="3">
        <v>4</v>
      </c>
      <c r="D18" s="3">
        <v>1.3976538055804122E-4</v>
      </c>
      <c r="E18" s="3">
        <v>3.3527971837259444E-4</v>
      </c>
      <c r="F18" s="3">
        <v>7.5556450879968903E-4</v>
      </c>
      <c r="G18" s="3">
        <v>1.5995300776808891E-3</v>
      </c>
      <c r="H18" s="3">
        <v>3.1810453992078581E-3</v>
      </c>
      <c r="I18" s="3">
        <v>5.9429752074784516E-3</v>
      </c>
      <c r="J18" s="3">
        <v>1.0430246314084653E-2</v>
      </c>
      <c r="K18" s="3">
        <v>1.7196568956672976E-2</v>
      </c>
      <c r="L18" s="3">
        <v>2.6634567032646269E-2</v>
      </c>
      <c r="M18" s="3">
        <v>3.8753066364573305E-2</v>
      </c>
      <c r="N18" s="3">
        <v>5.296916144392487E-2</v>
      </c>
      <c r="O18" s="3">
        <v>6.8013749594635881E-2</v>
      </c>
      <c r="P18" s="3">
        <v>8.2040242137593769E-2</v>
      </c>
      <c r="Q18" s="3">
        <v>9.2963773467442237E-2</v>
      </c>
      <c r="R18" s="3">
        <v>9.8959421736187381E-2</v>
      </c>
      <c r="S18" s="3">
        <v>9.8959421736187381E-2</v>
      </c>
      <c r="T18" s="3">
        <v>9.2963773467442237E-2</v>
      </c>
      <c r="U18" s="3">
        <v>8.2040242137593769E-2</v>
      </c>
      <c r="V18" s="3">
        <v>6.8013749594635881E-2</v>
      </c>
      <c r="W18" s="3">
        <v>5.296916144392487E-2</v>
      </c>
      <c r="X18" s="3">
        <v>3.8753066364573305E-2</v>
      </c>
      <c r="Y18" s="3">
        <v>2.6634567032646269E-2</v>
      </c>
      <c r="Z18" s="3">
        <v>1.7196568956672976E-2</v>
      </c>
      <c r="AA18" s="3">
        <v>1.0430246314084653E-2</v>
      </c>
      <c r="AB18" s="3">
        <v>5.9429752074784516E-3</v>
      </c>
      <c r="AC18" s="3">
        <v>3.1810453992078581E-3</v>
      </c>
      <c r="AD18" s="3">
        <v>1.5995300776808891E-3</v>
      </c>
      <c r="AE18" s="3">
        <v>7.5556450879968903E-4</v>
      </c>
      <c r="AF18" s="3">
        <v>3.3527971837259444E-4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CX21"/>
  <sheetViews>
    <sheetView workbookViewId="0">
      <selection activeCell="E5" sqref="E5"/>
    </sheetView>
  </sheetViews>
  <sheetFormatPr defaultRowHeight="15" x14ac:dyDescent="0.25"/>
  <cols>
    <col min="1" max="1" width="62.42578125" style="3" bestFit="1" customWidth="1"/>
    <col min="2" max="2" width="15" style="3" bestFit="1" customWidth="1"/>
    <col min="3" max="3" width="18.5703125" style="3" bestFit="1" customWidth="1"/>
    <col min="4" max="16384" width="9.140625" style="3"/>
  </cols>
  <sheetData>
    <row r="1" spans="1:102" x14ac:dyDescent="0.25"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>
        <v>32</v>
      </c>
      <c r="AJ1" s="3">
        <v>33</v>
      </c>
      <c r="AK1" s="3">
        <v>34</v>
      </c>
      <c r="AL1" s="3">
        <v>35</v>
      </c>
      <c r="AM1" s="3">
        <v>36</v>
      </c>
      <c r="AN1" s="3">
        <v>37</v>
      </c>
      <c r="AO1" s="3">
        <v>38</v>
      </c>
      <c r="AP1" s="3">
        <v>39</v>
      </c>
      <c r="AQ1" s="3">
        <v>40</v>
      </c>
      <c r="AR1" s="3">
        <v>41</v>
      </c>
      <c r="AS1" s="3">
        <v>42</v>
      </c>
      <c r="AT1" s="3">
        <v>43</v>
      </c>
      <c r="AU1" s="3">
        <v>44</v>
      </c>
      <c r="AV1" s="3">
        <v>45</v>
      </c>
      <c r="AW1" s="3">
        <v>46</v>
      </c>
      <c r="AX1" s="3">
        <v>47</v>
      </c>
      <c r="AY1" s="3">
        <v>48</v>
      </c>
      <c r="AZ1" s="3">
        <v>49</v>
      </c>
      <c r="BA1" s="3">
        <v>50</v>
      </c>
      <c r="BB1" s="3">
        <v>51</v>
      </c>
      <c r="BC1" s="3">
        <v>52</v>
      </c>
      <c r="BD1" s="3">
        <v>53</v>
      </c>
      <c r="BE1" s="3">
        <v>54</v>
      </c>
      <c r="BF1" s="3">
        <v>55</v>
      </c>
      <c r="BG1" s="3">
        <v>56</v>
      </c>
      <c r="BH1" s="3">
        <v>57</v>
      </c>
      <c r="BI1" s="3">
        <v>58</v>
      </c>
      <c r="BJ1" s="3">
        <v>59</v>
      </c>
      <c r="BK1" s="3">
        <v>60</v>
      </c>
      <c r="BL1" s="3">
        <v>61</v>
      </c>
      <c r="BM1" s="3">
        <v>62</v>
      </c>
      <c r="BN1" s="3">
        <v>63</v>
      </c>
      <c r="BO1" s="3">
        <v>64</v>
      </c>
      <c r="BP1" s="3">
        <v>65</v>
      </c>
      <c r="BQ1" s="3">
        <v>66</v>
      </c>
      <c r="BR1" s="3">
        <v>67</v>
      </c>
      <c r="BS1" s="3">
        <v>68</v>
      </c>
      <c r="BT1" s="3">
        <v>69</v>
      </c>
      <c r="BU1" s="3">
        <v>70</v>
      </c>
      <c r="BV1" s="3">
        <v>71</v>
      </c>
      <c r="BW1" s="3">
        <v>72</v>
      </c>
      <c r="BX1" s="3">
        <v>73</v>
      </c>
      <c r="BY1" s="3">
        <v>74</v>
      </c>
      <c r="BZ1" s="3">
        <v>75</v>
      </c>
      <c r="CA1" s="3">
        <v>76</v>
      </c>
      <c r="CB1" s="3">
        <v>77</v>
      </c>
      <c r="CC1" s="3">
        <v>78</v>
      </c>
      <c r="CD1" s="3">
        <v>79</v>
      </c>
      <c r="CE1" s="3">
        <v>80</v>
      </c>
      <c r="CF1" s="3">
        <v>81</v>
      </c>
      <c r="CG1" s="3">
        <v>82</v>
      </c>
      <c r="CH1" s="3">
        <v>83</v>
      </c>
      <c r="CI1" s="3">
        <v>84</v>
      </c>
      <c r="CJ1" s="3">
        <v>85</v>
      </c>
      <c r="CK1" s="3">
        <v>86</v>
      </c>
      <c r="CL1" s="3">
        <v>87</v>
      </c>
      <c r="CM1" s="3">
        <v>88</v>
      </c>
      <c r="CN1" s="3">
        <v>89</v>
      </c>
      <c r="CO1" s="3">
        <v>90</v>
      </c>
      <c r="CP1" s="3">
        <v>91</v>
      </c>
      <c r="CQ1" s="3">
        <v>92</v>
      </c>
      <c r="CR1" s="3">
        <v>93</v>
      </c>
      <c r="CS1" s="3">
        <v>94</v>
      </c>
      <c r="CT1" s="3">
        <v>95</v>
      </c>
      <c r="CU1" s="3">
        <v>96</v>
      </c>
      <c r="CV1" s="3">
        <v>97</v>
      </c>
      <c r="CW1" s="3">
        <v>98</v>
      </c>
      <c r="CX1" s="3">
        <v>99</v>
      </c>
    </row>
    <row r="2" spans="1:102" x14ac:dyDescent="0.25">
      <c r="A2" s="3" t="s">
        <v>225</v>
      </c>
      <c r="B2" s="3" t="s">
        <v>109</v>
      </c>
      <c r="C2" s="7" t="s">
        <v>0</v>
      </c>
      <c r="D2" s="3">
        <v>6.9444444444444475E-3</v>
      </c>
      <c r="E2" s="3">
        <v>1.3888888888888881E-2</v>
      </c>
      <c r="F2" s="3">
        <v>2.0833333333333329E-2</v>
      </c>
      <c r="G2" s="3">
        <v>2.7777777777777776E-2</v>
      </c>
      <c r="H2" s="3">
        <v>3.4722222222222224E-2</v>
      </c>
      <c r="I2" s="3">
        <v>4.1666666666666671E-2</v>
      </c>
      <c r="J2" s="3">
        <v>4.8611111111111091E-2</v>
      </c>
      <c r="K2" s="3">
        <v>5.5555555555555566E-2</v>
      </c>
      <c r="L2" s="3">
        <v>6.2499999999999986E-2</v>
      </c>
      <c r="M2" s="3">
        <v>6.9444444444444461E-2</v>
      </c>
      <c r="N2" s="3">
        <v>7.6388888888888881E-2</v>
      </c>
      <c r="O2" s="3">
        <v>8.3333333333333329E-2</v>
      </c>
      <c r="P2" s="3">
        <v>7.6388888888888881E-2</v>
      </c>
      <c r="Q2" s="3">
        <v>6.9444444444444448E-2</v>
      </c>
      <c r="R2" s="3">
        <v>6.25E-2</v>
      </c>
      <c r="S2" s="3">
        <v>5.5555555555555552E-2</v>
      </c>
      <c r="T2" s="3">
        <v>4.8611111111111105E-2</v>
      </c>
      <c r="U2" s="3">
        <v>4.1666666666666657E-2</v>
      </c>
      <c r="V2" s="3">
        <v>3.472222222222221E-2</v>
      </c>
      <c r="W2" s="3">
        <v>2.7777777777777762E-2</v>
      </c>
      <c r="X2" s="3">
        <v>2.0833333333333343E-2</v>
      </c>
      <c r="Y2" s="3">
        <v>1.3888888888888895E-2</v>
      </c>
      <c r="Z2" s="3">
        <v>6.9444444444444475E-3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</row>
    <row r="3" spans="1:102" x14ac:dyDescent="0.25">
      <c r="A3" s="3" t="s">
        <v>226</v>
      </c>
      <c r="B3" s="3" t="s">
        <v>109</v>
      </c>
      <c r="C3" s="7" t="s">
        <v>1</v>
      </c>
      <c r="D3" s="3">
        <v>5.9171597633136119E-3</v>
      </c>
      <c r="E3" s="3">
        <v>1.1834319526627224E-2</v>
      </c>
      <c r="F3" s="3">
        <v>1.7751479289940836E-2</v>
      </c>
      <c r="G3" s="3">
        <v>2.3668639053254434E-2</v>
      </c>
      <c r="H3" s="3">
        <v>2.9585798816568046E-2</v>
      </c>
      <c r="I3" s="3">
        <v>3.5502958579881658E-2</v>
      </c>
      <c r="J3" s="3">
        <v>4.1420118343195256E-2</v>
      </c>
      <c r="K3" s="3">
        <v>4.7337278106508868E-2</v>
      </c>
      <c r="L3" s="3">
        <v>5.325443786982248E-2</v>
      </c>
      <c r="M3" s="3">
        <v>5.9171597633136092E-2</v>
      </c>
      <c r="N3" s="3">
        <v>6.5088757396449703E-2</v>
      </c>
      <c r="O3" s="3">
        <v>7.1005917159763315E-2</v>
      </c>
      <c r="P3" s="3">
        <v>7.6923076923076927E-2</v>
      </c>
      <c r="Q3" s="3">
        <v>7.1005917159763329E-2</v>
      </c>
      <c r="R3" s="3">
        <v>6.5088757396449717E-2</v>
      </c>
      <c r="S3" s="3">
        <v>5.9171597633136105E-2</v>
      </c>
      <c r="T3" s="3">
        <v>5.3254437869822494E-2</v>
      </c>
      <c r="U3" s="3">
        <v>4.7337278106508882E-2</v>
      </c>
      <c r="V3" s="3">
        <v>4.1420118343195284E-2</v>
      </c>
      <c r="W3" s="3">
        <v>3.5502958579881672E-2</v>
      </c>
      <c r="X3" s="3">
        <v>2.958579881656806E-2</v>
      </c>
      <c r="Y3" s="3">
        <v>2.3668639053254448E-2</v>
      </c>
      <c r="Z3" s="3">
        <v>1.7751479289940836E-2</v>
      </c>
      <c r="AA3" s="3">
        <v>1.1834319526627224E-2</v>
      </c>
      <c r="AB3" s="3">
        <v>5.9171597633136119E-3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</row>
    <row r="4" spans="1:102" x14ac:dyDescent="0.25">
      <c r="A4" s="3" t="s">
        <v>227</v>
      </c>
      <c r="B4" s="3" t="s">
        <v>109</v>
      </c>
      <c r="C4" s="7" t="s">
        <v>2</v>
      </c>
      <c r="D4" s="3">
        <v>0.1111111111111111</v>
      </c>
      <c r="E4" s="3">
        <v>0.22222222222222227</v>
      </c>
      <c r="F4" s="3">
        <v>0.33333333333333331</v>
      </c>
      <c r="G4" s="3">
        <v>0.22222222222222221</v>
      </c>
      <c r="H4" s="3">
        <v>0.11111111111111105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</row>
    <row r="5" spans="1:102" x14ac:dyDescent="0.25">
      <c r="A5" s="3" t="s">
        <v>228</v>
      </c>
      <c r="B5" s="3" t="s">
        <v>109</v>
      </c>
      <c r="C5" s="7" t="s">
        <v>3</v>
      </c>
      <c r="D5" s="3">
        <v>5.9171597633136119E-3</v>
      </c>
      <c r="E5" s="3">
        <v>1.1834319526627224E-2</v>
      </c>
      <c r="F5" s="3">
        <v>1.7751479289940836E-2</v>
      </c>
      <c r="G5" s="3">
        <v>2.3668639053254434E-2</v>
      </c>
      <c r="H5" s="3">
        <v>2.9585798816568046E-2</v>
      </c>
      <c r="I5" s="3">
        <v>3.5502958579881658E-2</v>
      </c>
      <c r="J5" s="3">
        <v>4.1420118343195256E-2</v>
      </c>
      <c r="K5" s="3">
        <v>4.7337278106508868E-2</v>
      </c>
      <c r="L5" s="3">
        <v>5.325443786982248E-2</v>
      </c>
      <c r="M5" s="3">
        <v>5.9171597633136092E-2</v>
      </c>
      <c r="N5" s="3">
        <v>6.5088757396449703E-2</v>
      </c>
      <c r="O5" s="3">
        <v>7.1005917159763315E-2</v>
      </c>
      <c r="P5" s="3">
        <v>7.6923076923076927E-2</v>
      </c>
      <c r="Q5" s="3">
        <v>7.1005917159763329E-2</v>
      </c>
      <c r="R5" s="3">
        <v>6.5088757396449717E-2</v>
      </c>
      <c r="S5" s="3">
        <v>5.9171597633136105E-2</v>
      </c>
      <c r="T5" s="3">
        <v>5.3254437869822494E-2</v>
      </c>
      <c r="U5" s="3">
        <v>4.7337278106508882E-2</v>
      </c>
      <c r="V5" s="3">
        <v>4.1420118343195284E-2</v>
      </c>
      <c r="W5" s="3">
        <v>3.5502958579881672E-2</v>
      </c>
      <c r="X5" s="3">
        <v>2.958579881656806E-2</v>
      </c>
      <c r="Y5" s="3">
        <v>2.3668639053254448E-2</v>
      </c>
      <c r="Z5" s="3">
        <v>1.7751479289940836E-2</v>
      </c>
      <c r="AA5" s="3">
        <v>1.1834319526627224E-2</v>
      </c>
      <c r="AB5" s="3">
        <v>5.9171597633136119E-3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</row>
    <row r="6" spans="1:102" x14ac:dyDescent="0.25">
      <c r="A6" s="3" t="s">
        <v>229</v>
      </c>
      <c r="B6" s="3" t="s">
        <v>109</v>
      </c>
      <c r="C6" s="7" t="s">
        <v>4</v>
      </c>
      <c r="D6" s="3">
        <v>9.999999999999995E-3</v>
      </c>
      <c r="E6" s="3">
        <v>2.0000000000000004E-2</v>
      </c>
      <c r="F6" s="3">
        <v>0.03</v>
      </c>
      <c r="G6" s="3">
        <v>4.0000000000000008E-2</v>
      </c>
      <c r="H6" s="3">
        <v>5.0000000000000017E-2</v>
      </c>
      <c r="I6" s="3">
        <v>0.06</v>
      </c>
      <c r="J6" s="3">
        <v>7.0000000000000007E-2</v>
      </c>
      <c r="K6" s="3">
        <v>7.9999999999999988E-2</v>
      </c>
      <c r="L6" s="3">
        <v>0.09</v>
      </c>
      <c r="M6" s="3">
        <v>0.1</v>
      </c>
      <c r="N6" s="3">
        <v>9.0000000000000011E-2</v>
      </c>
      <c r="O6" s="3">
        <v>8.0000000000000016E-2</v>
      </c>
      <c r="P6" s="3">
        <v>7.0000000000000007E-2</v>
      </c>
      <c r="Q6" s="3">
        <v>0.06</v>
      </c>
      <c r="R6" s="3">
        <v>5.0000000000000017E-2</v>
      </c>
      <c r="S6" s="3">
        <v>4.0000000000000008E-2</v>
      </c>
      <c r="T6" s="3">
        <v>0.03</v>
      </c>
      <c r="U6" s="3">
        <v>2.0000000000000018E-2</v>
      </c>
      <c r="V6" s="3">
        <v>1.0000000000000009E-2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</row>
    <row r="7" spans="1:102" x14ac:dyDescent="0.25">
      <c r="A7" s="3" t="s">
        <v>230</v>
      </c>
      <c r="B7" s="3" t="s">
        <v>109</v>
      </c>
      <c r="C7" s="7" t="s">
        <v>5</v>
      </c>
      <c r="D7" s="3">
        <v>5.9171597633136119E-3</v>
      </c>
      <c r="E7" s="3">
        <v>1.1834319526627224E-2</v>
      </c>
      <c r="F7" s="3">
        <v>1.7751479289940836E-2</v>
      </c>
      <c r="G7" s="3">
        <v>2.3668639053254434E-2</v>
      </c>
      <c r="H7" s="3">
        <v>2.9585798816568046E-2</v>
      </c>
      <c r="I7" s="3">
        <v>3.5502958579881658E-2</v>
      </c>
      <c r="J7" s="3">
        <v>4.1420118343195256E-2</v>
      </c>
      <c r="K7" s="3">
        <v>4.7337278106508868E-2</v>
      </c>
      <c r="L7" s="3">
        <v>5.325443786982248E-2</v>
      </c>
      <c r="M7" s="3">
        <v>5.9171597633136092E-2</v>
      </c>
      <c r="N7" s="3">
        <v>6.5088757396449703E-2</v>
      </c>
      <c r="O7" s="3">
        <v>7.1005917159763315E-2</v>
      </c>
      <c r="P7" s="3">
        <v>7.6923076923076927E-2</v>
      </c>
      <c r="Q7" s="3">
        <v>7.1005917159763329E-2</v>
      </c>
      <c r="R7" s="3">
        <v>6.5088757396449717E-2</v>
      </c>
      <c r="S7" s="3">
        <v>5.9171597633136105E-2</v>
      </c>
      <c r="T7" s="3">
        <v>5.3254437869822494E-2</v>
      </c>
      <c r="U7" s="3">
        <v>4.7337278106508882E-2</v>
      </c>
      <c r="V7" s="3">
        <v>4.1420118343195284E-2</v>
      </c>
      <c r="W7" s="3">
        <v>3.5502958579881672E-2</v>
      </c>
      <c r="X7" s="3">
        <v>2.958579881656806E-2</v>
      </c>
      <c r="Y7" s="3">
        <v>2.3668639053254448E-2</v>
      </c>
      <c r="Z7" s="3">
        <v>1.7751479289940836E-2</v>
      </c>
      <c r="AA7" s="3">
        <v>1.1834319526627224E-2</v>
      </c>
      <c r="AB7" s="3">
        <v>5.9171597633136119E-3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</row>
    <row r="8" spans="1:102" x14ac:dyDescent="0.25">
      <c r="A8" s="3" t="s">
        <v>233</v>
      </c>
      <c r="B8" s="3" t="s">
        <v>109</v>
      </c>
      <c r="C8" s="7" t="s">
        <v>6</v>
      </c>
      <c r="D8" s="3">
        <v>4.4444444444444453E-3</v>
      </c>
      <c r="E8" s="3">
        <v>8.8888888888888906E-3</v>
      </c>
      <c r="F8" s="3">
        <v>1.3333333333333336E-2</v>
      </c>
      <c r="G8" s="3">
        <v>1.7777777777777781E-2</v>
      </c>
      <c r="H8" s="3">
        <v>2.2222222222222227E-2</v>
      </c>
      <c r="I8" s="3">
        <v>2.6666666666666658E-2</v>
      </c>
      <c r="J8" s="3">
        <v>3.1111111111111103E-2</v>
      </c>
      <c r="K8" s="3">
        <v>3.5555555555555549E-2</v>
      </c>
      <c r="L8" s="3">
        <v>3.9999999999999994E-2</v>
      </c>
      <c r="M8" s="3">
        <v>4.4444444444444439E-2</v>
      </c>
      <c r="N8" s="3">
        <v>4.8888888888888885E-2</v>
      </c>
      <c r="O8" s="3">
        <v>5.333333333333333E-2</v>
      </c>
      <c r="P8" s="3">
        <v>5.7777777777777775E-2</v>
      </c>
      <c r="Q8" s="3">
        <v>6.222222222222222E-2</v>
      </c>
      <c r="R8" s="3">
        <v>6.6666666666666666E-2</v>
      </c>
      <c r="S8" s="3">
        <v>6.222222222222222E-2</v>
      </c>
      <c r="T8" s="3">
        <v>5.7777777777777775E-2</v>
      </c>
      <c r="U8" s="3">
        <v>5.333333333333333E-2</v>
      </c>
      <c r="V8" s="3">
        <v>4.8888888888888885E-2</v>
      </c>
      <c r="W8" s="3">
        <v>4.4444444444444439E-2</v>
      </c>
      <c r="X8" s="3">
        <v>3.9999999999999994E-2</v>
      </c>
      <c r="Y8" s="3">
        <v>3.5555555555555549E-2</v>
      </c>
      <c r="Z8" s="3">
        <v>3.1111111111111103E-2</v>
      </c>
      <c r="AA8" s="3">
        <v>2.6666666666666672E-2</v>
      </c>
      <c r="AB8" s="3">
        <v>2.2222222222222227E-2</v>
      </c>
      <c r="AC8" s="3">
        <v>1.7777777777777781E-2</v>
      </c>
      <c r="AD8" s="3">
        <v>1.3333333333333336E-2</v>
      </c>
      <c r="AE8" s="3">
        <v>8.8888888888888906E-3</v>
      </c>
      <c r="AF8" s="3">
        <v>4.4444444444444453E-3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</row>
    <row r="10" spans="1:102" s="11" customFormat="1" x14ac:dyDescent="0.25"/>
    <row r="11" spans="1:102" s="11" customFormat="1" x14ac:dyDescent="0.25"/>
    <row r="12" spans="1:102" s="11" customFormat="1" x14ac:dyDescent="0.25">
      <c r="C12" s="12"/>
      <c r="D12" s="12"/>
      <c r="E12" s="12"/>
      <c r="F12" s="12"/>
      <c r="G12" s="12"/>
      <c r="H12" s="12"/>
      <c r="I12" s="12"/>
    </row>
    <row r="13" spans="1:102" s="11" customFormat="1" x14ac:dyDescent="0.25">
      <c r="C13" s="12"/>
    </row>
    <row r="14" spans="1:102" s="11" customFormat="1" x14ac:dyDescent="0.25">
      <c r="C14" s="12"/>
    </row>
    <row r="15" spans="1:102" s="11" customFormat="1" x14ac:dyDescent="0.25">
      <c r="C15" s="12"/>
    </row>
    <row r="16" spans="1:102" s="11" customFormat="1" x14ac:dyDescent="0.25">
      <c r="C16" s="12"/>
    </row>
    <row r="17" spans="3:3" s="11" customFormat="1" x14ac:dyDescent="0.25">
      <c r="C17" s="12"/>
    </row>
    <row r="18" spans="3:3" s="11" customFormat="1" x14ac:dyDescent="0.25">
      <c r="C18" s="12"/>
    </row>
    <row r="19" spans="3:3" s="11" customFormat="1" x14ac:dyDescent="0.25"/>
    <row r="20" spans="3:3" s="11" customFormat="1" x14ac:dyDescent="0.25"/>
    <row r="21" spans="3:3" s="11" customFormat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5018-12EE-47F9-A048-92B6B27D3304}">
  <sheetPr codeName="Sheet9"/>
  <dimension ref="A1:P2"/>
  <sheetViews>
    <sheetView workbookViewId="0">
      <selection sqref="A1:P2"/>
    </sheetView>
  </sheetViews>
  <sheetFormatPr defaultRowHeight="15" x14ac:dyDescent="0.25"/>
  <cols>
    <col min="3" max="3" width="12.28515625" customWidth="1"/>
  </cols>
  <sheetData>
    <row r="1" spans="1:16" x14ac:dyDescent="0.25">
      <c r="A1" s="3"/>
      <c r="B1" s="3"/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</row>
    <row r="2" spans="1:16" x14ac:dyDescent="0.25">
      <c r="A2" s="3" t="s">
        <v>322</v>
      </c>
      <c r="B2" s="3">
        <v>14</v>
      </c>
      <c r="C2" s="3">
        <v>1.6169801291760426E-2</v>
      </c>
      <c r="D2" s="3">
        <v>2.7488222211472915E-2</v>
      </c>
      <c r="E2" s="3">
        <v>4.3066146375821575E-2</v>
      </c>
      <c r="F2" s="3">
        <v>6.2183156069242448E-2</v>
      </c>
      <c r="G2" s="3">
        <v>8.2747884257113144E-2</v>
      </c>
      <c r="H2" s="3">
        <v>0.10148186156238022</v>
      </c>
      <c r="I2" s="3">
        <v>0.11470103622168679</v>
      </c>
      <c r="J2" s="3">
        <v>0.11947956885337907</v>
      </c>
      <c r="K2" s="3">
        <v>0.11470103622168679</v>
      </c>
      <c r="L2" s="3">
        <v>0.10148186156238022</v>
      </c>
      <c r="M2" s="3">
        <v>8.2747884257113144E-2</v>
      </c>
      <c r="N2" s="3">
        <v>6.2183156069242448E-2</v>
      </c>
      <c r="O2" s="3">
        <v>4.3066146375821575E-2</v>
      </c>
      <c r="P2" s="3">
        <v>2.7488222211472915E-2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1B66-79B4-42FE-A786-4485B125145F}">
  <sheetPr codeName="Sheet11"/>
  <dimension ref="A1:DA11"/>
  <sheetViews>
    <sheetView tabSelected="1" workbookViewId="0">
      <selection activeCell="C15" sqref="C15"/>
    </sheetView>
  </sheetViews>
  <sheetFormatPr defaultRowHeight="15" x14ac:dyDescent="0.25"/>
  <cols>
    <col min="1" max="1" width="34.85546875" bestFit="1" customWidth="1"/>
    <col min="2" max="3" width="12" bestFit="1" customWidth="1"/>
    <col min="5" max="5" width="14.7109375" bestFit="1" customWidth="1"/>
  </cols>
  <sheetData>
    <row r="1" spans="1:105" x14ac:dyDescent="0.25">
      <c r="A1" t="s">
        <v>307</v>
      </c>
      <c r="B1" t="s">
        <v>316</v>
      </c>
      <c r="C1" t="s">
        <v>317</v>
      </c>
      <c r="E1" t="s">
        <v>318</v>
      </c>
    </row>
    <row r="2" spans="1:105" x14ac:dyDescent="0.25">
      <c r="A2" t="s">
        <v>308</v>
      </c>
      <c r="B2">
        <v>0.5</v>
      </c>
      <c r="C2">
        <v>0.1</v>
      </c>
      <c r="E2" t="s">
        <v>319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>
        <v>24</v>
      </c>
      <c r="AD2">
        <v>25</v>
      </c>
      <c r="AE2">
        <v>26</v>
      </c>
      <c r="AF2">
        <v>27</v>
      </c>
      <c r="AG2">
        <v>28</v>
      </c>
      <c r="AH2">
        <v>29</v>
      </c>
      <c r="AI2">
        <v>30</v>
      </c>
      <c r="AJ2">
        <v>31</v>
      </c>
      <c r="AK2">
        <v>32</v>
      </c>
      <c r="AL2">
        <v>33</v>
      </c>
      <c r="AM2">
        <v>34</v>
      </c>
      <c r="AN2">
        <v>35</v>
      </c>
      <c r="AO2">
        <v>36</v>
      </c>
      <c r="AP2">
        <v>37</v>
      </c>
      <c r="AQ2">
        <v>38</v>
      </c>
      <c r="AR2">
        <v>39</v>
      </c>
      <c r="AS2">
        <v>40</v>
      </c>
      <c r="AT2">
        <v>41</v>
      </c>
      <c r="AU2">
        <v>42</v>
      </c>
      <c r="AV2">
        <v>43</v>
      </c>
      <c r="AW2">
        <v>44</v>
      </c>
      <c r="AX2">
        <v>45</v>
      </c>
      <c r="AY2">
        <v>46</v>
      </c>
      <c r="AZ2">
        <v>47</v>
      </c>
      <c r="BA2">
        <v>48</v>
      </c>
      <c r="BB2">
        <v>49</v>
      </c>
      <c r="BC2">
        <v>50</v>
      </c>
      <c r="BD2">
        <v>51</v>
      </c>
      <c r="BE2">
        <v>52</v>
      </c>
      <c r="BF2">
        <v>53</v>
      </c>
      <c r="BG2">
        <v>54</v>
      </c>
      <c r="BH2">
        <v>55</v>
      </c>
      <c r="BI2">
        <v>56</v>
      </c>
      <c r="BJ2">
        <v>57</v>
      </c>
      <c r="BK2">
        <v>58</v>
      </c>
      <c r="BL2">
        <v>59</v>
      </c>
      <c r="BM2">
        <v>60</v>
      </c>
      <c r="BN2">
        <v>61</v>
      </c>
      <c r="BO2">
        <v>62</v>
      </c>
      <c r="BP2">
        <v>63</v>
      </c>
      <c r="BQ2">
        <v>64</v>
      </c>
      <c r="BR2">
        <v>65</v>
      </c>
      <c r="BS2">
        <v>66</v>
      </c>
      <c r="BT2">
        <v>67</v>
      </c>
      <c r="BU2">
        <v>68</v>
      </c>
      <c r="BV2">
        <v>69</v>
      </c>
      <c r="BW2">
        <v>70</v>
      </c>
      <c r="BX2">
        <v>71</v>
      </c>
      <c r="BY2">
        <v>72</v>
      </c>
      <c r="BZ2">
        <v>73</v>
      </c>
      <c r="CA2">
        <v>74</v>
      </c>
      <c r="CB2">
        <v>75</v>
      </c>
      <c r="CC2">
        <v>76</v>
      </c>
      <c r="CD2">
        <v>77</v>
      </c>
      <c r="CE2">
        <v>78</v>
      </c>
      <c r="CF2">
        <v>79</v>
      </c>
      <c r="CG2">
        <v>80</v>
      </c>
      <c r="CH2">
        <v>81</v>
      </c>
      <c r="CI2">
        <v>82</v>
      </c>
      <c r="CJ2">
        <v>83</v>
      </c>
      <c r="CK2">
        <v>84</v>
      </c>
      <c r="CL2">
        <v>85</v>
      </c>
      <c r="CM2">
        <v>86</v>
      </c>
      <c r="CN2">
        <v>87</v>
      </c>
      <c r="CO2">
        <v>88</v>
      </c>
      <c r="CP2">
        <v>89</v>
      </c>
      <c r="CQ2">
        <v>90</v>
      </c>
      <c r="CR2">
        <v>91</v>
      </c>
      <c r="CS2">
        <v>92</v>
      </c>
      <c r="CT2">
        <v>93</v>
      </c>
      <c r="CU2">
        <v>94</v>
      </c>
      <c r="CV2">
        <v>95</v>
      </c>
      <c r="CW2">
        <v>96</v>
      </c>
      <c r="CX2">
        <v>97</v>
      </c>
      <c r="CY2">
        <v>98</v>
      </c>
      <c r="CZ2">
        <v>99</v>
      </c>
      <c r="DA2">
        <v>100</v>
      </c>
    </row>
    <row r="3" spans="1:105" x14ac:dyDescent="0.25">
      <c r="A3" t="s">
        <v>309</v>
      </c>
      <c r="B3">
        <v>13</v>
      </c>
      <c r="C3">
        <v>3</v>
      </c>
      <c r="E3">
        <v>0</v>
      </c>
      <c r="F3">
        <v>5.9171597633136102E-3</v>
      </c>
      <c r="G3">
        <v>1.18343195266272E-2</v>
      </c>
      <c r="H3">
        <v>1.7751479289940801E-2</v>
      </c>
      <c r="I3">
        <v>2.3668639053254399E-2</v>
      </c>
      <c r="J3">
        <v>2.9585798816568101E-2</v>
      </c>
      <c r="K3">
        <v>3.5502958579881699E-2</v>
      </c>
      <c r="L3">
        <v>4.1420118343195297E-2</v>
      </c>
      <c r="M3">
        <v>4.7337278106508902E-2</v>
      </c>
      <c r="N3">
        <v>5.32544378698225E-2</v>
      </c>
      <c r="O3">
        <v>5.9171597633136098E-2</v>
      </c>
      <c r="P3">
        <v>6.5088757396449703E-2</v>
      </c>
      <c r="Q3">
        <v>7.1005917159763302E-2</v>
      </c>
      <c r="R3">
        <v>7.69230769230769E-2</v>
      </c>
      <c r="S3">
        <v>7.1005917159763302E-2</v>
      </c>
      <c r="T3">
        <v>6.5088757396449703E-2</v>
      </c>
      <c r="U3">
        <v>5.9171597633136098E-2</v>
      </c>
      <c r="V3">
        <v>5.32544378698225E-2</v>
      </c>
      <c r="W3">
        <v>4.7337278106508902E-2</v>
      </c>
      <c r="X3">
        <v>4.1420118343195297E-2</v>
      </c>
      <c r="Y3">
        <v>3.5502958579881699E-2</v>
      </c>
      <c r="Z3">
        <v>2.9585798816568101E-2</v>
      </c>
      <c r="AA3">
        <v>2.3668639053254399E-2</v>
      </c>
      <c r="AB3">
        <v>1.7751479289940801E-2</v>
      </c>
      <c r="AC3">
        <v>1.18343195266272E-2</v>
      </c>
      <c r="AD3">
        <v>5.9171597633136102E-3</v>
      </c>
    </row>
    <row r="4" spans="1:105" x14ac:dyDescent="0.25">
      <c r="A4" t="s">
        <v>310</v>
      </c>
      <c r="B4">
        <v>35</v>
      </c>
      <c r="C4">
        <v>7</v>
      </c>
      <c r="E4">
        <v>0</v>
      </c>
      <c r="F4">
        <v>8.1632653061224504E-4</v>
      </c>
      <c r="G4">
        <v>1.6326530612244901E-3</v>
      </c>
      <c r="H4">
        <v>2.4489795918367298E-3</v>
      </c>
      <c r="I4">
        <v>3.2653061224489801E-3</v>
      </c>
      <c r="J4">
        <v>4.0816326530612197E-3</v>
      </c>
      <c r="K4">
        <v>4.89795918367347E-3</v>
      </c>
      <c r="L4">
        <v>5.7142857142857099E-3</v>
      </c>
      <c r="M4">
        <v>6.5306122448979603E-3</v>
      </c>
      <c r="N4">
        <v>7.3469387755102002E-3</v>
      </c>
      <c r="O4">
        <v>8.1632653061224497E-3</v>
      </c>
      <c r="P4">
        <v>8.9795918367346905E-3</v>
      </c>
      <c r="Q4">
        <v>9.79591836734694E-3</v>
      </c>
      <c r="R4">
        <v>1.06122448979592E-2</v>
      </c>
      <c r="S4">
        <v>1.1428571428571401E-2</v>
      </c>
      <c r="T4">
        <v>1.2244897959183701E-2</v>
      </c>
      <c r="U4">
        <v>1.30612244897959E-2</v>
      </c>
      <c r="V4">
        <v>1.38775510204082E-2</v>
      </c>
      <c r="W4">
        <v>1.46938775510204E-2</v>
      </c>
      <c r="X4">
        <v>1.55102040816327E-2</v>
      </c>
      <c r="Y4">
        <v>1.6326530612244899E-2</v>
      </c>
      <c r="Z4">
        <v>1.7142857142857099E-2</v>
      </c>
      <c r="AA4">
        <v>1.7959183673469398E-2</v>
      </c>
      <c r="AB4">
        <v>1.8775510204081601E-2</v>
      </c>
      <c r="AC4">
        <v>1.9591836734693901E-2</v>
      </c>
      <c r="AD4">
        <v>2.04081632653061E-2</v>
      </c>
      <c r="AE4">
        <v>2.12244897959184E-2</v>
      </c>
      <c r="AF4">
        <v>2.2040816326530599E-2</v>
      </c>
      <c r="AG4">
        <v>2.2857142857142899E-2</v>
      </c>
      <c r="AH4">
        <v>2.3673469387755101E-2</v>
      </c>
      <c r="AI4">
        <v>2.4489795918367301E-2</v>
      </c>
      <c r="AJ4">
        <v>2.53061224489796E-2</v>
      </c>
      <c r="AK4">
        <v>2.61224489795918E-2</v>
      </c>
      <c r="AL4">
        <v>2.6938775510204099E-2</v>
      </c>
      <c r="AM4">
        <v>2.7755102040816299E-2</v>
      </c>
      <c r="AN4">
        <v>2.8571428571428598E-2</v>
      </c>
      <c r="AO4">
        <v>2.7755102040816299E-2</v>
      </c>
      <c r="AP4">
        <v>2.6938775510204099E-2</v>
      </c>
      <c r="AQ4">
        <v>2.61224489795918E-2</v>
      </c>
      <c r="AR4">
        <v>2.53061224489796E-2</v>
      </c>
      <c r="AS4">
        <v>2.4489795918367301E-2</v>
      </c>
      <c r="AT4">
        <v>2.3673469387755101E-2</v>
      </c>
      <c r="AU4">
        <v>2.2857142857142899E-2</v>
      </c>
      <c r="AV4">
        <v>2.2040816326530599E-2</v>
      </c>
      <c r="AW4">
        <v>2.12244897959184E-2</v>
      </c>
      <c r="AX4">
        <v>2.04081632653061E-2</v>
      </c>
      <c r="AY4">
        <v>1.9591836734693901E-2</v>
      </c>
      <c r="AZ4">
        <v>1.8775510204081601E-2</v>
      </c>
      <c r="BA4">
        <v>1.7959183673469398E-2</v>
      </c>
      <c r="BB4">
        <v>1.7142857142857099E-2</v>
      </c>
      <c r="BC4">
        <v>1.6326530612244899E-2</v>
      </c>
      <c r="BD4">
        <v>1.55102040816327E-2</v>
      </c>
      <c r="BE4">
        <v>1.46938775510204E-2</v>
      </c>
      <c r="BF4">
        <v>1.38775510204082E-2</v>
      </c>
      <c r="BG4">
        <v>1.30612244897959E-2</v>
      </c>
      <c r="BH4">
        <v>1.2244897959183701E-2</v>
      </c>
      <c r="BI4">
        <v>1.1428571428571401E-2</v>
      </c>
      <c r="BJ4">
        <v>1.06122448979592E-2</v>
      </c>
      <c r="BK4">
        <v>9.79591836734694E-3</v>
      </c>
      <c r="BL4">
        <v>8.9795918367346905E-3</v>
      </c>
      <c r="BM4">
        <v>8.1632653061224497E-3</v>
      </c>
      <c r="BN4">
        <v>7.3469387755102002E-3</v>
      </c>
      <c r="BO4">
        <v>6.5306122448979603E-3</v>
      </c>
      <c r="BP4">
        <v>5.7142857142857099E-3</v>
      </c>
      <c r="BQ4">
        <v>4.89795918367347E-3</v>
      </c>
      <c r="BR4">
        <v>4.0816326530612197E-3</v>
      </c>
      <c r="BS4">
        <v>3.2653061224489801E-3</v>
      </c>
      <c r="BT4">
        <v>2.4489795918367298E-3</v>
      </c>
      <c r="BU4">
        <v>1.6326530612244901E-3</v>
      </c>
      <c r="BV4">
        <v>8.1632653061224504E-4</v>
      </c>
      <c r="BW4">
        <v>0</v>
      </c>
    </row>
    <row r="5" spans="1:105" x14ac:dyDescent="0.25">
      <c r="A5" t="s">
        <v>311</v>
      </c>
      <c r="B5">
        <v>8</v>
      </c>
      <c r="C5">
        <v>2</v>
      </c>
      <c r="E5">
        <v>0</v>
      </c>
      <c r="F5">
        <v>1.5625E-2</v>
      </c>
      <c r="G5">
        <v>3.125E-2</v>
      </c>
      <c r="H5">
        <v>4.6875E-2</v>
      </c>
      <c r="I5">
        <v>6.25E-2</v>
      </c>
      <c r="J5">
        <v>7.8125E-2</v>
      </c>
      <c r="K5">
        <v>9.375E-2</v>
      </c>
      <c r="L5">
        <v>0.109375</v>
      </c>
      <c r="M5">
        <v>0.125</v>
      </c>
      <c r="N5">
        <v>0.109375</v>
      </c>
      <c r="O5">
        <v>9.375E-2</v>
      </c>
      <c r="P5">
        <v>7.8125E-2</v>
      </c>
      <c r="Q5">
        <v>6.25E-2</v>
      </c>
      <c r="R5">
        <v>4.6875E-2</v>
      </c>
      <c r="S5">
        <v>3.125E-2</v>
      </c>
      <c r="T5">
        <v>1.5625E-2</v>
      </c>
      <c r="U5">
        <v>0</v>
      </c>
    </row>
    <row r="6" spans="1:105" x14ac:dyDescent="0.25">
      <c r="A6" t="s">
        <v>312</v>
      </c>
      <c r="B6">
        <v>3</v>
      </c>
      <c r="C6">
        <v>1</v>
      </c>
      <c r="E6">
        <v>0</v>
      </c>
      <c r="F6">
        <v>0.11111111111111099</v>
      </c>
      <c r="G6">
        <v>0.22222222222222199</v>
      </c>
      <c r="H6">
        <v>0.33333333333333298</v>
      </c>
      <c r="I6">
        <v>0.22222222222222199</v>
      </c>
      <c r="J6">
        <v>0.11111111111111099</v>
      </c>
      <c r="K6">
        <v>0</v>
      </c>
    </row>
    <row r="7" spans="1:105" x14ac:dyDescent="0.25">
      <c r="A7" t="s">
        <v>313</v>
      </c>
      <c r="B7">
        <v>20</v>
      </c>
      <c r="C7">
        <v>3</v>
      </c>
      <c r="E7">
        <v>0</v>
      </c>
      <c r="F7">
        <v>2.5000000000000001E-3</v>
      </c>
      <c r="G7">
        <v>5.0000000000000001E-3</v>
      </c>
      <c r="H7">
        <v>7.4999999999999997E-3</v>
      </c>
      <c r="I7">
        <v>0.01</v>
      </c>
      <c r="J7">
        <v>1.2500000000000001E-2</v>
      </c>
      <c r="K7">
        <v>1.4999999999999999E-2</v>
      </c>
      <c r="L7">
        <v>1.7500000000000002E-2</v>
      </c>
      <c r="M7">
        <v>0.02</v>
      </c>
      <c r="N7">
        <v>2.2499999999999999E-2</v>
      </c>
      <c r="O7">
        <v>2.5000000000000001E-2</v>
      </c>
      <c r="P7">
        <v>2.75E-2</v>
      </c>
      <c r="Q7">
        <v>0.03</v>
      </c>
      <c r="R7">
        <v>3.2500000000000001E-2</v>
      </c>
      <c r="S7">
        <v>3.5000000000000003E-2</v>
      </c>
      <c r="T7">
        <v>3.7499999999999999E-2</v>
      </c>
      <c r="U7">
        <v>0.04</v>
      </c>
      <c r="V7">
        <v>4.2500000000000003E-2</v>
      </c>
      <c r="W7">
        <v>4.4999999999999998E-2</v>
      </c>
      <c r="X7">
        <v>4.7500000000000001E-2</v>
      </c>
      <c r="Y7">
        <v>0.05</v>
      </c>
      <c r="Z7">
        <v>4.7500000000000001E-2</v>
      </c>
      <c r="AA7">
        <v>4.4999999999999998E-2</v>
      </c>
      <c r="AB7">
        <v>4.2500000000000003E-2</v>
      </c>
      <c r="AC7">
        <v>0.04</v>
      </c>
      <c r="AD7">
        <v>3.7499999999999999E-2</v>
      </c>
      <c r="AE7">
        <v>3.5000000000000003E-2</v>
      </c>
      <c r="AF7">
        <v>3.2500000000000001E-2</v>
      </c>
      <c r="AG7">
        <v>0.03</v>
      </c>
      <c r="AH7">
        <v>2.75E-2</v>
      </c>
      <c r="AI7">
        <v>2.5000000000000001E-2</v>
      </c>
      <c r="AJ7">
        <v>2.2499999999999999E-2</v>
      </c>
      <c r="AK7">
        <v>0.02</v>
      </c>
      <c r="AL7">
        <v>1.7500000000000002E-2</v>
      </c>
      <c r="AM7">
        <v>1.4999999999999999E-2</v>
      </c>
      <c r="AN7">
        <v>1.2500000000000001E-2</v>
      </c>
      <c r="AO7">
        <v>0.01</v>
      </c>
      <c r="AP7">
        <v>7.4999999999999997E-3</v>
      </c>
      <c r="AQ7">
        <v>5.0000000000000001E-3</v>
      </c>
      <c r="AR7">
        <v>2.5000000000000001E-3</v>
      </c>
      <c r="AS7">
        <v>0</v>
      </c>
    </row>
    <row r="8" spans="1:105" x14ac:dyDescent="0.25">
      <c r="A8" t="s">
        <v>314</v>
      </c>
      <c r="B8">
        <v>5</v>
      </c>
      <c r="C8">
        <v>1.5</v>
      </c>
      <c r="E8">
        <v>0</v>
      </c>
      <c r="F8">
        <v>0.04</v>
      </c>
      <c r="G8">
        <v>0.08</v>
      </c>
      <c r="H8">
        <v>0.12</v>
      </c>
      <c r="I8">
        <v>0.16</v>
      </c>
      <c r="J8">
        <v>0.2</v>
      </c>
      <c r="K8">
        <v>0.16</v>
      </c>
      <c r="L8">
        <v>0.12</v>
      </c>
      <c r="M8">
        <v>0.08</v>
      </c>
      <c r="N8">
        <v>0.04</v>
      </c>
      <c r="O8">
        <v>0</v>
      </c>
    </row>
    <row r="9" spans="1:105" x14ac:dyDescent="0.25">
      <c r="A9" t="s">
        <v>315</v>
      </c>
      <c r="B9">
        <v>5</v>
      </c>
      <c r="C9">
        <v>1.5</v>
      </c>
      <c r="E9">
        <v>0</v>
      </c>
      <c r="F9">
        <v>0.04</v>
      </c>
      <c r="G9">
        <v>0.08</v>
      </c>
      <c r="H9">
        <v>0.12</v>
      </c>
      <c r="I9">
        <v>0.16</v>
      </c>
      <c r="J9">
        <v>0.2</v>
      </c>
      <c r="K9">
        <v>0.16</v>
      </c>
      <c r="L9">
        <v>0.12</v>
      </c>
      <c r="M9">
        <v>0.08</v>
      </c>
      <c r="N9">
        <v>0.04</v>
      </c>
      <c r="O9">
        <v>0</v>
      </c>
    </row>
    <row r="11" spans="1:105" x14ac:dyDescent="0.25">
      <c r="A11" t="s">
        <v>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40FE1-E9B5-4EA0-A61F-E03323D972E7}">
  <sheetPr codeName="Sheet5"/>
  <dimension ref="A1:V19"/>
  <sheetViews>
    <sheetView topLeftCell="A25" workbookViewId="0">
      <selection activeCell="F14" sqref="F14"/>
    </sheetView>
  </sheetViews>
  <sheetFormatPr defaultRowHeight="15" x14ac:dyDescent="0.25"/>
  <cols>
    <col min="1" max="3" width="9.140625" style="3"/>
    <col min="4" max="4" width="19.7109375" style="3" customWidth="1"/>
    <col min="5" max="6" width="9.140625" style="3"/>
    <col min="7" max="7" width="12.5703125" style="3" customWidth="1"/>
    <col min="8" max="13" width="9.140625" style="3"/>
    <col min="14" max="14" width="11" style="3" bestFit="1" customWidth="1"/>
    <col min="15" max="16384" width="9.140625" style="3"/>
  </cols>
  <sheetData>
    <row r="1" spans="1:22" x14ac:dyDescent="0.25">
      <c r="A1" s="3" t="s">
        <v>327</v>
      </c>
      <c r="B1" s="3" t="s">
        <v>323</v>
      </c>
      <c r="C1" s="3" t="s">
        <v>325</v>
      </c>
      <c r="D1" s="3" t="s">
        <v>316</v>
      </c>
      <c r="E1" s="3" t="s">
        <v>324</v>
      </c>
      <c r="F1" s="3" t="s">
        <v>326</v>
      </c>
      <c r="G1" s="3" t="s">
        <v>329</v>
      </c>
    </row>
    <row r="2" spans="1:22" x14ac:dyDescent="0.25">
      <c r="A2" s="3">
        <f>COUNTIF('LT_funct_baseline mean-25%'!B:B,B2)</f>
        <v>1</v>
      </c>
      <c r="B2" s="3">
        <v>3</v>
      </c>
      <c r="C2" s="3" t="s">
        <v>340</v>
      </c>
      <c r="D2" s="3" t="s">
        <v>371</v>
      </c>
      <c r="E2" s="8" t="s">
        <v>341</v>
      </c>
      <c r="F2" s="9">
        <v>1</v>
      </c>
      <c r="G2" s="3" t="s">
        <v>342</v>
      </c>
      <c r="H2" s="3" t="s">
        <v>328</v>
      </c>
    </row>
    <row r="3" spans="1:22" x14ac:dyDescent="0.25">
      <c r="A3" s="3">
        <f>COUNTIF('LT_funct_baseline mean-25%'!B:B,B3)</f>
        <v>3</v>
      </c>
      <c r="B3" s="3">
        <v>5</v>
      </c>
      <c r="C3" s="3" t="s">
        <v>337</v>
      </c>
      <c r="D3" s="3" t="s">
        <v>338</v>
      </c>
      <c r="E3" s="3">
        <v>1</v>
      </c>
      <c r="F3" s="9">
        <v>0.98069414499999996</v>
      </c>
      <c r="G3" s="9" t="s">
        <v>331</v>
      </c>
      <c r="H3" s="3" t="s">
        <v>328</v>
      </c>
    </row>
    <row r="4" spans="1:22" x14ac:dyDescent="0.25">
      <c r="A4" s="3">
        <f>COUNTIF('LT_funct_baseline mean-25%'!B:B,B4)</f>
        <v>2</v>
      </c>
      <c r="B4" s="3">
        <v>9</v>
      </c>
      <c r="C4" s="3" t="s">
        <v>337</v>
      </c>
      <c r="D4" s="3" t="s">
        <v>338</v>
      </c>
      <c r="E4" s="3">
        <v>1.5</v>
      </c>
      <c r="F4" s="9">
        <v>0.99635853900000004</v>
      </c>
      <c r="G4" s="9" t="s">
        <v>330</v>
      </c>
      <c r="H4" s="3" t="s">
        <v>328</v>
      </c>
    </row>
    <row r="5" spans="1:22" x14ac:dyDescent="0.25">
      <c r="A5" s="3">
        <f>COUNTIF('LT_funct_baseline mean-25%'!B:B,B5)</f>
        <v>3</v>
      </c>
      <c r="B5" s="3">
        <v>19</v>
      </c>
      <c r="C5" s="3" t="s">
        <v>337</v>
      </c>
      <c r="D5" s="3" t="s">
        <v>338</v>
      </c>
      <c r="E5" s="3" t="s">
        <v>339</v>
      </c>
      <c r="F5" s="10">
        <v>0.99</v>
      </c>
      <c r="G5" s="10" t="s">
        <v>336</v>
      </c>
      <c r="H5" s="3" t="s">
        <v>328</v>
      </c>
    </row>
    <row r="6" spans="1:22" x14ac:dyDescent="0.25">
      <c r="A6" s="3">
        <f>COUNTIF('LT_funct_baseline mean-25%'!B:B,B6)</f>
        <v>1</v>
      </c>
      <c r="B6" s="3">
        <v>23</v>
      </c>
      <c r="C6" s="3" t="s">
        <v>337</v>
      </c>
      <c r="D6" s="3" t="s">
        <v>338</v>
      </c>
      <c r="E6" s="3" t="s">
        <v>339</v>
      </c>
      <c r="F6" s="10">
        <v>1</v>
      </c>
      <c r="G6" s="10" t="s">
        <v>336</v>
      </c>
      <c r="H6" s="3" t="s">
        <v>328</v>
      </c>
    </row>
    <row r="7" spans="1:22" x14ac:dyDescent="0.25">
      <c r="A7" s="3">
        <f>COUNTIF('LT_funct_baseline mean-25%'!B:B,B7)</f>
        <v>3</v>
      </c>
      <c r="B7" s="3">
        <v>25</v>
      </c>
      <c r="C7" s="3" t="s">
        <v>337</v>
      </c>
      <c r="D7" s="3" t="s">
        <v>338</v>
      </c>
      <c r="E7" s="3" t="s">
        <v>339</v>
      </c>
      <c r="F7" s="10">
        <v>1</v>
      </c>
      <c r="G7" s="10" t="s">
        <v>336</v>
      </c>
      <c r="H7" s="3" t="s">
        <v>328</v>
      </c>
    </row>
    <row r="8" spans="1:22" x14ac:dyDescent="0.25">
      <c r="A8" s="3">
        <f>COUNTIF('LT_funct_baseline mean-25%'!B:B,B8)</f>
        <v>1</v>
      </c>
      <c r="B8" s="3">
        <v>29</v>
      </c>
      <c r="C8" s="3" t="s">
        <v>337</v>
      </c>
      <c r="D8" s="3" t="s">
        <v>338</v>
      </c>
      <c r="E8" s="3" t="s">
        <v>339</v>
      </c>
      <c r="F8" s="10">
        <v>1</v>
      </c>
      <c r="G8" s="10" t="s">
        <v>336</v>
      </c>
      <c r="H8" s="3" t="s">
        <v>328</v>
      </c>
    </row>
    <row r="9" spans="1:22" x14ac:dyDescent="0.25">
      <c r="A9" s="3">
        <f>COUNTIF('LT_funct_baseline mean-25%'!B:B,B9)</f>
        <v>0</v>
      </c>
      <c r="B9" s="3">
        <v>39</v>
      </c>
      <c r="C9" s="3" t="s">
        <v>337</v>
      </c>
      <c r="D9" s="3" t="s">
        <v>338</v>
      </c>
      <c r="E9" s="3" t="s">
        <v>339</v>
      </c>
      <c r="F9" s="10">
        <v>1</v>
      </c>
      <c r="G9" s="10" t="s">
        <v>336</v>
      </c>
      <c r="H9" s="3" t="s">
        <v>328</v>
      </c>
    </row>
    <row r="10" spans="1:22" x14ac:dyDescent="0.25">
      <c r="A10" s="3">
        <f>COUNTIF('LT_funct_baseline mean-25%'!B:B,B10)</f>
        <v>1</v>
      </c>
      <c r="B10" s="3">
        <v>99</v>
      </c>
      <c r="C10" s="3" t="s">
        <v>337</v>
      </c>
      <c r="D10" s="3" t="s">
        <v>338</v>
      </c>
      <c r="E10" s="3" t="s">
        <v>339</v>
      </c>
      <c r="F10" s="9">
        <v>0.99987968900000002</v>
      </c>
      <c r="G10" s="10" t="s">
        <v>336</v>
      </c>
      <c r="H10" s="3" t="s">
        <v>328</v>
      </c>
    </row>
    <row r="15" spans="1:22" x14ac:dyDescent="0.25">
      <c r="D15" s="3">
        <v>1</v>
      </c>
      <c r="E15" s="3">
        <v>2</v>
      </c>
      <c r="F15" s="3">
        <v>3</v>
      </c>
      <c r="G15" s="3">
        <v>4</v>
      </c>
      <c r="H15" s="3">
        <v>5</v>
      </c>
      <c r="I15" s="3">
        <v>6</v>
      </c>
      <c r="J15" s="3">
        <v>7</v>
      </c>
      <c r="K15" s="3">
        <v>8</v>
      </c>
      <c r="L15" s="3">
        <v>9</v>
      </c>
      <c r="M15" s="3">
        <v>10</v>
      </c>
      <c r="N15" s="3">
        <v>11</v>
      </c>
      <c r="O15" s="3">
        <v>12</v>
      </c>
      <c r="P15" s="3">
        <v>13</v>
      </c>
      <c r="Q15" s="3">
        <v>14</v>
      </c>
      <c r="R15" s="3">
        <v>15</v>
      </c>
      <c r="S15" s="3">
        <v>16</v>
      </c>
      <c r="T15" s="3">
        <v>17</v>
      </c>
      <c r="U15" s="3">
        <v>18</v>
      </c>
      <c r="V15" s="3">
        <v>19</v>
      </c>
    </row>
    <row r="16" spans="1:22" x14ac:dyDescent="0.25">
      <c r="C16" s="3" t="s">
        <v>333</v>
      </c>
      <c r="D16" s="3">
        <v>9.999999999999995E-3</v>
      </c>
      <c r="E16" s="3">
        <v>2.0000000000000004E-2</v>
      </c>
      <c r="F16" s="3">
        <v>0.03</v>
      </c>
      <c r="G16" s="3">
        <v>4.0000000000000008E-2</v>
      </c>
      <c r="H16" s="3">
        <v>5.0000000000000017E-2</v>
      </c>
      <c r="I16" s="3">
        <v>0.06</v>
      </c>
      <c r="J16" s="3">
        <v>7.0000000000000007E-2</v>
      </c>
      <c r="K16" s="3">
        <v>7.9999999999999988E-2</v>
      </c>
      <c r="L16" s="3">
        <v>0.09</v>
      </c>
      <c r="M16" s="3">
        <v>0.1</v>
      </c>
      <c r="N16" s="3">
        <v>9.0000000000000011E-2</v>
      </c>
      <c r="O16" s="3">
        <v>8.0000000000000016E-2</v>
      </c>
      <c r="P16" s="3">
        <v>7.0000000000000007E-2</v>
      </c>
      <c r="Q16" s="3">
        <v>0.06</v>
      </c>
      <c r="R16" s="3">
        <v>5.0000000000000017E-2</v>
      </c>
      <c r="S16" s="3">
        <v>4.0000000000000008E-2</v>
      </c>
      <c r="T16" s="3">
        <v>0.03</v>
      </c>
      <c r="U16" s="3">
        <v>2.0000000000000018E-2</v>
      </c>
      <c r="V16" s="3">
        <v>1.0000000000000009E-2</v>
      </c>
    </row>
    <row r="17" spans="3:22" x14ac:dyDescent="0.25">
      <c r="C17" s="3" t="s">
        <v>334</v>
      </c>
      <c r="D17" s="3">
        <v>3.7872739131882709E-4</v>
      </c>
      <c r="E17" s="3">
        <v>1.7760344231737935E-2</v>
      </c>
      <c r="F17" s="3">
        <v>2.5318586161483882E-2</v>
      </c>
      <c r="G17" s="3">
        <v>3.4528603392999568E-2</v>
      </c>
      <c r="H17" s="3">
        <v>4.5047434843915428E-2</v>
      </c>
      <c r="I17" s="3">
        <v>5.6222818095462881E-2</v>
      </c>
      <c r="J17" s="3">
        <v>6.7128454083707614E-2</v>
      </c>
      <c r="K17" s="3">
        <v>7.6674715376019248E-2</v>
      </c>
      <c r="L17" s="3">
        <v>8.3781704242538016E-2</v>
      </c>
      <c r="M17" s="3">
        <v>8.7578539655666324E-2</v>
      </c>
      <c r="N17" s="3">
        <v>8.7578539655666324E-2</v>
      </c>
      <c r="O17" s="3">
        <v>8.3781704242538016E-2</v>
      </c>
      <c r="P17" s="3">
        <v>7.6674715376019248E-2</v>
      </c>
      <c r="Q17" s="3">
        <v>6.7128454083707614E-2</v>
      </c>
      <c r="R17" s="3">
        <v>5.6222818095462881E-2</v>
      </c>
      <c r="S17" s="3">
        <v>4.5047434843915428E-2</v>
      </c>
      <c r="T17" s="3">
        <v>3.4528603392999568E-2</v>
      </c>
      <c r="U17" s="3">
        <v>2.5318586161483882E-2</v>
      </c>
      <c r="V17" s="3">
        <v>1.7760344231737935E-2</v>
      </c>
    </row>
    <row r="18" spans="3:22" x14ac:dyDescent="0.25">
      <c r="C18" s="3" t="s">
        <v>335</v>
      </c>
      <c r="D18" s="3">
        <f>D17/0.98844</f>
        <v>3.8315668256932853E-4</v>
      </c>
      <c r="E18" s="3">
        <f t="shared" ref="E18:V18" si="0">E17/0.98844</f>
        <v>1.796805494692438E-2</v>
      </c>
      <c r="F18" s="3">
        <f t="shared" si="0"/>
        <v>2.5614692001015623E-2</v>
      </c>
      <c r="G18" s="3">
        <f t="shared" si="0"/>
        <v>3.4932422193557092E-2</v>
      </c>
      <c r="H18" s="3">
        <f t="shared" si="0"/>
        <v>4.5574273444938924E-2</v>
      </c>
      <c r="I18" s="3">
        <f t="shared" si="0"/>
        <v>5.6880354999254264E-2</v>
      </c>
      <c r="J18" s="3">
        <f t="shared" si="0"/>
        <v>6.7913534543024984E-2</v>
      </c>
      <c r="K18" s="3">
        <f t="shared" si="0"/>
        <v>7.757144123671568E-2</v>
      </c>
      <c r="L18" s="3">
        <f t="shared" si="0"/>
        <v>8.4761547734347076E-2</v>
      </c>
      <c r="M18" s="3">
        <f t="shared" si="0"/>
        <v>8.860278788360075E-2</v>
      </c>
      <c r="N18" s="3">
        <f t="shared" si="0"/>
        <v>8.860278788360075E-2</v>
      </c>
      <c r="O18" s="3">
        <f t="shared" si="0"/>
        <v>8.4761547734347076E-2</v>
      </c>
      <c r="P18" s="3">
        <f t="shared" si="0"/>
        <v>7.757144123671568E-2</v>
      </c>
      <c r="Q18" s="3">
        <f t="shared" si="0"/>
        <v>6.7913534543024984E-2</v>
      </c>
      <c r="R18" s="3">
        <f t="shared" si="0"/>
        <v>5.6880354999254264E-2</v>
      </c>
      <c r="S18" s="3">
        <f t="shared" si="0"/>
        <v>4.5574273444938924E-2</v>
      </c>
      <c r="T18" s="3">
        <f t="shared" si="0"/>
        <v>3.4932422193557092E-2</v>
      </c>
      <c r="U18" s="3">
        <f t="shared" si="0"/>
        <v>2.5614692001015623E-2</v>
      </c>
      <c r="V18" s="3">
        <f t="shared" si="0"/>
        <v>1.796805494692438E-2</v>
      </c>
    </row>
    <row r="19" spans="3:22" x14ac:dyDescent="0.25">
      <c r="C19" s="3" t="s">
        <v>332</v>
      </c>
      <c r="D19" s="3">
        <v>3.7872739131882709E-4</v>
      </c>
      <c r="E19" s="3">
        <v>1.4517739004470634E-3</v>
      </c>
      <c r="F19" s="3">
        <v>4.7046218264033962E-3</v>
      </c>
      <c r="G19" s="3">
        <v>1.2888545829212856E-2</v>
      </c>
      <c r="H19" s="3">
        <v>2.9849467483831757E-2</v>
      </c>
      <c r="I19" s="3">
        <v>5.8441684010223739E-2</v>
      </c>
      <c r="J19" s="3">
        <v>9.6730252684463405E-2</v>
      </c>
      <c r="K19" s="3">
        <v>0.13534910529701574</v>
      </c>
      <c r="L19" s="3">
        <v>0.16010390430849453</v>
      </c>
      <c r="M19" s="3">
        <v>0.16010390430849453</v>
      </c>
      <c r="N19" s="3">
        <v>0.13534910529701574</v>
      </c>
      <c r="O19" s="3">
        <v>9.6730252684463405E-2</v>
      </c>
      <c r="P19" s="3">
        <v>5.8441684010223739E-2</v>
      </c>
      <c r="Q19" s="3">
        <v>2.9849467483831757E-2</v>
      </c>
      <c r="R19" s="3">
        <v>1.2888545829212856E-2</v>
      </c>
      <c r="S19" s="3">
        <v>4.7046218264033962E-3</v>
      </c>
      <c r="T19" s="3">
        <v>1.4517739004470634E-3</v>
      </c>
      <c r="U19" s="3">
        <v>3.7872739131882709E-4</v>
      </c>
      <c r="V19" s="3">
        <v>8.3523351909863046E-5</v>
      </c>
    </row>
  </sheetData>
  <sortState xmlns:xlrd2="http://schemas.microsoft.com/office/spreadsheetml/2017/richdata2" ref="B2:B12">
    <sortCondition ref="B2:B12"/>
  </sortState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W201"/>
  <sheetViews>
    <sheetView topLeftCell="A162" zoomScaleNormal="100" workbookViewId="0">
      <selection activeCell="B187" sqref="A1:CW201"/>
    </sheetView>
  </sheetViews>
  <sheetFormatPr defaultRowHeight="15" x14ac:dyDescent="0.25"/>
  <cols>
    <col min="1" max="1" width="46.85546875" customWidth="1"/>
    <col min="2" max="2" width="9.28515625" customWidth="1"/>
  </cols>
  <sheetData>
    <row r="1" spans="1:101" x14ac:dyDescent="0.25">
      <c r="A1" s="3"/>
      <c r="B1" s="3"/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27</v>
      </c>
      <c r="X1" s="7" t="s">
        <v>28</v>
      </c>
      <c r="Y1" s="7" t="s">
        <v>29</v>
      </c>
      <c r="Z1" s="7" t="s">
        <v>30</v>
      </c>
      <c r="AA1" s="7" t="s">
        <v>31</v>
      </c>
      <c r="AB1" s="7" t="s">
        <v>32</v>
      </c>
      <c r="AC1" s="7" t="s">
        <v>33</v>
      </c>
      <c r="AD1" s="7" t="s">
        <v>34</v>
      </c>
      <c r="AE1" s="7" t="s">
        <v>35</v>
      </c>
      <c r="AF1" s="7" t="s">
        <v>36</v>
      </c>
      <c r="AG1" s="7" t="s">
        <v>37</v>
      </c>
      <c r="AH1" s="7" t="s">
        <v>38</v>
      </c>
      <c r="AI1" s="7" t="s">
        <v>39</v>
      </c>
      <c r="AJ1" s="7" t="s">
        <v>40</v>
      </c>
      <c r="AK1" s="7" t="s">
        <v>41</v>
      </c>
      <c r="AL1" s="7" t="s">
        <v>42</v>
      </c>
      <c r="AM1" s="7" t="s">
        <v>43</v>
      </c>
      <c r="AN1" s="7" t="s">
        <v>44</v>
      </c>
      <c r="AO1" s="7" t="s">
        <v>45</v>
      </c>
      <c r="AP1" s="7" t="s">
        <v>46</v>
      </c>
      <c r="AQ1" s="7" t="s">
        <v>47</v>
      </c>
      <c r="AR1" s="7" t="s">
        <v>48</v>
      </c>
      <c r="AS1" s="7" t="s">
        <v>49</v>
      </c>
      <c r="AT1" s="7" t="s">
        <v>50</v>
      </c>
      <c r="AU1" s="7" t="s">
        <v>51</v>
      </c>
      <c r="AV1" s="7" t="s">
        <v>52</v>
      </c>
      <c r="AW1" s="7" t="s">
        <v>53</v>
      </c>
      <c r="AX1" s="7" t="s">
        <v>54</v>
      </c>
      <c r="AY1" s="7" t="s">
        <v>55</v>
      </c>
      <c r="AZ1" s="7" t="s">
        <v>56</v>
      </c>
      <c r="BA1" s="7" t="s">
        <v>57</v>
      </c>
      <c r="BB1" s="7" t="s">
        <v>58</v>
      </c>
      <c r="BC1" s="7" t="s">
        <v>59</v>
      </c>
      <c r="BD1" s="7" t="s">
        <v>60</v>
      </c>
      <c r="BE1" s="7" t="s">
        <v>61</v>
      </c>
      <c r="BF1" s="7" t="s">
        <v>62</v>
      </c>
      <c r="BG1" s="7" t="s">
        <v>63</v>
      </c>
      <c r="BH1" s="7" t="s">
        <v>64</v>
      </c>
      <c r="BI1" s="7" t="s">
        <v>65</v>
      </c>
      <c r="BJ1" s="7" t="s">
        <v>66</v>
      </c>
      <c r="BK1" s="7" t="s">
        <v>67</v>
      </c>
      <c r="BL1" s="7" t="s">
        <v>68</v>
      </c>
      <c r="BM1" s="7" t="s">
        <v>69</v>
      </c>
      <c r="BN1" s="7" t="s">
        <v>70</v>
      </c>
      <c r="BO1" s="7" t="s">
        <v>71</v>
      </c>
      <c r="BP1" s="7" t="s">
        <v>72</v>
      </c>
      <c r="BQ1" s="7" t="s">
        <v>73</v>
      </c>
      <c r="BR1" s="7" t="s">
        <v>74</v>
      </c>
      <c r="BS1" s="7" t="s">
        <v>75</v>
      </c>
      <c r="BT1" s="7" t="s">
        <v>76</v>
      </c>
      <c r="BU1" s="7" t="s">
        <v>77</v>
      </c>
      <c r="BV1" s="7" t="s">
        <v>78</v>
      </c>
      <c r="BW1" s="7" t="s">
        <v>79</v>
      </c>
      <c r="BX1" s="7" t="s">
        <v>80</v>
      </c>
      <c r="BY1" s="7" t="s">
        <v>81</v>
      </c>
      <c r="BZ1" s="7" t="s">
        <v>82</v>
      </c>
      <c r="CA1" s="7" t="s">
        <v>83</v>
      </c>
      <c r="CB1" s="7" t="s">
        <v>84</v>
      </c>
      <c r="CC1" s="7" t="s">
        <v>85</v>
      </c>
      <c r="CD1" s="7" t="s">
        <v>86</v>
      </c>
      <c r="CE1" s="7" t="s">
        <v>87</v>
      </c>
      <c r="CF1" s="7" t="s">
        <v>88</v>
      </c>
      <c r="CG1" s="7" t="s">
        <v>89</v>
      </c>
      <c r="CH1" s="7" t="s">
        <v>90</v>
      </c>
      <c r="CI1" s="7" t="s">
        <v>91</v>
      </c>
      <c r="CJ1" s="7" t="s">
        <v>92</v>
      </c>
      <c r="CK1" s="7" t="s">
        <v>93</v>
      </c>
      <c r="CL1" s="7" t="s">
        <v>94</v>
      </c>
      <c r="CM1" s="7" t="s">
        <v>95</v>
      </c>
      <c r="CN1" s="7" t="s">
        <v>96</v>
      </c>
      <c r="CO1" s="7" t="s">
        <v>97</v>
      </c>
      <c r="CP1" s="7" t="s">
        <v>98</v>
      </c>
      <c r="CQ1" s="7" t="s">
        <v>99</v>
      </c>
      <c r="CR1" s="7" t="s">
        <v>100</v>
      </c>
      <c r="CS1" s="7" t="s">
        <v>101</v>
      </c>
      <c r="CT1" s="7" t="s">
        <v>102</v>
      </c>
      <c r="CU1" s="7" t="s">
        <v>103</v>
      </c>
      <c r="CV1" s="7" t="s">
        <v>104</v>
      </c>
      <c r="CW1" s="7" t="s">
        <v>105</v>
      </c>
    </row>
    <row r="2" spans="1:101" x14ac:dyDescent="0.25">
      <c r="A2" s="3" t="s">
        <v>121</v>
      </c>
      <c r="B2" s="3">
        <f>COUNTIF(C2:CW2,"&gt;0")</f>
        <v>1</v>
      </c>
      <c r="C2" s="3">
        <v>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</row>
    <row r="3" spans="1:101" x14ac:dyDescent="0.25">
      <c r="A3" s="3" t="s">
        <v>122</v>
      </c>
      <c r="B3" s="3">
        <f t="shared" ref="B3:B66" si="0">COUNTIF(C3:CW3,"&gt;0")</f>
        <v>1</v>
      </c>
      <c r="C3" s="3">
        <v>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</row>
    <row r="4" spans="1:101" x14ac:dyDescent="0.25">
      <c r="A4" s="3" t="s">
        <v>123</v>
      </c>
      <c r="B4" s="3">
        <f t="shared" si="0"/>
        <v>1</v>
      </c>
      <c r="C4" s="3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</row>
    <row r="5" spans="1:101" x14ac:dyDescent="0.25">
      <c r="A5" s="3" t="s">
        <v>124</v>
      </c>
      <c r="B5" s="3">
        <f t="shared" si="0"/>
        <v>1</v>
      </c>
      <c r="C5" s="3">
        <v>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</row>
    <row r="6" spans="1:101" x14ac:dyDescent="0.25">
      <c r="A6" s="3" t="s">
        <v>125</v>
      </c>
      <c r="B6" s="3">
        <f t="shared" si="0"/>
        <v>1</v>
      </c>
      <c r="C6" s="3">
        <v>1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</row>
    <row r="7" spans="1:101" x14ac:dyDescent="0.25">
      <c r="A7" s="3" t="s">
        <v>126</v>
      </c>
      <c r="B7" s="3">
        <f t="shared" si="0"/>
        <v>1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</row>
    <row r="8" spans="1:101" x14ac:dyDescent="0.25">
      <c r="A8" s="3" t="s">
        <v>127</v>
      </c>
      <c r="B8" s="3">
        <f t="shared" si="0"/>
        <v>1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</row>
    <row r="9" spans="1:101" x14ac:dyDescent="0.25">
      <c r="A9" s="3" t="s">
        <v>128</v>
      </c>
      <c r="B9" s="3">
        <f t="shared" si="0"/>
        <v>1</v>
      </c>
      <c r="C9" s="3">
        <v>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</row>
    <row r="10" spans="1:101" x14ac:dyDescent="0.25">
      <c r="A10" s="3" t="s">
        <v>129</v>
      </c>
      <c r="B10" s="3">
        <f t="shared" si="0"/>
        <v>1</v>
      </c>
      <c r="C10" s="3">
        <v>1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</row>
    <row r="11" spans="1:101" x14ac:dyDescent="0.25">
      <c r="A11" s="3" t="s">
        <v>130</v>
      </c>
      <c r="B11" s="3">
        <f t="shared" si="0"/>
        <v>1</v>
      </c>
      <c r="C11" s="3">
        <v>1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</row>
    <row r="12" spans="1:101" x14ac:dyDescent="0.25">
      <c r="A12" s="3" t="s">
        <v>131</v>
      </c>
      <c r="B12" s="3">
        <f t="shared" si="0"/>
        <v>1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</row>
    <row r="13" spans="1:101" x14ac:dyDescent="0.25">
      <c r="A13" s="3" t="s">
        <v>111</v>
      </c>
      <c r="B13" s="3">
        <f t="shared" si="0"/>
        <v>1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</row>
    <row r="14" spans="1:101" x14ac:dyDescent="0.25">
      <c r="A14" s="3" t="s">
        <v>112</v>
      </c>
      <c r="B14" s="3">
        <f t="shared" si="0"/>
        <v>1</v>
      </c>
      <c r="C14" s="3">
        <v>1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</row>
    <row r="15" spans="1:101" x14ac:dyDescent="0.25">
      <c r="A15" s="3" t="s">
        <v>113</v>
      </c>
      <c r="B15" s="3">
        <f t="shared" si="0"/>
        <v>1</v>
      </c>
      <c r="C15" s="3">
        <v>1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</row>
    <row r="16" spans="1:101" x14ac:dyDescent="0.25">
      <c r="A16" s="3" t="s">
        <v>132</v>
      </c>
      <c r="B16" s="3">
        <f t="shared" si="0"/>
        <v>1</v>
      </c>
      <c r="C16" s="3">
        <v>1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</row>
    <row r="17" spans="1:101" x14ac:dyDescent="0.25">
      <c r="A17" s="3" t="s">
        <v>133</v>
      </c>
      <c r="B17" s="3">
        <f t="shared" si="0"/>
        <v>1</v>
      </c>
      <c r="C17" s="3">
        <v>1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</row>
    <row r="18" spans="1:101" x14ac:dyDescent="0.25">
      <c r="A18" s="3" t="s">
        <v>134</v>
      </c>
      <c r="B18" s="3">
        <f t="shared" si="0"/>
        <v>1</v>
      </c>
      <c r="C18" s="3">
        <v>1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</row>
    <row r="19" spans="1:101" x14ac:dyDescent="0.25">
      <c r="A19" s="3" t="s">
        <v>135</v>
      </c>
      <c r="B19" s="3">
        <f t="shared" si="0"/>
        <v>99</v>
      </c>
      <c r="C19" s="3">
        <v>4.0000000000000105E-4</v>
      </c>
      <c r="D19" s="3">
        <v>7.9999999999999863E-4</v>
      </c>
      <c r="E19" s="3">
        <v>1.1999999999999997E-3</v>
      </c>
      <c r="F19" s="3">
        <v>1.6000000000000007E-3</v>
      </c>
      <c r="G19" s="3">
        <v>1.9999999999999983E-3</v>
      </c>
      <c r="H19" s="3">
        <v>2.3999999999999994E-3</v>
      </c>
      <c r="I19" s="3">
        <v>2.8000000000000004E-3</v>
      </c>
      <c r="J19" s="3">
        <v>3.2000000000000015E-3</v>
      </c>
      <c r="K19" s="3">
        <v>3.599999999999999E-3</v>
      </c>
      <c r="L19" s="3">
        <v>4.0000000000000001E-3</v>
      </c>
      <c r="M19" s="3">
        <v>4.4000000000000011E-3</v>
      </c>
      <c r="N19" s="3">
        <v>4.8000000000000022E-3</v>
      </c>
      <c r="O19" s="3">
        <v>5.1999999999999998E-3</v>
      </c>
      <c r="P19" s="3">
        <v>5.6000000000000008E-3</v>
      </c>
      <c r="Q19" s="3">
        <v>6.0000000000000019E-3</v>
      </c>
      <c r="R19" s="3">
        <v>6.3999999999999994E-3</v>
      </c>
      <c r="S19" s="3">
        <v>6.8000000000000005E-3</v>
      </c>
      <c r="T19" s="3">
        <v>7.2000000000000015E-3</v>
      </c>
      <c r="U19" s="3">
        <v>7.5999999999999991E-3</v>
      </c>
      <c r="V19" s="3">
        <v>8.0000000000000002E-3</v>
      </c>
      <c r="W19" s="3">
        <v>8.4000000000000012E-3</v>
      </c>
      <c r="X19" s="3">
        <v>8.7999999999999988E-3</v>
      </c>
      <c r="Y19" s="3">
        <v>9.1999999999999998E-3</v>
      </c>
      <c r="Z19" s="3">
        <v>9.6000000000000009E-3</v>
      </c>
      <c r="AA19" s="3">
        <v>9.9999999999999985E-3</v>
      </c>
      <c r="AB19" s="3">
        <v>1.0400000000000003E-2</v>
      </c>
      <c r="AC19" s="3">
        <v>1.0800000000000001E-2</v>
      </c>
      <c r="AD19" s="3">
        <v>1.1199999999999998E-2</v>
      </c>
      <c r="AE19" s="3">
        <v>1.1600000000000003E-2</v>
      </c>
      <c r="AF19" s="3">
        <v>1.2E-2</v>
      </c>
      <c r="AG19" s="3">
        <v>1.2399999999999998E-2</v>
      </c>
      <c r="AH19" s="3">
        <v>1.2800000000000002E-2</v>
      </c>
      <c r="AI19" s="3">
        <v>1.32E-2</v>
      </c>
      <c r="AJ19" s="3">
        <v>1.3600000000000004E-2</v>
      </c>
      <c r="AK19" s="3">
        <v>1.4000000000000002E-2</v>
      </c>
      <c r="AL19" s="3">
        <v>1.44E-2</v>
      </c>
      <c r="AM19" s="3">
        <v>1.4799999999999997E-2</v>
      </c>
      <c r="AN19" s="3">
        <v>1.5200000000000002E-2</v>
      </c>
      <c r="AO19" s="3">
        <v>1.5599999999999999E-2</v>
      </c>
      <c r="AP19" s="3">
        <v>1.6000000000000004E-2</v>
      </c>
      <c r="AQ19" s="3">
        <v>1.6400000000000001E-2</v>
      </c>
      <c r="AR19" s="3">
        <v>1.6799999999999999E-2</v>
      </c>
      <c r="AS19" s="3">
        <v>1.7199999999999997E-2</v>
      </c>
      <c r="AT19" s="3">
        <v>1.7600000000000001E-2</v>
      </c>
      <c r="AU19" s="3">
        <v>1.8000000000000006E-2</v>
      </c>
      <c r="AV19" s="3">
        <v>1.8400000000000003E-2</v>
      </c>
      <c r="AW19" s="3">
        <v>1.8800000000000001E-2</v>
      </c>
      <c r="AX19" s="3">
        <v>1.9199999999999998E-2</v>
      </c>
      <c r="AY19" s="3">
        <v>1.9599999999999996E-2</v>
      </c>
      <c r="AZ19" s="3">
        <v>0.02</v>
      </c>
      <c r="BA19" s="3">
        <v>1.9599999999999999E-2</v>
      </c>
      <c r="BB19" s="3">
        <v>1.9199999999999998E-2</v>
      </c>
      <c r="BC19" s="3">
        <v>1.8800000000000001E-2</v>
      </c>
      <c r="BD19" s="3">
        <v>1.84E-2</v>
      </c>
      <c r="BE19" s="3">
        <v>1.7999999999999999E-2</v>
      </c>
      <c r="BF19" s="3">
        <v>1.7600000000000001E-2</v>
      </c>
      <c r="BG19" s="3">
        <v>1.72E-2</v>
      </c>
      <c r="BH19" s="3">
        <v>1.6799999999999999E-2</v>
      </c>
      <c r="BI19" s="3">
        <v>1.6400000000000001E-2</v>
      </c>
      <c r="BJ19" s="3">
        <v>1.6E-2</v>
      </c>
      <c r="BK19" s="3">
        <v>1.5599999999999999E-2</v>
      </c>
      <c r="BL19" s="3">
        <v>1.5199999999999998E-2</v>
      </c>
      <c r="BM19" s="3">
        <v>1.4800000000000001E-2</v>
      </c>
      <c r="BN19" s="3">
        <v>1.44E-2</v>
      </c>
      <c r="BO19" s="3">
        <v>1.3999999999999999E-2</v>
      </c>
      <c r="BP19" s="3">
        <v>1.3600000000000001E-2</v>
      </c>
      <c r="BQ19" s="3">
        <v>1.32E-2</v>
      </c>
      <c r="BR19" s="3">
        <v>1.2799999999999999E-2</v>
      </c>
      <c r="BS19" s="3">
        <v>1.2399999999999998E-2</v>
      </c>
      <c r="BT19" s="3">
        <v>1.2E-2</v>
      </c>
      <c r="BU19" s="3">
        <v>1.1599999999999999E-2</v>
      </c>
      <c r="BV19" s="3">
        <v>1.1199999999999998E-2</v>
      </c>
      <c r="BW19" s="3">
        <v>1.0800000000000001E-2</v>
      </c>
      <c r="BX19" s="3">
        <v>1.04E-2</v>
      </c>
      <c r="BY19" s="3">
        <v>9.9999999999999985E-3</v>
      </c>
      <c r="BZ19" s="3">
        <v>9.6000000000000009E-3</v>
      </c>
      <c r="CA19" s="3">
        <v>9.1999999999999998E-3</v>
      </c>
      <c r="CB19" s="3">
        <v>8.7999999999999988E-3</v>
      </c>
      <c r="CC19" s="3">
        <v>8.3999999999999977E-3</v>
      </c>
      <c r="CD19" s="3">
        <v>8.0000000000000002E-3</v>
      </c>
      <c r="CE19" s="3">
        <v>7.6000000000000026E-3</v>
      </c>
      <c r="CF19" s="3">
        <v>7.1999999999999981E-3</v>
      </c>
      <c r="CG19" s="3">
        <v>6.8000000000000005E-3</v>
      </c>
      <c r="CH19" s="3">
        <v>6.399999999999996E-3</v>
      </c>
      <c r="CI19" s="3">
        <v>5.9999999999999984E-3</v>
      </c>
      <c r="CJ19" s="3">
        <v>5.6000000000000008E-3</v>
      </c>
      <c r="CK19" s="3">
        <v>5.1999999999999963E-3</v>
      </c>
      <c r="CL19" s="3">
        <v>4.7999999999999987E-3</v>
      </c>
      <c r="CM19" s="3">
        <v>4.4000000000000011E-3</v>
      </c>
      <c r="CN19" s="3">
        <v>3.9999999999999966E-3</v>
      </c>
      <c r="CO19" s="3">
        <v>3.599999999999999E-3</v>
      </c>
      <c r="CP19" s="3">
        <v>3.2000000000000015E-3</v>
      </c>
      <c r="CQ19" s="3">
        <v>2.7999999999999969E-3</v>
      </c>
      <c r="CR19" s="3">
        <v>2.3999999999999994E-3</v>
      </c>
      <c r="CS19" s="3">
        <v>2.0000000000000018E-3</v>
      </c>
      <c r="CT19" s="3">
        <v>1.5999999999999973E-3</v>
      </c>
      <c r="CU19" s="3">
        <v>1.1999999999999997E-3</v>
      </c>
      <c r="CV19" s="3">
        <v>8.000000000000021E-4</v>
      </c>
      <c r="CW19" s="3">
        <v>3.9999999999999758E-4</v>
      </c>
    </row>
    <row r="20" spans="1:101" x14ac:dyDescent="0.25">
      <c r="A20" s="3" t="s">
        <v>136</v>
      </c>
      <c r="B20" s="3">
        <f t="shared" si="0"/>
        <v>1</v>
      </c>
      <c r="C20" s="3">
        <v>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</row>
    <row r="21" spans="1:101" x14ac:dyDescent="0.25">
      <c r="A21" s="3" t="s">
        <v>108</v>
      </c>
      <c r="B21" s="3">
        <f t="shared" si="0"/>
        <v>1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</row>
    <row r="22" spans="1:101" x14ac:dyDescent="0.25">
      <c r="A22" s="3" t="s">
        <v>137</v>
      </c>
      <c r="B22" s="3">
        <f t="shared" si="0"/>
        <v>1</v>
      </c>
      <c r="C22" s="3">
        <v>1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</row>
    <row r="23" spans="1:101" x14ac:dyDescent="0.25">
      <c r="A23" s="3" t="s">
        <v>138</v>
      </c>
      <c r="B23" s="3">
        <f t="shared" si="0"/>
        <v>1</v>
      </c>
      <c r="C23" s="3">
        <v>1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</row>
    <row r="24" spans="1:101" x14ac:dyDescent="0.25">
      <c r="A24" s="3" t="s">
        <v>139</v>
      </c>
      <c r="B24" s="3">
        <f t="shared" si="0"/>
        <v>1</v>
      </c>
      <c r="C24" s="3">
        <v>1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</row>
    <row r="25" spans="1:101" x14ac:dyDescent="0.25">
      <c r="A25" s="3" t="s">
        <v>140</v>
      </c>
      <c r="B25" s="3">
        <f t="shared" si="0"/>
        <v>1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</row>
    <row r="26" spans="1:101" x14ac:dyDescent="0.25">
      <c r="A26" s="3" t="s">
        <v>141</v>
      </c>
      <c r="B26" s="3">
        <f t="shared" si="0"/>
        <v>1</v>
      </c>
      <c r="C26" s="3">
        <v>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</row>
    <row r="27" spans="1:101" x14ac:dyDescent="0.25">
      <c r="A27" s="3" t="s">
        <v>142</v>
      </c>
      <c r="B27" s="3">
        <f t="shared" si="0"/>
        <v>1</v>
      </c>
      <c r="C27" s="3">
        <v>1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</row>
    <row r="28" spans="1:101" x14ac:dyDescent="0.25">
      <c r="A28" s="3" t="s">
        <v>107</v>
      </c>
      <c r="B28" s="3">
        <f t="shared" si="0"/>
        <v>1</v>
      </c>
      <c r="C28" s="3">
        <v>1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</row>
    <row r="29" spans="1:101" x14ac:dyDescent="0.25">
      <c r="A29" s="3" t="s">
        <v>143</v>
      </c>
      <c r="B29" s="3">
        <f t="shared" si="0"/>
        <v>1</v>
      </c>
      <c r="C29" s="3">
        <v>1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</row>
    <row r="30" spans="1:101" x14ac:dyDescent="0.25">
      <c r="A30" s="3" t="s">
        <v>144</v>
      </c>
      <c r="B30" s="3">
        <f t="shared" si="0"/>
        <v>1</v>
      </c>
      <c r="C30" s="3">
        <v>1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</row>
    <row r="31" spans="1:101" x14ac:dyDescent="0.25">
      <c r="A31" s="3" t="s">
        <v>145</v>
      </c>
      <c r="B31" s="3">
        <f t="shared" si="0"/>
        <v>1</v>
      </c>
      <c r="C31" s="3">
        <v>1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</row>
    <row r="32" spans="1:101" x14ac:dyDescent="0.25">
      <c r="A32" s="3" t="s">
        <v>146</v>
      </c>
      <c r="B32" s="3">
        <f t="shared" si="0"/>
        <v>1</v>
      </c>
      <c r="C32" s="3">
        <v>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</row>
    <row r="33" spans="1:101" x14ac:dyDescent="0.25">
      <c r="A33" s="3" t="s">
        <v>147</v>
      </c>
      <c r="B33" s="3">
        <f t="shared" si="0"/>
        <v>1</v>
      </c>
      <c r="C33" s="3">
        <v>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</row>
    <row r="34" spans="1:101" x14ac:dyDescent="0.25">
      <c r="A34" s="3" t="s">
        <v>106</v>
      </c>
      <c r="B34" s="3">
        <f t="shared" si="0"/>
        <v>1</v>
      </c>
      <c r="C34" s="3">
        <v>1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</row>
    <row r="35" spans="1:101" x14ac:dyDescent="0.25">
      <c r="A35" s="3" t="s">
        <v>148</v>
      </c>
      <c r="B35" s="3">
        <f t="shared" si="0"/>
        <v>1</v>
      </c>
      <c r="C35" s="3">
        <v>1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</row>
    <row r="36" spans="1:101" x14ac:dyDescent="0.25">
      <c r="A36" s="3" t="s">
        <v>149</v>
      </c>
      <c r="B36" s="3">
        <f t="shared" si="0"/>
        <v>1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</row>
    <row r="37" spans="1:101" x14ac:dyDescent="0.25">
      <c r="A37" s="3" t="s">
        <v>150</v>
      </c>
      <c r="B37" s="3">
        <f t="shared" si="0"/>
        <v>1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</row>
    <row r="38" spans="1:101" x14ac:dyDescent="0.25">
      <c r="A38" s="3" t="s">
        <v>151</v>
      </c>
      <c r="B38" s="3">
        <f t="shared" si="0"/>
        <v>1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</row>
    <row r="39" spans="1:101" x14ac:dyDescent="0.25">
      <c r="A39" s="3" t="s">
        <v>152</v>
      </c>
      <c r="B39" s="3">
        <f t="shared" si="0"/>
        <v>1</v>
      </c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</row>
    <row r="40" spans="1:101" x14ac:dyDescent="0.25">
      <c r="A40" s="3" t="s">
        <v>153</v>
      </c>
      <c r="B40" s="3">
        <f t="shared" si="0"/>
        <v>1</v>
      </c>
      <c r="C40" s="3">
        <v>1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</row>
    <row r="41" spans="1:101" x14ac:dyDescent="0.25">
      <c r="A41" s="3" t="s">
        <v>154</v>
      </c>
      <c r="B41" s="3">
        <f t="shared" si="0"/>
        <v>99</v>
      </c>
      <c r="C41" s="3">
        <v>4.0000000000000105E-4</v>
      </c>
      <c r="D41" s="3">
        <v>7.9999999999999863E-4</v>
      </c>
      <c r="E41" s="3">
        <v>1.1999999999999997E-3</v>
      </c>
      <c r="F41" s="3">
        <v>1.6000000000000007E-3</v>
      </c>
      <c r="G41" s="3">
        <v>1.9999999999999983E-3</v>
      </c>
      <c r="H41" s="3">
        <v>2.3999999999999994E-3</v>
      </c>
      <c r="I41" s="3">
        <v>2.8000000000000004E-3</v>
      </c>
      <c r="J41" s="3">
        <v>3.2000000000000015E-3</v>
      </c>
      <c r="K41" s="3">
        <v>3.599999999999999E-3</v>
      </c>
      <c r="L41" s="3">
        <v>4.0000000000000001E-3</v>
      </c>
      <c r="M41" s="3">
        <v>4.4000000000000011E-3</v>
      </c>
      <c r="N41" s="3">
        <v>4.8000000000000022E-3</v>
      </c>
      <c r="O41" s="3">
        <v>5.1999999999999998E-3</v>
      </c>
      <c r="P41" s="3">
        <v>5.6000000000000008E-3</v>
      </c>
      <c r="Q41" s="3">
        <v>6.0000000000000019E-3</v>
      </c>
      <c r="R41" s="3">
        <v>6.3999999999999994E-3</v>
      </c>
      <c r="S41" s="3">
        <v>6.8000000000000005E-3</v>
      </c>
      <c r="T41" s="3">
        <v>7.2000000000000015E-3</v>
      </c>
      <c r="U41" s="3">
        <v>7.5999999999999991E-3</v>
      </c>
      <c r="V41" s="3">
        <v>8.0000000000000002E-3</v>
      </c>
      <c r="W41" s="3">
        <v>8.4000000000000012E-3</v>
      </c>
      <c r="X41" s="3">
        <v>8.7999999999999988E-3</v>
      </c>
      <c r="Y41" s="3">
        <v>9.1999999999999998E-3</v>
      </c>
      <c r="Z41" s="3">
        <v>9.6000000000000009E-3</v>
      </c>
      <c r="AA41" s="3">
        <v>9.9999999999999985E-3</v>
      </c>
      <c r="AB41" s="3">
        <v>1.0400000000000003E-2</v>
      </c>
      <c r="AC41" s="3">
        <v>1.0800000000000001E-2</v>
      </c>
      <c r="AD41" s="3">
        <v>1.1199999999999998E-2</v>
      </c>
      <c r="AE41" s="3">
        <v>1.1600000000000003E-2</v>
      </c>
      <c r="AF41" s="3">
        <v>1.2E-2</v>
      </c>
      <c r="AG41" s="3">
        <v>1.2399999999999998E-2</v>
      </c>
      <c r="AH41" s="3">
        <v>1.2800000000000002E-2</v>
      </c>
      <c r="AI41" s="3">
        <v>1.32E-2</v>
      </c>
      <c r="AJ41" s="3">
        <v>1.3600000000000004E-2</v>
      </c>
      <c r="AK41" s="3">
        <v>1.4000000000000002E-2</v>
      </c>
      <c r="AL41" s="3">
        <v>1.44E-2</v>
      </c>
      <c r="AM41" s="3">
        <v>1.4799999999999997E-2</v>
      </c>
      <c r="AN41" s="3">
        <v>1.5200000000000002E-2</v>
      </c>
      <c r="AO41" s="3">
        <v>1.5599999999999999E-2</v>
      </c>
      <c r="AP41" s="3">
        <v>1.6000000000000004E-2</v>
      </c>
      <c r="AQ41" s="3">
        <v>1.6400000000000001E-2</v>
      </c>
      <c r="AR41" s="3">
        <v>1.6799999999999999E-2</v>
      </c>
      <c r="AS41" s="3">
        <v>1.7199999999999997E-2</v>
      </c>
      <c r="AT41" s="3">
        <v>1.7600000000000001E-2</v>
      </c>
      <c r="AU41" s="3">
        <v>1.8000000000000006E-2</v>
      </c>
      <c r="AV41" s="3">
        <v>1.8400000000000003E-2</v>
      </c>
      <c r="AW41" s="3">
        <v>1.8800000000000001E-2</v>
      </c>
      <c r="AX41" s="3">
        <v>1.9199999999999998E-2</v>
      </c>
      <c r="AY41" s="3">
        <v>1.9599999999999996E-2</v>
      </c>
      <c r="AZ41" s="3">
        <v>0.02</v>
      </c>
      <c r="BA41" s="3">
        <v>1.9599999999999999E-2</v>
      </c>
      <c r="BB41" s="3">
        <v>1.9199999999999998E-2</v>
      </c>
      <c r="BC41" s="3">
        <v>1.8800000000000001E-2</v>
      </c>
      <c r="BD41" s="3">
        <v>1.84E-2</v>
      </c>
      <c r="BE41" s="3">
        <v>1.7999999999999999E-2</v>
      </c>
      <c r="BF41" s="3">
        <v>1.7600000000000001E-2</v>
      </c>
      <c r="BG41" s="3">
        <v>1.72E-2</v>
      </c>
      <c r="BH41" s="3">
        <v>1.6799999999999999E-2</v>
      </c>
      <c r="BI41" s="3">
        <v>1.6400000000000001E-2</v>
      </c>
      <c r="BJ41" s="3">
        <v>1.6E-2</v>
      </c>
      <c r="BK41" s="3">
        <v>1.5599999999999999E-2</v>
      </c>
      <c r="BL41" s="3">
        <v>1.5199999999999998E-2</v>
      </c>
      <c r="BM41" s="3">
        <v>1.4800000000000001E-2</v>
      </c>
      <c r="BN41" s="3">
        <v>1.44E-2</v>
      </c>
      <c r="BO41" s="3">
        <v>1.3999999999999999E-2</v>
      </c>
      <c r="BP41" s="3">
        <v>1.3600000000000001E-2</v>
      </c>
      <c r="BQ41" s="3">
        <v>1.32E-2</v>
      </c>
      <c r="BR41" s="3">
        <v>1.2799999999999999E-2</v>
      </c>
      <c r="BS41" s="3">
        <v>1.2399999999999998E-2</v>
      </c>
      <c r="BT41" s="3">
        <v>1.2E-2</v>
      </c>
      <c r="BU41" s="3">
        <v>1.1599999999999999E-2</v>
      </c>
      <c r="BV41" s="3">
        <v>1.1199999999999998E-2</v>
      </c>
      <c r="BW41" s="3">
        <v>1.0800000000000001E-2</v>
      </c>
      <c r="BX41" s="3">
        <v>1.04E-2</v>
      </c>
      <c r="BY41" s="3">
        <v>9.9999999999999985E-3</v>
      </c>
      <c r="BZ41" s="3">
        <v>9.6000000000000009E-3</v>
      </c>
      <c r="CA41" s="3">
        <v>9.1999999999999998E-3</v>
      </c>
      <c r="CB41" s="3">
        <v>8.7999999999999988E-3</v>
      </c>
      <c r="CC41" s="3">
        <v>8.3999999999999977E-3</v>
      </c>
      <c r="CD41" s="3">
        <v>8.0000000000000002E-3</v>
      </c>
      <c r="CE41" s="3">
        <v>7.6000000000000026E-3</v>
      </c>
      <c r="CF41" s="3">
        <v>7.1999999999999981E-3</v>
      </c>
      <c r="CG41" s="3">
        <v>6.8000000000000005E-3</v>
      </c>
      <c r="CH41" s="3">
        <v>6.399999999999996E-3</v>
      </c>
      <c r="CI41" s="3">
        <v>5.9999999999999984E-3</v>
      </c>
      <c r="CJ41" s="3">
        <v>5.6000000000000008E-3</v>
      </c>
      <c r="CK41" s="3">
        <v>5.1999999999999963E-3</v>
      </c>
      <c r="CL41" s="3">
        <v>4.7999999999999987E-3</v>
      </c>
      <c r="CM41" s="3">
        <v>4.4000000000000011E-3</v>
      </c>
      <c r="CN41" s="3">
        <v>3.9999999999999966E-3</v>
      </c>
      <c r="CO41" s="3">
        <v>3.599999999999999E-3</v>
      </c>
      <c r="CP41" s="3">
        <v>3.2000000000000015E-3</v>
      </c>
      <c r="CQ41" s="3">
        <v>2.7999999999999969E-3</v>
      </c>
      <c r="CR41" s="3">
        <v>2.3999999999999994E-3</v>
      </c>
      <c r="CS41" s="3">
        <v>2.0000000000000018E-3</v>
      </c>
      <c r="CT41" s="3">
        <v>1.5999999999999973E-3</v>
      </c>
      <c r="CU41" s="3">
        <v>1.1999999999999997E-3</v>
      </c>
      <c r="CV41" s="3">
        <v>8.000000000000021E-4</v>
      </c>
      <c r="CW41" s="3">
        <v>3.9999999999999758E-4</v>
      </c>
    </row>
    <row r="42" spans="1:101" x14ac:dyDescent="0.25">
      <c r="A42" s="3" t="s">
        <v>155</v>
      </c>
      <c r="B42" s="3">
        <f t="shared" si="0"/>
        <v>99</v>
      </c>
      <c r="C42" s="3">
        <v>4.0000000000000105E-4</v>
      </c>
      <c r="D42" s="3">
        <v>7.9999999999999863E-4</v>
      </c>
      <c r="E42" s="3">
        <v>1.1999999999999997E-3</v>
      </c>
      <c r="F42" s="3">
        <v>1.6000000000000007E-3</v>
      </c>
      <c r="G42" s="3">
        <v>1.9999999999999983E-3</v>
      </c>
      <c r="H42" s="3">
        <v>2.3999999999999994E-3</v>
      </c>
      <c r="I42" s="3">
        <v>2.8000000000000004E-3</v>
      </c>
      <c r="J42" s="3">
        <v>3.2000000000000015E-3</v>
      </c>
      <c r="K42" s="3">
        <v>3.599999999999999E-3</v>
      </c>
      <c r="L42" s="3">
        <v>4.0000000000000001E-3</v>
      </c>
      <c r="M42" s="3">
        <v>4.4000000000000011E-3</v>
      </c>
      <c r="N42" s="3">
        <v>4.8000000000000022E-3</v>
      </c>
      <c r="O42" s="3">
        <v>5.1999999999999998E-3</v>
      </c>
      <c r="P42" s="3">
        <v>5.6000000000000008E-3</v>
      </c>
      <c r="Q42" s="3">
        <v>6.0000000000000019E-3</v>
      </c>
      <c r="R42" s="3">
        <v>6.3999999999999994E-3</v>
      </c>
      <c r="S42" s="3">
        <v>6.8000000000000005E-3</v>
      </c>
      <c r="T42" s="3">
        <v>7.2000000000000015E-3</v>
      </c>
      <c r="U42" s="3">
        <v>7.5999999999999991E-3</v>
      </c>
      <c r="V42" s="3">
        <v>8.0000000000000002E-3</v>
      </c>
      <c r="W42" s="3">
        <v>8.4000000000000012E-3</v>
      </c>
      <c r="X42" s="3">
        <v>8.7999999999999988E-3</v>
      </c>
      <c r="Y42" s="3">
        <v>9.1999999999999998E-3</v>
      </c>
      <c r="Z42" s="3">
        <v>9.6000000000000009E-3</v>
      </c>
      <c r="AA42" s="3">
        <v>9.9999999999999985E-3</v>
      </c>
      <c r="AB42" s="3">
        <v>1.0400000000000003E-2</v>
      </c>
      <c r="AC42" s="3">
        <v>1.0800000000000001E-2</v>
      </c>
      <c r="AD42" s="3">
        <v>1.1199999999999998E-2</v>
      </c>
      <c r="AE42" s="3">
        <v>1.1600000000000003E-2</v>
      </c>
      <c r="AF42" s="3">
        <v>1.2E-2</v>
      </c>
      <c r="AG42" s="3">
        <v>1.2399999999999998E-2</v>
      </c>
      <c r="AH42" s="3">
        <v>1.2800000000000002E-2</v>
      </c>
      <c r="AI42" s="3">
        <v>1.32E-2</v>
      </c>
      <c r="AJ42" s="3">
        <v>1.3600000000000004E-2</v>
      </c>
      <c r="AK42" s="3">
        <v>1.4000000000000002E-2</v>
      </c>
      <c r="AL42" s="3">
        <v>1.44E-2</v>
      </c>
      <c r="AM42" s="3">
        <v>1.4799999999999997E-2</v>
      </c>
      <c r="AN42" s="3">
        <v>1.5200000000000002E-2</v>
      </c>
      <c r="AO42" s="3">
        <v>1.5599999999999999E-2</v>
      </c>
      <c r="AP42" s="3">
        <v>1.6000000000000004E-2</v>
      </c>
      <c r="AQ42" s="3">
        <v>1.6400000000000001E-2</v>
      </c>
      <c r="AR42" s="3">
        <v>1.6799999999999999E-2</v>
      </c>
      <c r="AS42" s="3">
        <v>1.7199999999999997E-2</v>
      </c>
      <c r="AT42" s="3">
        <v>1.7600000000000001E-2</v>
      </c>
      <c r="AU42" s="3">
        <v>1.8000000000000006E-2</v>
      </c>
      <c r="AV42" s="3">
        <v>1.8400000000000003E-2</v>
      </c>
      <c r="AW42" s="3">
        <v>1.8800000000000001E-2</v>
      </c>
      <c r="AX42" s="3">
        <v>1.9199999999999998E-2</v>
      </c>
      <c r="AY42" s="3">
        <v>1.9599999999999996E-2</v>
      </c>
      <c r="AZ42" s="3">
        <v>0.02</v>
      </c>
      <c r="BA42" s="3">
        <v>1.9599999999999999E-2</v>
      </c>
      <c r="BB42" s="3">
        <v>1.9199999999999998E-2</v>
      </c>
      <c r="BC42" s="3">
        <v>1.8800000000000001E-2</v>
      </c>
      <c r="BD42" s="3">
        <v>1.84E-2</v>
      </c>
      <c r="BE42" s="3">
        <v>1.7999999999999999E-2</v>
      </c>
      <c r="BF42" s="3">
        <v>1.7600000000000001E-2</v>
      </c>
      <c r="BG42" s="3">
        <v>1.72E-2</v>
      </c>
      <c r="BH42" s="3">
        <v>1.6799999999999999E-2</v>
      </c>
      <c r="BI42" s="3">
        <v>1.6400000000000001E-2</v>
      </c>
      <c r="BJ42" s="3">
        <v>1.6E-2</v>
      </c>
      <c r="BK42" s="3">
        <v>1.5599999999999999E-2</v>
      </c>
      <c r="BL42" s="3">
        <v>1.5199999999999998E-2</v>
      </c>
      <c r="BM42" s="3">
        <v>1.4800000000000001E-2</v>
      </c>
      <c r="BN42" s="3">
        <v>1.44E-2</v>
      </c>
      <c r="BO42" s="3">
        <v>1.3999999999999999E-2</v>
      </c>
      <c r="BP42" s="3">
        <v>1.3600000000000001E-2</v>
      </c>
      <c r="BQ42" s="3">
        <v>1.32E-2</v>
      </c>
      <c r="BR42" s="3">
        <v>1.2799999999999999E-2</v>
      </c>
      <c r="BS42" s="3">
        <v>1.2399999999999998E-2</v>
      </c>
      <c r="BT42" s="3">
        <v>1.2E-2</v>
      </c>
      <c r="BU42" s="3">
        <v>1.1599999999999999E-2</v>
      </c>
      <c r="BV42" s="3">
        <v>1.1199999999999998E-2</v>
      </c>
      <c r="BW42" s="3">
        <v>1.0800000000000001E-2</v>
      </c>
      <c r="BX42" s="3">
        <v>1.04E-2</v>
      </c>
      <c r="BY42" s="3">
        <v>9.9999999999999985E-3</v>
      </c>
      <c r="BZ42" s="3">
        <v>9.6000000000000009E-3</v>
      </c>
      <c r="CA42" s="3">
        <v>9.1999999999999998E-3</v>
      </c>
      <c r="CB42" s="3">
        <v>8.7999999999999988E-3</v>
      </c>
      <c r="CC42" s="3">
        <v>8.3999999999999977E-3</v>
      </c>
      <c r="CD42" s="3">
        <v>8.0000000000000002E-3</v>
      </c>
      <c r="CE42" s="3">
        <v>7.6000000000000026E-3</v>
      </c>
      <c r="CF42" s="3">
        <v>7.1999999999999981E-3</v>
      </c>
      <c r="CG42" s="3">
        <v>6.8000000000000005E-3</v>
      </c>
      <c r="CH42" s="3">
        <v>6.399999999999996E-3</v>
      </c>
      <c r="CI42" s="3">
        <v>5.9999999999999984E-3</v>
      </c>
      <c r="CJ42" s="3">
        <v>5.6000000000000008E-3</v>
      </c>
      <c r="CK42" s="3">
        <v>5.1999999999999963E-3</v>
      </c>
      <c r="CL42" s="3">
        <v>4.7999999999999987E-3</v>
      </c>
      <c r="CM42" s="3">
        <v>4.4000000000000011E-3</v>
      </c>
      <c r="CN42" s="3">
        <v>3.9999999999999966E-3</v>
      </c>
      <c r="CO42" s="3">
        <v>3.599999999999999E-3</v>
      </c>
      <c r="CP42" s="3">
        <v>3.2000000000000015E-3</v>
      </c>
      <c r="CQ42" s="3">
        <v>2.7999999999999969E-3</v>
      </c>
      <c r="CR42" s="3">
        <v>2.3999999999999994E-3</v>
      </c>
      <c r="CS42" s="3">
        <v>2.0000000000000018E-3</v>
      </c>
      <c r="CT42" s="3">
        <v>1.5999999999999973E-3</v>
      </c>
      <c r="CU42" s="3">
        <v>1.1999999999999997E-3</v>
      </c>
      <c r="CV42" s="3">
        <v>8.000000000000021E-4</v>
      </c>
      <c r="CW42" s="3">
        <v>3.9999999999999758E-4</v>
      </c>
    </row>
    <row r="43" spans="1:101" x14ac:dyDescent="0.25">
      <c r="A43" s="3" t="s">
        <v>156</v>
      </c>
      <c r="B43" s="3">
        <f t="shared" si="0"/>
        <v>19</v>
      </c>
      <c r="C43" s="3">
        <v>9.999999999999995E-3</v>
      </c>
      <c r="D43" s="3">
        <v>2.0000000000000004E-2</v>
      </c>
      <c r="E43" s="3">
        <v>0.03</v>
      </c>
      <c r="F43" s="3">
        <v>4.0000000000000008E-2</v>
      </c>
      <c r="G43" s="3">
        <v>5.0000000000000017E-2</v>
      </c>
      <c r="H43" s="3">
        <v>0.06</v>
      </c>
      <c r="I43" s="3">
        <v>7.0000000000000007E-2</v>
      </c>
      <c r="J43" s="3">
        <v>7.9999999999999988E-2</v>
      </c>
      <c r="K43" s="3">
        <v>0.09</v>
      </c>
      <c r="L43" s="3">
        <v>0.1</v>
      </c>
      <c r="M43" s="3">
        <v>9.0000000000000011E-2</v>
      </c>
      <c r="N43" s="3">
        <v>8.0000000000000016E-2</v>
      </c>
      <c r="O43" s="3">
        <v>7.0000000000000007E-2</v>
      </c>
      <c r="P43" s="3">
        <v>0.06</v>
      </c>
      <c r="Q43" s="3">
        <v>5.0000000000000017E-2</v>
      </c>
      <c r="R43" s="3">
        <v>4.0000000000000008E-2</v>
      </c>
      <c r="S43" s="3">
        <v>0.03</v>
      </c>
      <c r="T43" s="3">
        <v>2.0000000000000018E-2</v>
      </c>
      <c r="U43" s="3">
        <v>1.0000000000000009E-2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</row>
    <row r="44" spans="1:101" x14ac:dyDescent="0.25">
      <c r="A44" s="3" t="s">
        <v>157</v>
      </c>
      <c r="B44" s="3">
        <f t="shared" si="0"/>
        <v>1</v>
      </c>
      <c r="C44" s="3">
        <v>1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</row>
    <row r="45" spans="1:101" x14ac:dyDescent="0.25">
      <c r="A45" s="3" t="s">
        <v>158</v>
      </c>
      <c r="B45" s="3">
        <f t="shared" si="0"/>
        <v>1</v>
      </c>
      <c r="C45" s="3">
        <v>1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</row>
    <row r="46" spans="1:101" x14ac:dyDescent="0.25">
      <c r="A46" s="3" t="s">
        <v>159</v>
      </c>
      <c r="B46" s="3">
        <f t="shared" si="0"/>
        <v>1</v>
      </c>
      <c r="C46" s="3">
        <v>1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</row>
    <row r="47" spans="1:101" x14ac:dyDescent="0.25">
      <c r="A47" s="3" t="s">
        <v>160</v>
      </c>
      <c r="B47" s="3">
        <f t="shared" si="0"/>
        <v>1</v>
      </c>
      <c r="C47" s="3">
        <v>1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</row>
    <row r="48" spans="1:101" x14ac:dyDescent="0.25">
      <c r="A48" s="3" t="s">
        <v>161</v>
      </c>
      <c r="B48" s="3">
        <f t="shared" si="0"/>
        <v>1</v>
      </c>
      <c r="C48" s="3">
        <v>1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</row>
    <row r="49" spans="1:101" x14ac:dyDescent="0.25">
      <c r="A49" s="3" t="s">
        <v>162</v>
      </c>
      <c r="B49" s="3">
        <f t="shared" si="0"/>
        <v>1</v>
      </c>
      <c r="C49" s="3">
        <v>1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</row>
    <row r="50" spans="1:101" x14ac:dyDescent="0.25">
      <c r="A50" s="3" t="s">
        <v>114</v>
      </c>
      <c r="B50" s="3">
        <f t="shared" si="0"/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</row>
    <row r="51" spans="1:101" x14ac:dyDescent="0.25">
      <c r="A51" s="3" t="s">
        <v>163</v>
      </c>
      <c r="B51" s="3">
        <f t="shared" si="0"/>
        <v>1</v>
      </c>
      <c r="C51" s="3">
        <v>1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</row>
    <row r="52" spans="1:101" x14ac:dyDescent="0.25">
      <c r="A52" s="3" t="s">
        <v>164</v>
      </c>
      <c r="B52" s="3">
        <f t="shared" si="0"/>
        <v>1</v>
      </c>
      <c r="C52" s="3">
        <v>1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</row>
    <row r="53" spans="1:101" x14ac:dyDescent="0.25">
      <c r="A53" s="3" t="s">
        <v>165</v>
      </c>
      <c r="B53" s="3">
        <f t="shared" si="0"/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</row>
    <row r="54" spans="1:101" x14ac:dyDescent="0.25">
      <c r="A54" s="3" t="s">
        <v>166</v>
      </c>
      <c r="B54" s="3">
        <f t="shared" si="0"/>
        <v>1</v>
      </c>
      <c r="C54" s="3">
        <v>1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</row>
    <row r="55" spans="1:101" x14ac:dyDescent="0.25">
      <c r="A55" s="3" t="s">
        <v>167</v>
      </c>
      <c r="B55" s="3">
        <f t="shared" si="0"/>
        <v>1</v>
      </c>
      <c r="C55" s="3">
        <v>1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</row>
    <row r="56" spans="1:101" x14ac:dyDescent="0.25">
      <c r="A56" s="3" t="s">
        <v>168</v>
      </c>
      <c r="B56" s="3">
        <f t="shared" si="0"/>
        <v>19</v>
      </c>
      <c r="C56" s="3">
        <v>9.999999999999995E-3</v>
      </c>
      <c r="D56" s="3">
        <v>2.0000000000000004E-2</v>
      </c>
      <c r="E56" s="3">
        <v>0.03</v>
      </c>
      <c r="F56" s="3">
        <v>4.0000000000000008E-2</v>
      </c>
      <c r="G56" s="3">
        <v>5.0000000000000017E-2</v>
      </c>
      <c r="H56" s="3">
        <v>0.06</v>
      </c>
      <c r="I56" s="3">
        <v>7.0000000000000007E-2</v>
      </c>
      <c r="J56" s="3">
        <v>7.9999999999999988E-2</v>
      </c>
      <c r="K56" s="3">
        <v>0.09</v>
      </c>
      <c r="L56" s="3">
        <v>0.1</v>
      </c>
      <c r="M56" s="3">
        <v>9.0000000000000011E-2</v>
      </c>
      <c r="N56" s="3">
        <v>8.0000000000000016E-2</v>
      </c>
      <c r="O56" s="3">
        <v>7.0000000000000007E-2</v>
      </c>
      <c r="P56" s="3">
        <v>0.06</v>
      </c>
      <c r="Q56" s="3">
        <v>5.0000000000000017E-2</v>
      </c>
      <c r="R56" s="3">
        <v>4.0000000000000008E-2</v>
      </c>
      <c r="S56" s="3">
        <v>0.03</v>
      </c>
      <c r="T56" s="3">
        <v>2.0000000000000018E-2</v>
      </c>
      <c r="U56" s="3">
        <v>1.0000000000000009E-2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</row>
    <row r="57" spans="1:101" x14ac:dyDescent="0.25">
      <c r="A57" s="3" t="s">
        <v>169</v>
      </c>
      <c r="B57" s="3">
        <f t="shared" si="0"/>
        <v>5</v>
      </c>
      <c r="C57" s="3">
        <v>0.1111111111111111</v>
      </c>
      <c r="D57" s="3">
        <v>0.22222222222222227</v>
      </c>
      <c r="E57" s="3">
        <v>0.33333333333333331</v>
      </c>
      <c r="F57" s="3">
        <v>0.22222222222222221</v>
      </c>
      <c r="G57" s="3">
        <v>0.11111111111111105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</row>
    <row r="58" spans="1:101" x14ac:dyDescent="0.25">
      <c r="A58" s="3" t="s">
        <v>170</v>
      </c>
      <c r="B58" s="3">
        <f t="shared" si="0"/>
        <v>5</v>
      </c>
      <c r="C58" s="3">
        <v>0.1111111111111111</v>
      </c>
      <c r="D58" s="3">
        <v>0.22222222222222227</v>
      </c>
      <c r="E58" s="3">
        <v>0.33333333333333331</v>
      </c>
      <c r="F58" s="3">
        <v>0.22222222222222221</v>
      </c>
      <c r="G58" s="3">
        <v>0.11111111111111105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</row>
    <row r="59" spans="1:101" x14ac:dyDescent="0.25">
      <c r="A59" s="3" t="s">
        <v>171</v>
      </c>
      <c r="B59" s="3">
        <f t="shared" si="0"/>
        <v>99</v>
      </c>
      <c r="C59" s="3">
        <v>4.0000000000000105E-4</v>
      </c>
      <c r="D59" s="3">
        <v>7.9999999999999863E-4</v>
      </c>
      <c r="E59" s="3">
        <v>1.1999999999999997E-3</v>
      </c>
      <c r="F59" s="3">
        <v>1.6000000000000007E-3</v>
      </c>
      <c r="G59" s="3">
        <v>1.9999999999999983E-3</v>
      </c>
      <c r="H59" s="3">
        <v>2.3999999999999994E-3</v>
      </c>
      <c r="I59" s="3">
        <v>2.8000000000000004E-3</v>
      </c>
      <c r="J59" s="3">
        <v>3.2000000000000015E-3</v>
      </c>
      <c r="K59" s="3">
        <v>3.599999999999999E-3</v>
      </c>
      <c r="L59" s="3">
        <v>4.0000000000000001E-3</v>
      </c>
      <c r="M59" s="3">
        <v>4.4000000000000011E-3</v>
      </c>
      <c r="N59" s="3">
        <v>4.8000000000000022E-3</v>
      </c>
      <c r="O59" s="3">
        <v>5.1999999999999998E-3</v>
      </c>
      <c r="P59" s="3">
        <v>5.6000000000000008E-3</v>
      </c>
      <c r="Q59" s="3">
        <v>6.0000000000000019E-3</v>
      </c>
      <c r="R59" s="3">
        <v>6.3999999999999994E-3</v>
      </c>
      <c r="S59" s="3">
        <v>6.8000000000000005E-3</v>
      </c>
      <c r="T59" s="3">
        <v>7.2000000000000015E-3</v>
      </c>
      <c r="U59" s="3">
        <v>7.5999999999999991E-3</v>
      </c>
      <c r="V59" s="3">
        <v>8.0000000000000002E-3</v>
      </c>
      <c r="W59" s="3">
        <v>8.4000000000000012E-3</v>
      </c>
      <c r="X59" s="3">
        <v>8.7999999999999988E-3</v>
      </c>
      <c r="Y59" s="3">
        <v>9.1999999999999998E-3</v>
      </c>
      <c r="Z59" s="3">
        <v>9.6000000000000009E-3</v>
      </c>
      <c r="AA59" s="3">
        <v>9.9999999999999985E-3</v>
      </c>
      <c r="AB59" s="3">
        <v>1.0400000000000003E-2</v>
      </c>
      <c r="AC59" s="3">
        <v>1.0800000000000001E-2</v>
      </c>
      <c r="AD59" s="3">
        <v>1.1199999999999998E-2</v>
      </c>
      <c r="AE59" s="3">
        <v>1.1600000000000003E-2</v>
      </c>
      <c r="AF59" s="3">
        <v>1.2E-2</v>
      </c>
      <c r="AG59" s="3">
        <v>1.2399999999999998E-2</v>
      </c>
      <c r="AH59" s="3">
        <v>1.2800000000000002E-2</v>
      </c>
      <c r="AI59" s="3">
        <v>1.32E-2</v>
      </c>
      <c r="AJ59" s="3">
        <v>1.3600000000000004E-2</v>
      </c>
      <c r="AK59" s="3">
        <v>1.4000000000000002E-2</v>
      </c>
      <c r="AL59" s="3">
        <v>1.44E-2</v>
      </c>
      <c r="AM59" s="3">
        <v>1.4799999999999997E-2</v>
      </c>
      <c r="AN59" s="3">
        <v>1.5200000000000002E-2</v>
      </c>
      <c r="AO59" s="3">
        <v>1.5599999999999999E-2</v>
      </c>
      <c r="AP59" s="3">
        <v>1.6000000000000004E-2</v>
      </c>
      <c r="AQ59" s="3">
        <v>1.6400000000000001E-2</v>
      </c>
      <c r="AR59" s="3">
        <v>1.6799999999999999E-2</v>
      </c>
      <c r="AS59" s="3">
        <v>1.7199999999999997E-2</v>
      </c>
      <c r="AT59" s="3">
        <v>1.7600000000000001E-2</v>
      </c>
      <c r="AU59" s="3">
        <v>1.8000000000000006E-2</v>
      </c>
      <c r="AV59" s="3">
        <v>1.8400000000000003E-2</v>
      </c>
      <c r="AW59" s="3">
        <v>1.8800000000000001E-2</v>
      </c>
      <c r="AX59" s="3">
        <v>1.9199999999999998E-2</v>
      </c>
      <c r="AY59" s="3">
        <v>1.9599999999999996E-2</v>
      </c>
      <c r="AZ59" s="3">
        <v>0.02</v>
      </c>
      <c r="BA59" s="3">
        <v>1.9599999999999999E-2</v>
      </c>
      <c r="BB59" s="3">
        <v>1.9199999999999998E-2</v>
      </c>
      <c r="BC59" s="3">
        <v>1.8800000000000001E-2</v>
      </c>
      <c r="BD59" s="3">
        <v>1.84E-2</v>
      </c>
      <c r="BE59" s="3">
        <v>1.7999999999999999E-2</v>
      </c>
      <c r="BF59" s="3">
        <v>1.7600000000000001E-2</v>
      </c>
      <c r="BG59" s="3">
        <v>1.72E-2</v>
      </c>
      <c r="BH59" s="3">
        <v>1.6799999999999999E-2</v>
      </c>
      <c r="BI59" s="3">
        <v>1.6400000000000001E-2</v>
      </c>
      <c r="BJ59" s="3">
        <v>1.6E-2</v>
      </c>
      <c r="BK59" s="3">
        <v>1.5599999999999999E-2</v>
      </c>
      <c r="BL59" s="3">
        <v>1.5199999999999998E-2</v>
      </c>
      <c r="BM59" s="3">
        <v>1.4800000000000001E-2</v>
      </c>
      <c r="BN59" s="3">
        <v>1.44E-2</v>
      </c>
      <c r="BO59" s="3">
        <v>1.3999999999999999E-2</v>
      </c>
      <c r="BP59" s="3">
        <v>1.3600000000000001E-2</v>
      </c>
      <c r="BQ59" s="3">
        <v>1.32E-2</v>
      </c>
      <c r="BR59" s="3">
        <v>1.2799999999999999E-2</v>
      </c>
      <c r="BS59" s="3">
        <v>1.2399999999999998E-2</v>
      </c>
      <c r="BT59" s="3">
        <v>1.2E-2</v>
      </c>
      <c r="BU59" s="3">
        <v>1.1599999999999999E-2</v>
      </c>
      <c r="BV59" s="3">
        <v>1.1199999999999998E-2</v>
      </c>
      <c r="BW59" s="3">
        <v>1.0800000000000001E-2</v>
      </c>
      <c r="BX59" s="3">
        <v>1.04E-2</v>
      </c>
      <c r="BY59" s="3">
        <v>9.9999999999999985E-3</v>
      </c>
      <c r="BZ59" s="3">
        <v>9.6000000000000009E-3</v>
      </c>
      <c r="CA59" s="3">
        <v>9.1999999999999998E-3</v>
      </c>
      <c r="CB59" s="3">
        <v>8.7999999999999988E-3</v>
      </c>
      <c r="CC59" s="3">
        <v>8.3999999999999977E-3</v>
      </c>
      <c r="CD59" s="3">
        <v>8.0000000000000002E-3</v>
      </c>
      <c r="CE59" s="3">
        <v>7.6000000000000026E-3</v>
      </c>
      <c r="CF59" s="3">
        <v>7.1999999999999981E-3</v>
      </c>
      <c r="CG59" s="3">
        <v>6.8000000000000005E-3</v>
      </c>
      <c r="CH59" s="3">
        <v>6.399999999999996E-3</v>
      </c>
      <c r="CI59" s="3">
        <v>5.9999999999999984E-3</v>
      </c>
      <c r="CJ59" s="3">
        <v>5.6000000000000008E-3</v>
      </c>
      <c r="CK59" s="3">
        <v>5.1999999999999963E-3</v>
      </c>
      <c r="CL59" s="3">
        <v>4.7999999999999987E-3</v>
      </c>
      <c r="CM59" s="3">
        <v>4.4000000000000011E-3</v>
      </c>
      <c r="CN59" s="3">
        <v>3.9999999999999966E-3</v>
      </c>
      <c r="CO59" s="3">
        <v>3.599999999999999E-3</v>
      </c>
      <c r="CP59" s="3">
        <v>3.2000000000000015E-3</v>
      </c>
      <c r="CQ59" s="3">
        <v>2.7999999999999969E-3</v>
      </c>
      <c r="CR59" s="3">
        <v>2.3999999999999994E-3</v>
      </c>
      <c r="CS59" s="3">
        <v>2.0000000000000018E-3</v>
      </c>
      <c r="CT59" s="3">
        <v>1.5999999999999973E-3</v>
      </c>
      <c r="CU59" s="3">
        <v>1.1999999999999997E-3</v>
      </c>
      <c r="CV59" s="3">
        <v>8.000000000000021E-4</v>
      </c>
      <c r="CW59" s="3">
        <v>3.9999999999999758E-4</v>
      </c>
    </row>
    <row r="60" spans="1:101" x14ac:dyDescent="0.25">
      <c r="A60" s="3" t="s">
        <v>172</v>
      </c>
      <c r="B60" s="3">
        <f t="shared" si="0"/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</row>
    <row r="61" spans="1:101" x14ac:dyDescent="0.25">
      <c r="A61" s="3" t="s">
        <v>115</v>
      </c>
      <c r="B61" s="3">
        <f t="shared" si="0"/>
        <v>1</v>
      </c>
      <c r="C61" s="3">
        <v>1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</row>
    <row r="62" spans="1:101" x14ac:dyDescent="0.25">
      <c r="A62" s="3" t="s">
        <v>173</v>
      </c>
      <c r="B62" s="3">
        <f t="shared" si="0"/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</row>
    <row r="63" spans="1:101" x14ac:dyDescent="0.25">
      <c r="A63" s="3" t="s">
        <v>174</v>
      </c>
      <c r="B63" s="3">
        <f t="shared" si="0"/>
        <v>3</v>
      </c>
      <c r="C63" s="3">
        <v>0.25</v>
      </c>
      <c r="D63" s="3">
        <v>0.5</v>
      </c>
      <c r="E63" s="3">
        <v>0.25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</row>
    <row r="64" spans="1:101" x14ac:dyDescent="0.25">
      <c r="A64" s="3" t="s">
        <v>175</v>
      </c>
      <c r="B64" s="3">
        <f t="shared" si="0"/>
        <v>9</v>
      </c>
      <c r="C64" s="3">
        <v>4.0000000000000008E-2</v>
      </c>
      <c r="D64" s="3">
        <v>8.0000000000000016E-2</v>
      </c>
      <c r="E64" s="3">
        <v>0.12</v>
      </c>
      <c r="F64" s="3">
        <v>0.15999999999999998</v>
      </c>
      <c r="G64" s="3">
        <v>0.2</v>
      </c>
      <c r="H64" s="3">
        <v>0.16000000000000003</v>
      </c>
      <c r="I64" s="3">
        <v>0.12</v>
      </c>
      <c r="J64" s="3">
        <v>8.0000000000000016E-2</v>
      </c>
      <c r="K64" s="3">
        <v>4.0000000000000036E-2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</row>
    <row r="65" spans="1:101" x14ac:dyDescent="0.25">
      <c r="A65" s="3" t="s">
        <v>176</v>
      </c>
      <c r="B65" s="3">
        <f t="shared" si="0"/>
        <v>1</v>
      </c>
      <c r="C65" s="3">
        <v>1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</row>
    <row r="66" spans="1:101" x14ac:dyDescent="0.25">
      <c r="A66" s="3" t="s">
        <v>177</v>
      </c>
      <c r="B66" s="3">
        <f t="shared" si="0"/>
        <v>1</v>
      </c>
      <c r="C66" s="3">
        <v>1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</row>
    <row r="67" spans="1:101" x14ac:dyDescent="0.25">
      <c r="A67" s="3" t="s">
        <v>178</v>
      </c>
      <c r="B67" s="3">
        <f t="shared" ref="B67:B130" si="1">COUNTIF(C67:CW67,"&gt;0")</f>
        <v>1</v>
      </c>
      <c r="C67" s="3">
        <v>1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</row>
    <row r="68" spans="1:101" x14ac:dyDescent="0.25">
      <c r="A68" s="3" t="s">
        <v>179</v>
      </c>
      <c r="B68" s="3">
        <f t="shared" si="1"/>
        <v>1</v>
      </c>
      <c r="C68" s="3">
        <v>1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</row>
    <row r="69" spans="1:101" x14ac:dyDescent="0.25">
      <c r="A69" s="3" t="s">
        <v>180</v>
      </c>
      <c r="B69" s="3">
        <f t="shared" si="1"/>
        <v>1</v>
      </c>
      <c r="C69" s="3">
        <v>1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</row>
    <row r="70" spans="1:101" x14ac:dyDescent="0.25">
      <c r="A70" s="3" t="s">
        <v>181</v>
      </c>
      <c r="B70" s="3">
        <f t="shared" si="1"/>
        <v>1</v>
      </c>
      <c r="C70" s="3">
        <v>1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</row>
    <row r="71" spans="1:101" x14ac:dyDescent="0.25">
      <c r="A71" s="3" t="s">
        <v>182</v>
      </c>
      <c r="B71" s="3">
        <f t="shared" si="1"/>
        <v>1</v>
      </c>
      <c r="C71" s="3">
        <v>1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</row>
    <row r="72" spans="1:101" x14ac:dyDescent="0.25">
      <c r="A72" s="3" t="s">
        <v>183</v>
      </c>
      <c r="B72" s="3">
        <f t="shared" si="1"/>
        <v>1</v>
      </c>
      <c r="C72" s="3">
        <v>1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</row>
    <row r="73" spans="1:101" x14ac:dyDescent="0.25">
      <c r="A73" s="3" t="s">
        <v>184</v>
      </c>
      <c r="B73" s="3">
        <f t="shared" si="1"/>
        <v>1</v>
      </c>
      <c r="C73" s="3">
        <v>1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</row>
    <row r="74" spans="1:101" x14ac:dyDescent="0.25">
      <c r="A74" s="3" t="s">
        <v>185</v>
      </c>
      <c r="B74" s="3">
        <f t="shared" si="1"/>
        <v>1</v>
      </c>
      <c r="C74" s="3">
        <v>1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</row>
    <row r="75" spans="1:101" x14ac:dyDescent="0.25">
      <c r="A75" s="3" t="s">
        <v>186</v>
      </c>
      <c r="B75" s="3">
        <f t="shared" si="1"/>
        <v>1</v>
      </c>
      <c r="C75" s="3">
        <v>1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</row>
    <row r="76" spans="1:101" x14ac:dyDescent="0.25">
      <c r="A76" s="3" t="s">
        <v>187</v>
      </c>
      <c r="B76" s="3">
        <f t="shared" si="1"/>
        <v>1</v>
      </c>
      <c r="C76" s="3">
        <v>1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</row>
    <row r="77" spans="1:101" x14ac:dyDescent="0.25">
      <c r="A77" s="3" t="s">
        <v>188</v>
      </c>
      <c r="B77" s="3">
        <f t="shared" si="1"/>
        <v>1</v>
      </c>
      <c r="C77" s="3">
        <v>1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</row>
    <row r="78" spans="1:101" x14ac:dyDescent="0.25">
      <c r="A78" s="3" t="s">
        <v>189</v>
      </c>
      <c r="B78" s="3">
        <f t="shared" si="1"/>
        <v>1</v>
      </c>
      <c r="C78" s="3">
        <v>1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</row>
    <row r="79" spans="1:101" x14ac:dyDescent="0.25">
      <c r="A79" s="3" t="s">
        <v>190</v>
      </c>
      <c r="B79" s="3">
        <f t="shared" si="1"/>
        <v>1</v>
      </c>
      <c r="C79" s="3">
        <v>1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</row>
    <row r="80" spans="1:101" x14ac:dyDescent="0.25">
      <c r="A80" s="3" t="s">
        <v>191</v>
      </c>
      <c r="B80" s="3">
        <f t="shared" si="1"/>
        <v>1</v>
      </c>
      <c r="C80" s="3">
        <v>1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</row>
    <row r="81" spans="1:101" x14ac:dyDescent="0.25">
      <c r="A81" s="3" t="s">
        <v>192</v>
      </c>
      <c r="B81" s="3">
        <f t="shared" si="1"/>
        <v>1</v>
      </c>
      <c r="C81" s="3">
        <v>1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</row>
    <row r="82" spans="1:101" s="1" customFormat="1" x14ac:dyDescent="0.25">
      <c r="A82" s="3" t="s">
        <v>193</v>
      </c>
      <c r="B82" s="3">
        <f t="shared" si="1"/>
        <v>99</v>
      </c>
      <c r="C82" s="3">
        <v>4.0000000000000105E-4</v>
      </c>
      <c r="D82" s="3">
        <v>7.9999999999999863E-4</v>
      </c>
      <c r="E82" s="3">
        <v>1.1999999999999997E-3</v>
      </c>
      <c r="F82" s="3">
        <v>1.6000000000000007E-3</v>
      </c>
      <c r="G82" s="3">
        <v>1.9999999999999983E-3</v>
      </c>
      <c r="H82" s="3">
        <v>2.3999999999999994E-3</v>
      </c>
      <c r="I82" s="3">
        <v>2.8000000000000004E-3</v>
      </c>
      <c r="J82" s="3">
        <v>3.2000000000000015E-3</v>
      </c>
      <c r="K82" s="3">
        <v>3.599999999999999E-3</v>
      </c>
      <c r="L82" s="3">
        <v>4.0000000000000001E-3</v>
      </c>
      <c r="M82" s="3">
        <v>4.4000000000000011E-3</v>
      </c>
      <c r="N82" s="3">
        <v>4.8000000000000022E-3</v>
      </c>
      <c r="O82" s="3">
        <v>5.1999999999999998E-3</v>
      </c>
      <c r="P82" s="3">
        <v>5.6000000000000008E-3</v>
      </c>
      <c r="Q82" s="3">
        <v>6.0000000000000019E-3</v>
      </c>
      <c r="R82" s="3">
        <v>6.3999999999999994E-3</v>
      </c>
      <c r="S82" s="3">
        <v>6.8000000000000005E-3</v>
      </c>
      <c r="T82" s="3">
        <v>7.2000000000000015E-3</v>
      </c>
      <c r="U82" s="3">
        <v>7.5999999999999991E-3</v>
      </c>
      <c r="V82" s="3">
        <v>8.0000000000000002E-3</v>
      </c>
      <c r="W82" s="3">
        <v>8.4000000000000012E-3</v>
      </c>
      <c r="X82" s="3">
        <v>8.7999999999999988E-3</v>
      </c>
      <c r="Y82" s="3">
        <v>9.1999999999999998E-3</v>
      </c>
      <c r="Z82" s="3">
        <v>9.6000000000000009E-3</v>
      </c>
      <c r="AA82" s="3">
        <v>9.9999999999999985E-3</v>
      </c>
      <c r="AB82" s="3">
        <v>1.0400000000000003E-2</v>
      </c>
      <c r="AC82" s="3">
        <v>1.0800000000000001E-2</v>
      </c>
      <c r="AD82" s="3">
        <v>1.1199999999999998E-2</v>
      </c>
      <c r="AE82" s="3">
        <v>1.1600000000000003E-2</v>
      </c>
      <c r="AF82" s="3">
        <v>1.2E-2</v>
      </c>
      <c r="AG82" s="3">
        <v>1.2399999999999998E-2</v>
      </c>
      <c r="AH82" s="3">
        <v>1.2800000000000002E-2</v>
      </c>
      <c r="AI82" s="3">
        <v>1.32E-2</v>
      </c>
      <c r="AJ82" s="3">
        <v>1.3600000000000004E-2</v>
      </c>
      <c r="AK82" s="3">
        <v>1.4000000000000002E-2</v>
      </c>
      <c r="AL82" s="3">
        <v>1.44E-2</v>
      </c>
      <c r="AM82" s="3">
        <v>1.4799999999999997E-2</v>
      </c>
      <c r="AN82" s="3">
        <v>1.5200000000000002E-2</v>
      </c>
      <c r="AO82" s="3">
        <v>1.5599999999999999E-2</v>
      </c>
      <c r="AP82" s="3">
        <v>1.6000000000000004E-2</v>
      </c>
      <c r="AQ82" s="3">
        <v>1.6400000000000001E-2</v>
      </c>
      <c r="AR82" s="3">
        <v>1.6799999999999999E-2</v>
      </c>
      <c r="AS82" s="3">
        <v>1.7199999999999997E-2</v>
      </c>
      <c r="AT82" s="3">
        <v>1.7600000000000001E-2</v>
      </c>
      <c r="AU82" s="3">
        <v>1.8000000000000006E-2</v>
      </c>
      <c r="AV82" s="3">
        <v>1.8400000000000003E-2</v>
      </c>
      <c r="AW82" s="3">
        <v>1.8800000000000001E-2</v>
      </c>
      <c r="AX82" s="3">
        <v>1.9199999999999998E-2</v>
      </c>
      <c r="AY82" s="3">
        <v>1.9599999999999996E-2</v>
      </c>
      <c r="AZ82" s="3">
        <v>0.02</v>
      </c>
      <c r="BA82" s="3">
        <v>1.9599999999999999E-2</v>
      </c>
      <c r="BB82" s="3">
        <v>1.9199999999999998E-2</v>
      </c>
      <c r="BC82" s="3">
        <v>1.8800000000000001E-2</v>
      </c>
      <c r="BD82" s="3">
        <v>1.84E-2</v>
      </c>
      <c r="BE82" s="3">
        <v>1.7999999999999999E-2</v>
      </c>
      <c r="BF82" s="3">
        <v>1.7600000000000001E-2</v>
      </c>
      <c r="BG82" s="3">
        <v>1.72E-2</v>
      </c>
      <c r="BH82" s="3">
        <v>1.6799999999999999E-2</v>
      </c>
      <c r="BI82" s="3">
        <v>1.6400000000000001E-2</v>
      </c>
      <c r="BJ82" s="3">
        <v>1.6E-2</v>
      </c>
      <c r="BK82" s="3">
        <v>1.5599999999999999E-2</v>
      </c>
      <c r="BL82" s="3">
        <v>1.5199999999999998E-2</v>
      </c>
      <c r="BM82" s="3">
        <v>1.4800000000000001E-2</v>
      </c>
      <c r="BN82" s="3">
        <v>1.44E-2</v>
      </c>
      <c r="BO82" s="3">
        <v>1.3999999999999999E-2</v>
      </c>
      <c r="BP82" s="3">
        <v>1.3600000000000001E-2</v>
      </c>
      <c r="BQ82" s="3">
        <v>1.32E-2</v>
      </c>
      <c r="BR82" s="3">
        <v>1.2799999999999999E-2</v>
      </c>
      <c r="BS82" s="3">
        <v>1.2399999999999998E-2</v>
      </c>
      <c r="BT82" s="3">
        <v>1.2E-2</v>
      </c>
      <c r="BU82" s="3">
        <v>1.1599999999999999E-2</v>
      </c>
      <c r="BV82" s="3">
        <v>1.1199999999999998E-2</v>
      </c>
      <c r="BW82" s="3">
        <v>1.0800000000000001E-2</v>
      </c>
      <c r="BX82" s="3">
        <v>1.04E-2</v>
      </c>
      <c r="BY82" s="3">
        <v>9.9999999999999985E-3</v>
      </c>
      <c r="BZ82" s="3">
        <v>9.6000000000000009E-3</v>
      </c>
      <c r="CA82" s="3">
        <v>9.1999999999999998E-3</v>
      </c>
      <c r="CB82" s="3">
        <v>8.7999999999999988E-3</v>
      </c>
      <c r="CC82" s="3">
        <v>8.3999999999999977E-3</v>
      </c>
      <c r="CD82" s="3">
        <v>8.0000000000000002E-3</v>
      </c>
      <c r="CE82" s="3">
        <v>7.6000000000000026E-3</v>
      </c>
      <c r="CF82" s="3">
        <v>7.1999999999999981E-3</v>
      </c>
      <c r="CG82" s="3">
        <v>6.8000000000000005E-3</v>
      </c>
      <c r="CH82" s="3">
        <v>6.399999999999996E-3</v>
      </c>
      <c r="CI82" s="3">
        <v>5.9999999999999984E-3</v>
      </c>
      <c r="CJ82" s="3">
        <v>5.6000000000000008E-3</v>
      </c>
      <c r="CK82" s="3">
        <v>5.1999999999999963E-3</v>
      </c>
      <c r="CL82" s="3">
        <v>4.7999999999999987E-3</v>
      </c>
      <c r="CM82" s="3">
        <v>4.4000000000000011E-3</v>
      </c>
      <c r="CN82" s="3">
        <v>3.9999999999999966E-3</v>
      </c>
      <c r="CO82" s="3">
        <v>3.599999999999999E-3</v>
      </c>
      <c r="CP82" s="3">
        <v>3.2000000000000015E-3</v>
      </c>
      <c r="CQ82" s="3">
        <v>2.7999999999999969E-3</v>
      </c>
      <c r="CR82" s="3">
        <v>2.3999999999999994E-3</v>
      </c>
      <c r="CS82" s="3">
        <v>2.0000000000000018E-3</v>
      </c>
      <c r="CT82" s="3">
        <v>1.5999999999999973E-3</v>
      </c>
      <c r="CU82" s="3">
        <v>1.1999999999999997E-3</v>
      </c>
      <c r="CV82" s="3">
        <v>8.000000000000021E-4</v>
      </c>
      <c r="CW82" s="3">
        <v>3.9999999999999758E-4</v>
      </c>
    </row>
    <row r="83" spans="1:101" x14ac:dyDescent="0.25">
      <c r="A83" s="3" t="s">
        <v>194</v>
      </c>
      <c r="B83" s="3">
        <f t="shared" si="1"/>
        <v>1</v>
      </c>
      <c r="C83" s="3">
        <v>1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</row>
    <row r="84" spans="1:101" x14ac:dyDescent="0.25">
      <c r="A84" s="3" t="s">
        <v>195</v>
      </c>
      <c r="B84" s="3">
        <f t="shared" si="1"/>
        <v>1</v>
      </c>
      <c r="C84" s="3">
        <v>1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</row>
    <row r="85" spans="1:101" x14ac:dyDescent="0.25">
      <c r="A85" s="3" t="s">
        <v>196</v>
      </c>
      <c r="B85" s="3">
        <f t="shared" si="1"/>
        <v>1</v>
      </c>
      <c r="C85" s="3">
        <v>1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</row>
    <row r="86" spans="1:101" x14ac:dyDescent="0.25">
      <c r="A86" s="3" t="s">
        <v>197</v>
      </c>
      <c r="B86" s="3">
        <f t="shared" si="1"/>
        <v>1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</row>
    <row r="87" spans="1:101" x14ac:dyDescent="0.25">
      <c r="A87" s="3" t="s">
        <v>198</v>
      </c>
      <c r="B87" s="3">
        <f t="shared" si="1"/>
        <v>1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</row>
    <row r="88" spans="1:101" x14ac:dyDescent="0.25">
      <c r="A88" s="3" t="s">
        <v>199</v>
      </c>
      <c r="B88" s="3">
        <f t="shared" si="1"/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</row>
    <row r="89" spans="1:101" x14ac:dyDescent="0.25">
      <c r="A89" s="3" t="s">
        <v>116</v>
      </c>
      <c r="B89" s="3">
        <f t="shared" si="1"/>
        <v>1</v>
      </c>
      <c r="C89" s="3">
        <v>1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</row>
    <row r="90" spans="1:101" x14ac:dyDescent="0.25">
      <c r="A90" s="3" t="s">
        <v>117</v>
      </c>
      <c r="B90" s="3">
        <f t="shared" si="1"/>
        <v>1</v>
      </c>
      <c r="C90" s="3">
        <v>1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</row>
    <row r="91" spans="1:101" x14ac:dyDescent="0.25">
      <c r="A91" s="3" t="s">
        <v>118</v>
      </c>
      <c r="B91" s="3">
        <f t="shared" si="1"/>
        <v>1</v>
      </c>
      <c r="C91" s="3">
        <v>1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</row>
    <row r="92" spans="1:101" x14ac:dyDescent="0.25">
      <c r="A92" s="3" t="s">
        <v>200</v>
      </c>
      <c r="B92" s="3">
        <f t="shared" si="1"/>
        <v>1</v>
      </c>
      <c r="C92" s="3">
        <v>1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</row>
    <row r="93" spans="1:101" x14ac:dyDescent="0.25">
      <c r="A93" s="3" t="s">
        <v>201</v>
      </c>
      <c r="B93" s="3">
        <f t="shared" si="1"/>
        <v>1</v>
      </c>
      <c r="C93" s="3">
        <v>1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</row>
    <row r="94" spans="1:101" x14ac:dyDescent="0.25">
      <c r="A94" s="3" t="s">
        <v>202</v>
      </c>
      <c r="B94" s="3">
        <f t="shared" si="1"/>
        <v>1</v>
      </c>
      <c r="C94" s="3">
        <v>1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</row>
    <row r="95" spans="1:101" x14ac:dyDescent="0.25">
      <c r="A95" s="3" t="s">
        <v>203</v>
      </c>
      <c r="B95" s="3">
        <f t="shared" si="1"/>
        <v>1</v>
      </c>
      <c r="C95" s="3">
        <v>1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</row>
    <row r="96" spans="1:101" x14ac:dyDescent="0.25">
      <c r="A96" s="3" t="s">
        <v>204</v>
      </c>
      <c r="B96" s="3">
        <f t="shared" si="1"/>
        <v>1</v>
      </c>
      <c r="C96" s="3">
        <v>1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</row>
    <row r="97" spans="1:101" x14ac:dyDescent="0.25">
      <c r="A97" s="3" t="s">
        <v>205</v>
      </c>
      <c r="B97" s="3">
        <f t="shared" si="1"/>
        <v>5</v>
      </c>
      <c r="C97" s="3">
        <v>0.1111111111111111</v>
      </c>
      <c r="D97" s="3">
        <v>0.22222222222222227</v>
      </c>
      <c r="E97" s="3">
        <v>0.33333333333333331</v>
      </c>
      <c r="F97" s="3">
        <v>0.22222222222222221</v>
      </c>
      <c r="G97" s="3">
        <v>0.11111111111111105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</row>
    <row r="98" spans="1:101" x14ac:dyDescent="0.25">
      <c r="A98" s="3" t="s">
        <v>206</v>
      </c>
      <c r="B98" s="3">
        <f t="shared" si="1"/>
        <v>19</v>
      </c>
      <c r="C98" s="3">
        <v>9.999999999999995E-3</v>
      </c>
      <c r="D98" s="3">
        <v>2.0000000000000004E-2</v>
      </c>
      <c r="E98" s="3">
        <v>0.03</v>
      </c>
      <c r="F98" s="3">
        <v>4.0000000000000008E-2</v>
      </c>
      <c r="G98" s="3">
        <v>5.0000000000000017E-2</v>
      </c>
      <c r="H98" s="3">
        <v>0.06</v>
      </c>
      <c r="I98" s="3">
        <v>7.0000000000000007E-2</v>
      </c>
      <c r="J98" s="3">
        <v>7.9999999999999988E-2</v>
      </c>
      <c r="K98" s="3">
        <v>0.09</v>
      </c>
      <c r="L98" s="3">
        <v>0.1</v>
      </c>
      <c r="M98" s="3">
        <v>9.0000000000000011E-2</v>
      </c>
      <c r="N98" s="3">
        <v>8.0000000000000016E-2</v>
      </c>
      <c r="O98" s="3">
        <v>7.0000000000000007E-2</v>
      </c>
      <c r="P98" s="3">
        <v>0.06</v>
      </c>
      <c r="Q98" s="3">
        <v>5.0000000000000017E-2</v>
      </c>
      <c r="R98" s="3">
        <v>4.0000000000000008E-2</v>
      </c>
      <c r="S98" s="3">
        <v>0.03</v>
      </c>
      <c r="T98" s="3">
        <v>2.0000000000000018E-2</v>
      </c>
      <c r="U98" s="3">
        <v>1.0000000000000009E-2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</row>
    <row r="99" spans="1:101" x14ac:dyDescent="0.25">
      <c r="A99" s="3" t="s">
        <v>207</v>
      </c>
      <c r="B99" s="3">
        <f t="shared" si="1"/>
        <v>1</v>
      </c>
      <c r="C99" s="3">
        <v>1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</row>
    <row r="100" spans="1:101" x14ac:dyDescent="0.25">
      <c r="A100" s="3" t="s">
        <v>208</v>
      </c>
      <c r="B100" s="3">
        <f t="shared" si="1"/>
        <v>19</v>
      </c>
      <c r="C100" s="3">
        <v>9.999999999999995E-3</v>
      </c>
      <c r="D100" s="3">
        <v>2.0000000000000004E-2</v>
      </c>
      <c r="E100" s="3">
        <v>0.03</v>
      </c>
      <c r="F100" s="3">
        <v>4.0000000000000008E-2</v>
      </c>
      <c r="G100" s="3">
        <v>5.0000000000000017E-2</v>
      </c>
      <c r="H100" s="3">
        <v>0.06</v>
      </c>
      <c r="I100" s="3">
        <v>7.0000000000000007E-2</v>
      </c>
      <c r="J100" s="3">
        <v>7.9999999999999988E-2</v>
      </c>
      <c r="K100" s="3">
        <v>0.09</v>
      </c>
      <c r="L100" s="3">
        <v>0.1</v>
      </c>
      <c r="M100" s="3">
        <v>9.0000000000000011E-2</v>
      </c>
      <c r="N100" s="3">
        <v>8.0000000000000016E-2</v>
      </c>
      <c r="O100" s="3">
        <v>7.0000000000000007E-2</v>
      </c>
      <c r="P100" s="3">
        <v>0.06</v>
      </c>
      <c r="Q100" s="3">
        <v>5.0000000000000017E-2</v>
      </c>
      <c r="R100" s="3">
        <v>4.0000000000000008E-2</v>
      </c>
      <c r="S100" s="3">
        <v>0.03</v>
      </c>
      <c r="T100" s="3">
        <v>2.0000000000000018E-2</v>
      </c>
      <c r="U100" s="3">
        <v>1.0000000000000009E-2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</row>
    <row r="101" spans="1:101" x14ac:dyDescent="0.25">
      <c r="A101" s="3" t="s">
        <v>209</v>
      </c>
      <c r="B101" s="3">
        <f t="shared" si="1"/>
        <v>99</v>
      </c>
      <c r="C101" s="3">
        <v>4.0000000000000105E-4</v>
      </c>
      <c r="D101" s="3">
        <v>7.9999999999999863E-4</v>
      </c>
      <c r="E101" s="3">
        <v>1.1999999999999997E-3</v>
      </c>
      <c r="F101" s="3">
        <v>1.6000000000000007E-3</v>
      </c>
      <c r="G101" s="3">
        <v>1.9999999999999983E-3</v>
      </c>
      <c r="H101" s="3">
        <v>2.3999999999999994E-3</v>
      </c>
      <c r="I101" s="3">
        <v>2.8000000000000004E-3</v>
      </c>
      <c r="J101" s="3">
        <v>3.2000000000000015E-3</v>
      </c>
      <c r="K101" s="3">
        <v>3.599999999999999E-3</v>
      </c>
      <c r="L101" s="3">
        <v>4.0000000000000001E-3</v>
      </c>
      <c r="M101" s="3">
        <v>4.4000000000000011E-3</v>
      </c>
      <c r="N101" s="3">
        <v>4.8000000000000022E-3</v>
      </c>
      <c r="O101" s="3">
        <v>5.1999999999999998E-3</v>
      </c>
      <c r="P101" s="3">
        <v>5.6000000000000008E-3</v>
      </c>
      <c r="Q101" s="3">
        <v>6.0000000000000019E-3</v>
      </c>
      <c r="R101" s="3">
        <v>6.3999999999999994E-3</v>
      </c>
      <c r="S101" s="3">
        <v>6.8000000000000005E-3</v>
      </c>
      <c r="T101" s="3">
        <v>7.2000000000000015E-3</v>
      </c>
      <c r="U101" s="3">
        <v>7.5999999999999991E-3</v>
      </c>
      <c r="V101" s="3">
        <v>8.0000000000000002E-3</v>
      </c>
      <c r="W101" s="3">
        <v>8.4000000000000012E-3</v>
      </c>
      <c r="X101" s="3">
        <v>8.7999999999999988E-3</v>
      </c>
      <c r="Y101" s="3">
        <v>9.1999999999999998E-3</v>
      </c>
      <c r="Z101" s="3">
        <v>9.6000000000000009E-3</v>
      </c>
      <c r="AA101" s="3">
        <v>9.9999999999999985E-3</v>
      </c>
      <c r="AB101" s="3">
        <v>1.0400000000000003E-2</v>
      </c>
      <c r="AC101" s="3">
        <v>1.0800000000000001E-2</v>
      </c>
      <c r="AD101" s="3">
        <v>1.1199999999999998E-2</v>
      </c>
      <c r="AE101" s="3">
        <v>1.1600000000000003E-2</v>
      </c>
      <c r="AF101" s="3">
        <v>1.2E-2</v>
      </c>
      <c r="AG101" s="3">
        <v>1.2399999999999998E-2</v>
      </c>
      <c r="AH101" s="3">
        <v>1.2800000000000002E-2</v>
      </c>
      <c r="AI101" s="3">
        <v>1.32E-2</v>
      </c>
      <c r="AJ101" s="3">
        <v>1.3600000000000004E-2</v>
      </c>
      <c r="AK101" s="3">
        <v>1.4000000000000002E-2</v>
      </c>
      <c r="AL101" s="3">
        <v>1.44E-2</v>
      </c>
      <c r="AM101" s="3">
        <v>1.4799999999999997E-2</v>
      </c>
      <c r="AN101" s="3">
        <v>1.5200000000000002E-2</v>
      </c>
      <c r="AO101" s="3">
        <v>1.5599999999999999E-2</v>
      </c>
      <c r="AP101" s="3">
        <v>1.6000000000000004E-2</v>
      </c>
      <c r="AQ101" s="3">
        <v>1.6400000000000001E-2</v>
      </c>
      <c r="AR101" s="3">
        <v>1.6799999999999999E-2</v>
      </c>
      <c r="AS101" s="3">
        <v>1.7199999999999997E-2</v>
      </c>
      <c r="AT101" s="3">
        <v>1.7600000000000001E-2</v>
      </c>
      <c r="AU101" s="3">
        <v>1.8000000000000006E-2</v>
      </c>
      <c r="AV101" s="3">
        <v>1.8400000000000003E-2</v>
      </c>
      <c r="AW101" s="3">
        <v>1.8800000000000001E-2</v>
      </c>
      <c r="AX101" s="3">
        <v>1.9199999999999998E-2</v>
      </c>
      <c r="AY101" s="3">
        <v>1.9599999999999996E-2</v>
      </c>
      <c r="AZ101" s="3">
        <v>0.02</v>
      </c>
      <c r="BA101" s="3">
        <v>1.9599999999999999E-2</v>
      </c>
      <c r="BB101" s="3">
        <v>1.9199999999999998E-2</v>
      </c>
      <c r="BC101" s="3">
        <v>1.8800000000000001E-2</v>
      </c>
      <c r="BD101" s="3">
        <v>1.84E-2</v>
      </c>
      <c r="BE101" s="3">
        <v>1.7999999999999999E-2</v>
      </c>
      <c r="BF101" s="3">
        <v>1.7600000000000001E-2</v>
      </c>
      <c r="BG101" s="3">
        <v>1.72E-2</v>
      </c>
      <c r="BH101" s="3">
        <v>1.6799999999999999E-2</v>
      </c>
      <c r="BI101" s="3">
        <v>1.6400000000000001E-2</v>
      </c>
      <c r="BJ101" s="3">
        <v>1.6E-2</v>
      </c>
      <c r="BK101" s="3">
        <v>1.5599999999999999E-2</v>
      </c>
      <c r="BL101" s="3">
        <v>1.5199999999999998E-2</v>
      </c>
      <c r="BM101" s="3">
        <v>1.4800000000000001E-2</v>
      </c>
      <c r="BN101" s="3">
        <v>1.44E-2</v>
      </c>
      <c r="BO101" s="3">
        <v>1.3999999999999999E-2</v>
      </c>
      <c r="BP101" s="3">
        <v>1.3600000000000001E-2</v>
      </c>
      <c r="BQ101" s="3">
        <v>1.32E-2</v>
      </c>
      <c r="BR101" s="3">
        <v>1.2799999999999999E-2</v>
      </c>
      <c r="BS101" s="3">
        <v>1.2399999999999998E-2</v>
      </c>
      <c r="BT101" s="3">
        <v>1.2E-2</v>
      </c>
      <c r="BU101" s="3">
        <v>1.1599999999999999E-2</v>
      </c>
      <c r="BV101" s="3">
        <v>1.1199999999999998E-2</v>
      </c>
      <c r="BW101" s="3">
        <v>1.0800000000000001E-2</v>
      </c>
      <c r="BX101" s="3">
        <v>1.04E-2</v>
      </c>
      <c r="BY101" s="3">
        <v>9.9999999999999985E-3</v>
      </c>
      <c r="BZ101" s="3">
        <v>9.6000000000000009E-3</v>
      </c>
      <c r="CA101" s="3">
        <v>9.1999999999999998E-3</v>
      </c>
      <c r="CB101" s="3">
        <v>8.7999999999999988E-3</v>
      </c>
      <c r="CC101" s="3">
        <v>8.3999999999999977E-3</v>
      </c>
      <c r="CD101" s="3">
        <v>8.0000000000000002E-3</v>
      </c>
      <c r="CE101" s="3">
        <v>7.6000000000000026E-3</v>
      </c>
      <c r="CF101" s="3">
        <v>7.1999999999999981E-3</v>
      </c>
      <c r="CG101" s="3">
        <v>6.8000000000000005E-3</v>
      </c>
      <c r="CH101" s="3">
        <v>6.399999999999996E-3</v>
      </c>
      <c r="CI101" s="3">
        <v>5.9999999999999984E-3</v>
      </c>
      <c r="CJ101" s="3">
        <v>5.6000000000000008E-3</v>
      </c>
      <c r="CK101" s="3">
        <v>5.1999999999999963E-3</v>
      </c>
      <c r="CL101" s="3">
        <v>4.7999999999999987E-3</v>
      </c>
      <c r="CM101" s="3">
        <v>4.4000000000000011E-3</v>
      </c>
      <c r="CN101" s="3">
        <v>3.9999999999999966E-3</v>
      </c>
      <c r="CO101" s="3">
        <v>3.599999999999999E-3</v>
      </c>
      <c r="CP101" s="3">
        <v>3.2000000000000015E-3</v>
      </c>
      <c r="CQ101" s="3">
        <v>2.7999999999999969E-3</v>
      </c>
      <c r="CR101" s="3">
        <v>2.3999999999999994E-3</v>
      </c>
      <c r="CS101" s="3">
        <v>2.0000000000000018E-3</v>
      </c>
      <c r="CT101" s="3">
        <v>1.5999999999999973E-3</v>
      </c>
      <c r="CU101" s="3">
        <v>1.1999999999999997E-3</v>
      </c>
      <c r="CV101" s="3">
        <v>8.000000000000021E-4</v>
      </c>
      <c r="CW101" s="3">
        <v>3.9999999999999758E-4</v>
      </c>
    </row>
    <row r="102" spans="1:101" x14ac:dyDescent="0.25">
      <c r="A102" s="3" t="s">
        <v>210</v>
      </c>
      <c r="B102" s="3">
        <f t="shared" si="1"/>
        <v>99</v>
      </c>
      <c r="C102" s="3">
        <v>4.0000000000000105E-4</v>
      </c>
      <c r="D102" s="3">
        <v>7.9999999999999863E-4</v>
      </c>
      <c r="E102" s="3">
        <v>1.1999999999999997E-3</v>
      </c>
      <c r="F102" s="3">
        <v>1.6000000000000007E-3</v>
      </c>
      <c r="G102" s="3">
        <v>1.9999999999999983E-3</v>
      </c>
      <c r="H102" s="3">
        <v>2.3999999999999994E-3</v>
      </c>
      <c r="I102" s="3">
        <v>2.8000000000000004E-3</v>
      </c>
      <c r="J102" s="3">
        <v>3.2000000000000015E-3</v>
      </c>
      <c r="K102" s="3">
        <v>3.599999999999999E-3</v>
      </c>
      <c r="L102" s="3">
        <v>4.0000000000000001E-3</v>
      </c>
      <c r="M102" s="3">
        <v>4.4000000000000011E-3</v>
      </c>
      <c r="N102" s="3">
        <v>4.8000000000000022E-3</v>
      </c>
      <c r="O102" s="3">
        <v>5.1999999999999998E-3</v>
      </c>
      <c r="P102" s="3">
        <v>5.6000000000000008E-3</v>
      </c>
      <c r="Q102" s="3">
        <v>6.0000000000000019E-3</v>
      </c>
      <c r="R102" s="3">
        <v>6.3999999999999994E-3</v>
      </c>
      <c r="S102" s="3">
        <v>6.8000000000000005E-3</v>
      </c>
      <c r="T102" s="3">
        <v>7.2000000000000015E-3</v>
      </c>
      <c r="U102" s="3">
        <v>7.5999999999999991E-3</v>
      </c>
      <c r="V102" s="3">
        <v>8.0000000000000002E-3</v>
      </c>
      <c r="W102" s="3">
        <v>8.4000000000000012E-3</v>
      </c>
      <c r="X102" s="3">
        <v>8.7999999999999988E-3</v>
      </c>
      <c r="Y102" s="3">
        <v>9.1999999999999998E-3</v>
      </c>
      <c r="Z102" s="3">
        <v>9.6000000000000009E-3</v>
      </c>
      <c r="AA102" s="3">
        <v>9.9999999999999985E-3</v>
      </c>
      <c r="AB102" s="3">
        <v>1.0400000000000003E-2</v>
      </c>
      <c r="AC102" s="3">
        <v>1.0800000000000001E-2</v>
      </c>
      <c r="AD102" s="3">
        <v>1.1199999999999998E-2</v>
      </c>
      <c r="AE102" s="3">
        <v>1.1600000000000003E-2</v>
      </c>
      <c r="AF102" s="3">
        <v>1.2E-2</v>
      </c>
      <c r="AG102" s="3">
        <v>1.2399999999999998E-2</v>
      </c>
      <c r="AH102" s="3">
        <v>1.2800000000000002E-2</v>
      </c>
      <c r="AI102" s="3">
        <v>1.32E-2</v>
      </c>
      <c r="AJ102" s="3">
        <v>1.3600000000000004E-2</v>
      </c>
      <c r="AK102" s="3">
        <v>1.4000000000000002E-2</v>
      </c>
      <c r="AL102" s="3">
        <v>1.44E-2</v>
      </c>
      <c r="AM102" s="3">
        <v>1.4799999999999997E-2</v>
      </c>
      <c r="AN102" s="3">
        <v>1.5200000000000002E-2</v>
      </c>
      <c r="AO102" s="3">
        <v>1.5599999999999999E-2</v>
      </c>
      <c r="AP102" s="3">
        <v>1.6000000000000004E-2</v>
      </c>
      <c r="AQ102" s="3">
        <v>1.6400000000000001E-2</v>
      </c>
      <c r="AR102" s="3">
        <v>1.6799999999999999E-2</v>
      </c>
      <c r="AS102" s="3">
        <v>1.7199999999999997E-2</v>
      </c>
      <c r="AT102" s="3">
        <v>1.7600000000000001E-2</v>
      </c>
      <c r="AU102" s="3">
        <v>1.8000000000000006E-2</v>
      </c>
      <c r="AV102" s="3">
        <v>1.8400000000000003E-2</v>
      </c>
      <c r="AW102" s="3">
        <v>1.8800000000000001E-2</v>
      </c>
      <c r="AX102" s="3">
        <v>1.9199999999999998E-2</v>
      </c>
      <c r="AY102" s="3">
        <v>1.9599999999999996E-2</v>
      </c>
      <c r="AZ102" s="3">
        <v>0.02</v>
      </c>
      <c r="BA102" s="3">
        <v>1.9599999999999999E-2</v>
      </c>
      <c r="BB102" s="3">
        <v>1.9199999999999998E-2</v>
      </c>
      <c r="BC102" s="3">
        <v>1.8800000000000001E-2</v>
      </c>
      <c r="BD102" s="3">
        <v>1.84E-2</v>
      </c>
      <c r="BE102" s="3">
        <v>1.7999999999999999E-2</v>
      </c>
      <c r="BF102" s="3">
        <v>1.7600000000000001E-2</v>
      </c>
      <c r="BG102" s="3">
        <v>1.72E-2</v>
      </c>
      <c r="BH102" s="3">
        <v>1.6799999999999999E-2</v>
      </c>
      <c r="BI102" s="3">
        <v>1.6400000000000001E-2</v>
      </c>
      <c r="BJ102" s="3">
        <v>1.6E-2</v>
      </c>
      <c r="BK102" s="3">
        <v>1.5599999999999999E-2</v>
      </c>
      <c r="BL102" s="3">
        <v>1.5199999999999998E-2</v>
      </c>
      <c r="BM102" s="3">
        <v>1.4800000000000001E-2</v>
      </c>
      <c r="BN102" s="3">
        <v>1.44E-2</v>
      </c>
      <c r="BO102" s="3">
        <v>1.3999999999999999E-2</v>
      </c>
      <c r="BP102" s="3">
        <v>1.3600000000000001E-2</v>
      </c>
      <c r="BQ102" s="3">
        <v>1.32E-2</v>
      </c>
      <c r="BR102" s="3">
        <v>1.2799999999999999E-2</v>
      </c>
      <c r="BS102" s="3">
        <v>1.2399999999999998E-2</v>
      </c>
      <c r="BT102" s="3">
        <v>1.2E-2</v>
      </c>
      <c r="BU102" s="3">
        <v>1.1599999999999999E-2</v>
      </c>
      <c r="BV102" s="3">
        <v>1.1199999999999998E-2</v>
      </c>
      <c r="BW102" s="3">
        <v>1.0800000000000001E-2</v>
      </c>
      <c r="BX102" s="3">
        <v>1.04E-2</v>
      </c>
      <c r="BY102" s="3">
        <v>9.9999999999999985E-3</v>
      </c>
      <c r="BZ102" s="3">
        <v>9.6000000000000009E-3</v>
      </c>
      <c r="CA102" s="3">
        <v>9.1999999999999998E-3</v>
      </c>
      <c r="CB102" s="3">
        <v>8.7999999999999988E-3</v>
      </c>
      <c r="CC102" s="3">
        <v>8.3999999999999977E-3</v>
      </c>
      <c r="CD102" s="3">
        <v>8.0000000000000002E-3</v>
      </c>
      <c r="CE102" s="3">
        <v>7.6000000000000026E-3</v>
      </c>
      <c r="CF102" s="3">
        <v>7.1999999999999981E-3</v>
      </c>
      <c r="CG102" s="3">
        <v>6.8000000000000005E-3</v>
      </c>
      <c r="CH102" s="3">
        <v>6.399999999999996E-3</v>
      </c>
      <c r="CI102" s="3">
        <v>5.9999999999999984E-3</v>
      </c>
      <c r="CJ102" s="3">
        <v>5.6000000000000008E-3</v>
      </c>
      <c r="CK102" s="3">
        <v>5.1999999999999963E-3</v>
      </c>
      <c r="CL102" s="3">
        <v>4.7999999999999987E-3</v>
      </c>
      <c r="CM102" s="3">
        <v>4.4000000000000011E-3</v>
      </c>
      <c r="CN102" s="3">
        <v>3.9999999999999966E-3</v>
      </c>
      <c r="CO102" s="3">
        <v>3.599999999999999E-3</v>
      </c>
      <c r="CP102" s="3">
        <v>3.2000000000000015E-3</v>
      </c>
      <c r="CQ102" s="3">
        <v>2.7999999999999969E-3</v>
      </c>
      <c r="CR102" s="3">
        <v>2.3999999999999994E-3</v>
      </c>
      <c r="CS102" s="3">
        <v>2.0000000000000018E-3</v>
      </c>
      <c r="CT102" s="3">
        <v>1.5999999999999973E-3</v>
      </c>
      <c r="CU102" s="3">
        <v>1.1999999999999997E-3</v>
      </c>
      <c r="CV102" s="3">
        <v>8.000000000000021E-4</v>
      </c>
      <c r="CW102" s="3">
        <v>3.9999999999999758E-4</v>
      </c>
    </row>
    <row r="103" spans="1:101" x14ac:dyDescent="0.25">
      <c r="A103" s="3" t="s">
        <v>211</v>
      </c>
      <c r="B103" s="3">
        <f t="shared" si="1"/>
        <v>99</v>
      </c>
      <c r="C103" s="3">
        <v>4.0000000000000105E-4</v>
      </c>
      <c r="D103" s="3">
        <v>7.9999999999999863E-4</v>
      </c>
      <c r="E103" s="3">
        <v>1.1999999999999997E-3</v>
      </c>
      <c r="F103" s="3">
        <v>1.6000000000000007E-3</v>
      </c>
      <c r="G103" s="3">
        <v>1.9999999999999983E-3</v>
      </c>
      <c r="H103" s="3">
        <v>2.3999999999999994E-3</v>
      </c>
      <c r="I103" s="3">
        <v>2.8000000000000004E-3</v>
      </c>
      <c r="J103" s="3">
        <v>3.2000000000000015E-3</v>
      </c>
      <c r="K103" s="3">
        <v>3.599999999999999E-3</v>
      </c>
      <c r="L103" s="3">
        <v>4.0000000000000001E-3</v>
      </c>
      <c r="M103" s="3">
        <v>4.4000000000000011E-3</v>
      </c>
      <c r="N103" s="3">
        <v>4.8000000000000022E-3</v>
      </c>
      <c r="O103" s="3">
        <v>5.1999999999999998E-3</v>
      </c>
      <c r="P103" s="3">
        <v>5.6000000000000008E-3</v>
      </c>
      <c r="Q103" s="3">
        <v>6.0000000000000019E-3</v>
      </c>
      <c r="R103" s="3">
        <v>6.3999999999999994E-3</v>
      </c>
      <c r="S103" s="3">
        <v>6.8000000000000005E-3</v>
      </c>
      <c r="T103" s="3">
        <v>7.2000000000000015E-3</v>
      </c>
      <c r="U103" s="3">
        <v>7.5999999999999991E-3</v>
      </c>
      <c r="V103" s="3">
        <v>8.0000000000000002E-3</v>
      </c>
      <c r="W103" s="3">
        <v>8.4000000000000012E-3</v>
      </c>
      <c r="X103" s="3">
        <v>8.7999999999999988E-3</v>
      </c>
      <c r="Y103" s="3">
        <v>9.1999999999999998E-3</v>
      </c>
      <c r="Z103" s="3">
        <v>9.6000000000000009E-3</v>
      </c>
      <c r="AA103" s="3">
        <v>9.9999999999999985E-3</v>
      </c>
      <c r="AB103" s="3">
        <v>1.0400000000000003E-2</v>
      </c>
      <c r="AC103" s="3">
        <v>1.0800000000000001E-2</v>
      </c>
      <c r="AD103" s="3">
        <v>1.1199999999999998E-2</v>
      </c>
      <c r="AE103" s="3">
        <v>1.1600000000000003E-2</v>
      </c>
      <c r="AF103" s="3">
        <v>1.2E-2</v>
      </c>
      <c r="AG103" s="3">
        <v>1.2399999999999998E-2</v>
      </c>
      <c r="AH103" s="3">
        <v>1.2800000000000002E-2</v>
      </c>
      <c r="AI103" s="3">
        <v>1.32E-2</v>
      </c>
      <c r="AJ103" s="3">
        <v>1.3600000000000004E-2</v>
      </c>
      <c r="AK103" s="3">
        <v>1.4000000000000002E-2</v>
      </c>
      <c r="AL103" s="3">
        <v>1.44E-2</v>
      </c>
      <c r="AM103" s="3">
        <v>1.4799999999999997E-2</v>
      </c>
      <c r="AN103" s="3">
        <v>1.5200000000000002E-2</v>
      </c>
      <c r="AO103" s="3">
        <v>1.5599999999999999E-2</v>
      </c>
      <c r="AP103" s="3">
        <v>1.6000000000000004E-2</v>
      </c>
      <c r="AQ103" s="3">
        <v>1.6400000000000001E-2</v>
      </c>
      <c r="AR103" s="3">
        <v>1.6799999999999999E-2</v>
      </c>
      <c r="AS103" s="3">
        <v>1.7199999999999997E-2</v>
      </c>
      <c r="AT103" s="3">
        <v>1.7600000000000001E-2</v>
      </c>
      <c r="AU103" s="3">
        <v>1.8000000000000006E-2</v>
      </c>
      <c r="AV103" s="3">
        <v>1.8400000000000003E-2</v>
      </c>
      <c r="AW103" s="3">
        <v>1.8800000000000001E-2</v>
      </c>
      <c r="AX103" s="3">
        <v>1.9199999999999998E-2</v>
      </c>
      <c r="AY103" s="3">
        <v>1.9599999999999996E-2</v>
      </c>
      <c r="AZ103" s="3">
        <v>0.02</v>
      </c>
      <c r="BA103" s="3">
        <v>1.9599999999999999E-2</v>
      </c>
      <c r="BB103" s="3">
        <v>1.9199999999999998E-2</v>
      </c>
      <c r="BC103" s="3">
        <v>1.8800000000000001E-2</v>
      </c>
      <c r="BD103" s="3">
        <v>1.84E-2</v>
      </c>
      <c r="BE103" s="3">
        <v>1.7999999999999999E-2</v>
      </c>
      <c r="BF103" s="3">
        <v>1.7600000000000001E-2</v>
      </c>
      <c r="BG103" s="3">
        <v>1.72E-2</v>
      </c>
      <c r="BH103" s="3">
        <v>1.6799999999999999E-2</v>
      </c>
      <c r="BI103" s="3">
        <v>1.6400000000000001E-2</v>
      </c>
      <c r="BJ103" s="3">
        <v>1.6E-2</v>
      </c>
      <c r="BK103" s="3">
        <v>1.5599999999999999E-2</v>
      </c>
      <c r="BL103" s="3">
        <v>1.5199999999999998E-2</v>
      </c>
      <c r="BM103" s="3">
        <v>1.4800000000000001E-2</v>
      </c>
      <c r="BN103" s="3">
        <v>1.44E-2</v>
      </c>
      <c r="BO103" s="3">
        <v>1.3999999999999999E-2</v>
      </c>
      <c r="BP103" s="3">
        <v>1.3600000000000001E-2</v>
      </c>
      <c r="BQ103" s="3">
        <v>1.32E-2</v>
      </c>
      <c r="BR103" s="3">
        <v>1.2799999999999999E-2</v>
      </c>
      <c r="BS103" s="3">
        <v>1.2399999999999998E-2</v>
      </c>
      <c r="BT103" s="3">
        <v>1.2E-2</v>
      </c>
      <c r="BU103" s="3">
        <v>1.1599999999999999E-2</v>
      </c>
      <c r="BV103" s="3">
        <v>1.1199999999999998E-2</v>
      </c>
      <c r="BW103" s="3">
        <v>1.0800000000000001E-2</v>
      </c>
      <c r="BX103" s="3">
        <v>1.04E-2</v>
      </c>
      <c r="BY103" s="3">
        <v>9.9999999999999985E-3</v>
      </c>
      <c r="BZ103" s="3">
        <v>9.6000000000000009E-3</v>
      </c>
      <c r="CA103" s="3">
        <v>9.1999999999999998E-3</v>
      </c>
      <c r="CB103" s="3">
        <v>8.7999999999999988E-3</v>
      </c>
      <c r="CC103" s="3">
        <v>8.3999999999999977E-3</v>
      </c>
      <c r="CD103" s="3">
        <v>8.0000000000000002E-3</v>
      </c>
      <c r="CE103" s="3">
        <v>7.6000000000000026E-3</v>
      </c>
      <c r="CF103" s="3">
        <v>7.1999999999999981E-3</v>
      </c>
      <c r="CG103" s="3">
        <v>6.8000000000000005E-3</v>
      </c>
      <c r="CH103" s="3">
        <v>6.399999999999996E-3</v>
      </c>
      <c r="CI103" s="3">
        <v>5.9999999999999984E-3</v>
      </c>
      <c r="CJ103" s="3">
        <v>5.6000000000000008E-3</v>
      </c>
      <c r="CK103" s="3">
        <v>5.1999999999999963E-3</v>
      </c>
      <c r="CL103" s="3">
        <v>4.7999999999999987E-3</v>
      </c>
      <c r="CM103" s="3">
        <v>4.4000000000000011E-3</v>
      </c>
      <c r="CN103" s="3">
        <v>3.9999999999999966E-3</v>
      </c>
      <c r="CO103" s="3">
        <v>3.599999999999999E-3</v>
      </c>
      <c r="CP103" s="3">
        <v>3.2000000000000015E-3</v>
      </c>
      <c r="CQ103" s="3">
        <v>2.7999999999999969E-3</v>
      </c>
      <c r="CR103" s="3">
        <v>2.3999999999999994E-3</v>
      </c>
      <c r="CS103" s="3">
        <v>2.0000000000000018E-3</v>
      </c>
      <c r="CT103" s="3">
        <v>1.5999999999999973E-3</v>
      </c>
      <c r="CU103" s="3">
        <v>1.1999999999999997E-3</v>
      </c>
      <c r="CV103" s="3">
        <v>8.000000000000021E-4</v>
      </c>
      <c r="CW103" s="3">
        <v>3.9999999999999758E-4</v>
      </c>
    </row>
    <row r="104" spans="1:101" x14ac:dyDescent="0.25">
      <c r="A104" s="3" t="s">
        <v>212</v>
      </c>
      <c r="B104" s="3">
        <f t="shared" si="1"/>
        <v>99</v>
      </c>
      <c r="C104" s="3">
        <v>4.0000000000000105E-4</v>
      </c>
      <c r="D104" s="3">
        <v>7.9999999999999863E-4</v>
      </c>
      <c r="E104" s="3">
        <v>1.1999999999999997E-3</v>
      </c>
      <c r="F104" s="3">
        <v>1.6000000000000007E-3</v>
      </c>
      <c r="G104" s="3">
        <v>1.9999999999999983E-3</v>
      </c>
      <c r="H104" s="3">
        <v>2.3999999999999994E-3</v>
      </c>
      <c r="I104" s="3">
        <v>2.8000000000000004E-3</v>
      </c>
      <c r="J104" s="3">
        <v>3.2000000000000015E-3</v>
      </c>
      <c r="K104" s="3">
        <v>3.599999999999999E-3</v>
      </c>
      <c r="L104" s="3">
        <v>4.0000000000000001E-3</v>
      </c>
      <c r="M104" s="3">
        <v>4.4000000000000011E-3</v>
      </c>
      <c r="N104" s="3">
        <v>4.8000000000000022E-3</v>
      </c>
      <c r="O104" s="3">
        <v>5.1999999999999998E-3</v>
      </c>
      <c r="P104" s="3">
        <v>5.6000000000000008E-3</v>
      </c>
      <c r="Q104" s="3">
        <v>6.0000000000000019E-3</v>
      </c>
      <c r="R104" s="3">
        <v>6.3999999999999994E-3</v>
      </c>
      <c r="S104" s="3">
        <v>6.8000000000000005E-3</v>
      </c>
      <c r="T104" s="3">
        <v>7.2000000000000015E-3</v>
      </c>
      <c r="U104" s="3">
        <v>7.5999999999999991E-3</v>
      </c>
      <c r="V104" s="3">
        <v>8.0000000000000002E-3</v>
      </c>
      <c r="W104" s="3">
        <v>8.4000000000000012E-3</v>
      </c>
      <c r="X104" s="3">
        <v>8.7999999999999988E-3</v>
      </c>
      <c r="Y104" s="3">
        <v>9.1999999999999998E-3</v>
      </c>
      <c r="Z104" s="3">
        <v>9.6000000000000009E-3</v>
      </c>
      <c r="AA104" s="3">
        <v>9.9999999999999985E-3</v>
      </c>
      <c r="AB104" s="3">
        <v>1.0400000000000003E-2</v>
      </c>
      <c r="AC104" s="3">
        <v>1.0800000000000001E-2</v>
      </c>
      <c r="AD104" s="3">
        <v>1.1199999999999998E-2</v>
      </c>
      <c r="AE104" s="3">
        <v>1.1600000000000003E-2</v>
      </c>
      <c r="AF104" s="3">
        <v>1.2E-2</v>
      </c>
      <c r="AG104" s="3">
        <v>1.2399999999999998E-2</v>
      </c>
      <c r="AH104" s="3">
        <v>1.2800000000000002E-2</v>
      </c>
      <c r="AI104" s="3">
        <v>1.32E-2</v>
      </c>
      <c r="AJ104" s="3">
        <v>1.3600000000000004E-2</v>
      </c>
      <c r="AK104" s="3">
        <v>1.4000000000000002E-2</v>
      </c>
      <c r="AL104" s="3">
        <v>1.44E-2</v>
      </c>
      <c r="AM104" s="3">
        <v>1.4799999999999997E-2</v>
      </c>
      <c r="AN104" s="3">
        <v>1.5200000000000002E-2</v>
      </c>
      <c r="AO104" s="3">
        <v>1.5599999999999999E-2</v>
      </c>
      <c r="AP104" s="3">
        <v>1.6000000000000004E-2</v>
      </c>
      <c r="AQ104" s="3">
        <v>1.6400000000000001E-2</v>
      </c>
      <c r="AR104" s="3">
        <v>1.6799999999999999E-2</v>
      </c>
      <c r="AS104" s="3">
        <v>1.7199999999999997E-2</v>
      </c>
      <c r="AT104" s="3">
        <v>1.7600000000000001E-2</v>
      </c>
      <c r="AU104" s="3">
        <v>1.8000000000000006E-2</v>
      </c>
      <c r="AV104" s="3">
        <v>1.8400000000000003E-2</v>
      </c>
      <c r="AW104" s="3">
        <v>1.8800000000000001E-2</v>
      </c>
      <c r="AX104" s="3">
        <v>1.9199999999999998E-2</v>
      </c>
      <c r="AY104" s="3">
        <v>1.9599999999999996E-2</v>
      </c>
      <c r="AZ104" s="3">
        <v>0.02</v>
      </c>
      <c r="BA104" s="3">
        <v>1.9599999999999999E-2</v>
      </c>
      <c r="BB104" s="3">
        <v>1.9199999999999998E-2</v>
      </c>
      <c r="BC104" s="3">
        <v>1.8800000000000001E-2</v>
      </c>
      <c r="BD104" s="3">
        <v>1.84E-2</v>
      </c>
      <c r="BE104" s="3">
        <v>1.7999999999999999E-2</v>
      </c>
      <c r="BF104" s="3">
        <v>1.7600000000000001E-2</v>
      </c>
      <c r="BG104" s="3">
        <v>1.72E-2</v>
      </c>
      <c r="BH104" s="3">
        <v>1.6799999999999999E-2</v>
      </c>
      <c r="BI104" s="3">
        <v>1.6400000000000001E-2</v>
      </c>
      <c r="BJ104" s="3">
        <v>1.6E-2</v>
      </c>
      <c r="BK104" s="3">
        <v>1.5599999999999999E-2</v>
      </c>
      <c r="BL104" s="3">
        <v>1.5199999999999998E-2</v>
      </c>
      <c r="BM104" s="3">
        <v>1.4800000000000001E-2</v>
      </c>
      <c r="BN104" s="3">
        <v>1.44E-2</v>
      </c>
      <c r="BO104" s="3">
        <v>1.3999999999999999E-2</v>
      </c>
      <c r="BP104" s="3">
        <v>1.3600000000000001E-2</v>
      </c>
      <c r="BQ104" s="3">
        <v>1.32E-2</v>
      </c>
      <c r="BR104" s="3">
        <v>1.2799999999999999E-2</v>
      </c>
      <c r="BS104" s="3">
        <v>1.2399999999999998E-2</v>
      </c>
      <c r="BT104" s="3">
        <v>1.2E-2</v>
      </c>
      <c r="BU104" s="3">
        <v>1.1599999999999999E-2</v>
      </c>
      <c r="BV104" s="3">
        <v>1.1199999999999998E-2</v>
      </c>
      <c r="BW104" s="3">
        <v>1.0800000000000001E-2</v>
      </c>
      <c r="BX104" s="3">
        <v>1.04E-2</v>
      </c>
      <c r="BY104" s="3">
        <v>9.9999999999999985E-3</v>
      </c>
      <c r="BZ104" s="3">
        <v>9.6000000000000009E-3</v>
      </c>
      <c r="CA104" s="3">
        <v>9.1999999999999998E-3</v>
      </c>
      <c r="CB104" s="3">
        <v>8.7999999999999988E-3</v>
      </c>
      <c r="CC104" s="3">
        <v>8.3999999999999977E-3</v>
      </c>
      <c r="CD104" s="3">
        <v>8.0000000000000002E-3</v>
      </c>
      <c r="CE104" s="3">
        <v>7.6000000000000026E-3</v>
      </c>
      <c r="CF104" s="3">
        <v>7.1999999999999981E-3</v>
      </c>
      <c r="CG104" s="3">
        <v>6.8000000000000005E-3</v>
      </c>
      <c r="CH104" s="3">
        <v>6.399999999999996E-3</v>
      </c>
      <c r="CI104" s="3">
        <v>5.9999999999999984E-3</v>
      </c>
      <c r="CJ104" s="3">
        <v>5.6000000000000008E-3</v>
      </c>
      <c r="CK104" s="3">
        <v>5.1999999999999963E-3</v>
      </c>
      <c r="CL104" s="3">
        <v>4.7999999999999987E-3</v>
      </c>
      <c r="CM104" s="3">
        <v>4.4000000000000011E-3</v>
      </c>
      <c r="CN104" s="3">
        <v>3.9999999999999966E-3</v>
      </c>
      <c r="CO104" s="3">
        <v>3.599999999999999E-3</v>
      </c>
      <c r="CP104" s="3">
        <v>3.2000000000000015E-3</v>
      </c>
      <c r="CQ104" s="3">
        <v>2.7999999999999969E-3</v>
      </c>
      <c r="CR104" s="3">
        <v>2.3999999999999994E-3</v>
      </c>
      <c r="CS104" s="3">
        <v>2.0000000000000018E-3</v>
      </c>
      <c r="CT104" s="3">
        <v>1.5999999999999973E-3</v>
      </c>
      <c r="CU104" s="3">
        <v>1.1999999999999997E-3</v>
      </c>
      <c r="CV104" s="3">
        <v>8.000000000000021E-4</v>
      </c>
      <c r="CW104" s="3">
        <v>3.9999999999999758E-4</v>
      </c>
    </row>
    <row r="105" spans="1:101" x14ac:dyDescent="0.25">
      <c r="A105" s="3" t="s">
        <v>213</v>
      </c>
      <c r="B105" s="3">
        <f t="shared" si="1"/>
        <v>9</v>
      </c>
      <c r="C105" s="3">
        <v>4.0000000000000008E-2</v>
      </c>
      <c r="D105" s="3">
        <v>8.0000000000000016E-2</v>
      </c>
      <c r="E105" s="3">
        <v>0.12</v>
      </c>
      <c r="F105" s="3">
        <v>0.15999999999999998</v>
      </c>
      <c r="G105" s="3">
        <v>0.2</v>
      </c>
      <c r="H105" s="3">
        <v>0.16000000000000003</v>
      </c>
      <c r="I105" s="3">
        <v>0.12</v>
      </c>
      <c r="J105" s="3">
        <v>8.0000000000000016E-2</v>
      </c>
      <c r="K105" s="3">
        <v>4.0000000000000036E-2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</row>
    <row r="106" spans="1:101" x14ac:dyDescent="0.25">
      <c r="A106" s="3" t="s">
        <v>214</v>
      </c>
      <c r="B106" s="3">
        <f t="shared" si="1"/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</row>
    <row r="107" spans="1:101" x14ac:dyDescent="0.25">
      <c r="A107" s="3" t="s">
        <v>110</v>
      </c>
      <c r="B107" s="3">
        <f t="shared" si="1"/>
        <v>9</v>
      </c>
      <c r="C107" s="3">
        <v>4.0000000000000008E-2</v>
      </c>
      <c r="D107" s="3">
        <v>8.0000000000000016E-2</v>
      </c>
      <c r="E107" s="3">
        <v>0.12</v>
      </c>
      <c r="F107" s="3">
        <v>0.15999999999999998</v>
      </c>
      <c r="G107" s="3">
        <v>0.2</v>
      </c>
      <c r="H107" s="3">
        <v>0.16000000000000003</v>
      </c>
      <c r="I107" s="3">
        <v>0.12</v>
      </c>
      <c r="J107" s="3">
        <v>8.0000000000000016E-2</v>
      </c>
      <c r="K107" s="3">
        <v>4.0000000000000036E-2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</row>
    <row r="108" spans="1:101" x14ac:dyDescent="0.25">
      <c r="A108" s="3" t="s">
        <v>215</v>
      </c>
      <c r="B108" s="3">
        <f t="shared" si="1"/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</row>
    <row r="109" spans="1:101" x14ac:dyDescent="0.25">
      <c r="A109" s="3" t="s">
        <v>216</v>
      </c>
      <c r="B109" s="3">
        <f t="shared" si="1"/>
        <v>9</v>
      </c>
      <c r="C109" s="3">
        <v>4.0000000000000008E-2</v>
      </c>
      <c r="D109" s="3">
        <v>8.0000000000000016E-2</v>
      </c>
      <c r="E109" s="3">
        <v>0.12</v>
      </c>
      <c r="F109" s="3">
        <v>0.15999999999999998</v>
      </c>
      <c r="G109" s="3">
        <v>0.2</v>
      </c>
      <c r="H109" s="3">
        <v>0.16000000000000003</v>
      </c>
      <c r="I109" s="3">
        <v>0.12</v>
      </c>
      <c r="J109" s="3">
        <v>8.0000000000000016E-2</v>
      </c>
      <c r="K109" s="3">
        <v>4.0000000000000036E-2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</row>
    <row r="110" spans="1:101" x14ac:dyDescent="0.25">
      <c r="A110" s="3" t="s">
        <v>217</v>
      </c>
      <c r="B110" s="3">
        <f t="shared" si="1"/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</row>
    <row r="111" spans="1:101" x14ac:dyDescent="0.25">
      <c r="A111" s="3" t="s">
        <v>218</v>
      </c>
      <c r="B111" s="3">
        <f t="shared" si="1"/>
        <v>9</v>
      </c>
      <c r="C111" s="3">
        <v>4.0000000000000008E-2</v>
      </c>
      <c r="D111" s="3">
        <v>8.0000000000000016E-2</v>
      </c>
      <c r="E111" s="3">
        <v>0.12</v>
      </c>
      <c r="F111" s="3">
        <v>0.15999999999999998</v>
      </c>
      <c r="G111" s="3">
        <v>0.2</v>
      </c>
      <c r="H111" s="3">
        <v>0.16000000000000003</v>
      </c>
      <c r="I111" s="3">
        <v>0.12</v>
      </c>
      <c r="J111" s="3">
        <v>8.0000000000000016E-2</v>
      </c>
      <c r="K111" s="3">
        <v>4.0000000000000036E-2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</row>
    <row r="112" spans="1:101" x14ac:dyDescent="0.25">
      <c r="A112" s="3" t="s">
        <v>219</v>
      </c>
      <c r="B112" s="3">
        <f t="shared" si="1"/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</row>
    <row r="113" spans="1:101" x14ac:dyDescent="0.25">
      <c r="A113" s="3" t="s">
        <v>220</v>
      </c>
      <c r="B113" s="3">
        <f t="shared" si="1"/>
        <v>9</v>
      </c>
      <c r="C113" s="3">
        <v>4.0000000000000008E-2</v>
      </c>
      <c r="D113" s="3">
        <v>8.0000000000000016E-2</v>
      </c>
      <c r="E113" s="3">
        <v>0.12</v>
      </c>
      <c r="F113" s="3">
        <v>0.15999999999999998</v>
      </c>
      <c r="G113" s="3">
        <v>0.2</v>
      </c>
      <c r="H113" s="3">
        <v>0.16000000000000003</v>
      </c>
      <c r="I113" s="3">
        <v>0.12</v>
      </c>
      <c r="J113" s="3">
        <v>8.0000000000000016E-2</v>
      </c>
      <c r="K113" s="3">
        <v>4.0000000000000036E-2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</row>
    <row r="114" spans="1:101" x14ac:dyDescent="0.25">
      <c r="A114" s="3" t="s">
        <v>221</v>
      </c>
      <c r="B114" s="3">
        <f t="shared" si="1"/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</row>
    <row r="115" spans="1:101" x14ac:dyDescent="0.25">
      <c r="A115" s="3" t="s">
        <v>222</v>
      </c>
      <c r="B115" s="3">
        <f t="shared" si="1"/>
        <v>9</v>
      </c>
      <c r="C115" s="3">
        <v>4.0000000000000008E-2</v>
      </c>
      <c r="D115" s="3">
        <v>8.0000000000000016E-2</v>
      </c>
      <c r="E115" s="3">
        <v>0.12</v>
      </c>
      <c r="F115" s="3">
        <v>0.15999999999999998</v>
      </c>
      <c r="G115" s="3">
        <v>0.2</v>
      </c>
      <c r="H115" s="3">
        <v>0.16000000000000003</v>
      </c>
      <c r="I115" s="3">
        <v>0.12</v>
      </c>
      <c r="J115" s="3">
        <v>8.0000000000000016E-2</v>
      </c>
      <c r="K115" s="3">
        <v>4.0000000000000036E-2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</row>
    <row r="116" spans="1:101" x14ac:dyDescent="0.25">
      <c r="A116" s="3" t="s">
        <v>223</v>
      </c>
      <c r="B116" s="3">
        <f t="shared" si="1"/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</row>
    <row r="117" spans="1:101" s="1" customFormat="1" x14ac:dyDescent="0.25">
      <c r="A117" s="3" t="s">
        <v>224</v>
      </c>
      <c r="B117" s="3">
        <f t="shared" si="1"/>
        <v>39</v>
      </c>
      <c r="C117" s="3">
        <v>2.5000000000000022E-3</v>
      </c>
      <c r="D117" s="3">
        <v>4.9999999999999975E-3</v>
      </c>
      <c r="E117" s="3">
        <v>7.4999999999999997E-3</v>
      </c>
      <c r="F117" s="3">
        <v>1.0000000000000002E-2</v>
      </c>
      <c r="G117" s="3">
        <v>1.2499999999999997E-2</v>
      </c>
      <c r="H117" s="3">
        <v>1.4999999999999999E-2</v>
      </c>
      <c r="I117" s="3">
        <v>1.7500000000000002E-2</v>
      </c>
      <c r="J117" s="3">
        <v>2.0000000000000004E-2</v>
      </c>
      <c r="K117" s="3">
        <v>2.2500000000000006E-2</v>
      </c>
      <c r="L117" s="3">
        <v>2.5000000000000008E-2</v>
      </c>
      <c r="M117" s="3">
        <v>2.7499999999999997E-2</v>
      </c>
      <c r="N117" s="3">
        <v>0.03</v>
      </c>
      <c r="O117" s="3">
        <v>3.2500000000000001E-2</v>
      </c>
      <c r="P117" s="3">
        <v>3.5000000000000003E-2</v>
      </c>
      <c r="Q117" s="3">
        <v>3.7499999999999992E-2</v>
      </c>
      <c r="R117" s="3">
        <v>3.9999999999999994E-2</v>
      </c>
      <c r="S117" s="3">
        <v>4.2499999999999996E-2</v>
      </c>
      <c r="T117" s="3">
        <v>4.4999999999999998E-2</v>
      </c>
      <c r="U117" s="3">
        <v>4.7500000000000001E-2</v>
      </c>
      <c r="V117" s="3">
        <v>0.05</v>
      </c>
      <c r="W117" s="3">
        <v>4.7500000000000007E-2</v>
      </c>
      <c r="X117" s="3">
        <v>4.5000000000000005E-2</v>
      </c>
      <c r="Y117" s="3">
        <v>4.2500000000000003E-2</v>
      </c>
      <c r="Z117" s="3">
        <v>4.0000000000000008E-2</v>
      </c>
      <c r="AA117" s="3">
        <v>3.7500000000000006E-2</v>
      </c>
      <c r="AB117" s="3">
        <v>3.5000000000000003E-2</v>
      </c>
      <c r="AC117" s="3">
        <v>3.2500000000000001E-2</v>
      </c>
      <c r="AD117" s="3">
        <v>0.03</v>
      </c>
      <c r="AE117" s="3">
        <v>2.7500000000000011E-2</v>
      </c>
      <c r="AF117" s="3">
        <v>2.5000000000000008E-2</v>
      </c>
      <c r="AG117" s="3">
        <v>2.2500000000000006E-2</v>
      </c>
      <c r="AH117" s="3">
        <v>2.0000000000000004E-2</v>
      </c>
      <c r="AI117" s="3">
        <v>1.7500000000000002E-2</v>
      </c>
      <c r="AJ117" s="3">
        <v>1.4999999999999999E-2</v>
      </c>
      <c r="AK117" s="3">
        <v>1.2499999999999997E-2</v>
      </c>
      <c r="AL117" s="3">
        <v>1.0000000000000009E-2</v>
      </c>
      <c r="AM117" s="3">
        <v>7.5000000000000067E-3</v>
      </c>
      <c r="AN117" s="3">
        <v>5.0000000000000044E-3</v>
      </c>
      <c r="AO117" s="3">
        <v>2.5000000000000022E-3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</row>
    <row r="118" spans="1:101" s="1" customFormat="1" x14ac:dyDescent="0.25">
      <c r="A118" s="3" t="s">
        <v>225</v>
      </c>
      <c r="B118" s="3">
        <f t="shared" si="1"/>
        <v>23</v>
      </c>
      <c r="C118" s="3">
        <v>6.9444444444444475E-3</v>
      </c>
      <c r="D118" s="3">
        <v>1.3888888888888881E-2</v>
      </c>
      <c r="E118" s="3">
        <v>2.0833333333333329E-2</v>
      </c>
      <c r="F118" s="3">
        <v>2.7777777777777776E-2</v>
      </c>
      <c r="G118" s="3">
        <v>3.4722222222222224E-2</v>
      </c>
      <c r="H118" s="3">
        <v>4.1666666666666671E-2</v>
      </c>
      <c r="I118" s="3">
        <v>4.8611111111111091E-2</v>
      </c>
      <c r="J118" s="3">
        <v>5.5555555555555566E-2</v>
      </c>
      <c r="K118" s="3">
        <v>6.2499999999999986E-2</v>
      </c>
      <c r="L118" s="3">
        <v>6.9444444444444461E-2</v>
      </c>
      <c r="M118" s="3">
        <v>7.6388888888888881E-2</v>
      </c>
      <c r="N118" s="3">
        <v>8.3333333333333329E-2</v>
      </c>
      <c r="O118" s="3">
        <v>7.6388888888888881E-2</v>
      </c>
      <c r="P118" s="3">
        <v>6.9444444444444448E-2</v>
      </c>
      <c r="Q118" s="3">
        <v>6.25E-2</v>
      </c>
      <c r="R118" s="3">
        <v>5.5555555555555552E-2</v>
      </c>
      <c r="S118" s="3">
        <v>4.8611111111111105E-2</v>
      </c>
      <c r="T118" s="3">
        <v>4.1666666666666657E-2</v>
      </c>
      <c r="U118" s="3">
        <v>3.472222222222221E-2</v>
      </c>
      <c r="V118" s="3">
        <v>2.7777777777777762E-2</v>
      </c>
      <c r="W118" s="3">
        <v>2.0833333333333343E-2</v>
      </c>
      <c r="X118" s="3">
        <v>1.3888888888888895E-2</v>
      </c>
      <c r="Y118" s="3">
        <v>6.9444444444444475E-3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</row>
    <row r="119" spans="1:101" s="1" customFormat="1" x14ac:dyDescent="0.25">
      <c r="A119" s="3" t="s">
        <v>226</v>
      </c>
      <c r="B119" s="3">
        <f t="shared" si="1"/>
        <v>25</v>
      </c>
      <c r="C119" s="3">
        <v>5.9171597633136119E-3</v>
      </c>
      <c r="D119" s="3">
        <v>1.1834319526627224E-2</v>
      </c>
      <c r="E119" s="3">
        <v>1.7751479289940836E-2</v>
      </c>
      <c r="F119" s="3">
        <v>2.3668639053254434E-2</v>
      </c>
      <c r="G119" s="3">
        <v>2.9585798816568046E-2</v>
      </c>
      <c r="H119" s="3">
        <v>3.5502958579881658E-2</v>
      </c>
      <c r="I119" s="3">
        <v>4.1420118343195256E-2</v>
      </c>
      <c r="J119" s="3">
        <v>4.7337278106508868E-2</v>
      </c>
      <c r="K119" s="3">
        <v>5.325443786982248E-2</v>
      </c>
      <c r="L119" s="3">
        <v>5.9171597633136092E-2</v>
      </c>
      <c r="M119" s="3">
        <v>6.5088757396449703E-2</v>
      </c>
      <c r="N119" s="3">
        <v>7.1005917159763315E-2</v>
      </c>
      <c r="O119" s="3">
        <v>7.6923076923076927E-2</v>
      </c>
      <c r="P119" s="3">
        <v>7.1005917159763329E-2</v>
      </c>
      <c r="Q119" s="3">
        <v>6.5088757396449717E-2</v>
      </c>
      <c r="R119" s="3">
        <v>5.9171597633136105E-2</v>
      </c>
      <c r="S119" s="3">
        <v>5.3254437869822494E-2</v>
      </c>
      <c r="T119" s="3">
        <v>4.7337278106508882E-2</v>
      </c>
      <c r="U119" s="3">
        <v>4.1420118343195284E-2</v>
      </c>
      <c r="V119" s="3">
        <v>3.5502958579881672E-2</v>
      </c>
      <c r="W119" s="3">
        <v>2.958579881656806E-2</v>
      </c>
      <c r="X119" s="3">
        <v>2.3668639053254448E-2</v>
      </c>
      <c r="Y119" s="3">
        <v>1.7751479289940836E-2</v>
      </c>
      <c r="Z119" s="3">
        <v>1.1834319526627224E-2</v>
      </c>
      <c r="AA119" s="3">
        <v>5.9171597633136119E-3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</row>
    <row r="120" spans="1:101" s="1" customFormat="1" x14ac:dyDescent="0.25">
      <c r="A120" s="3" t="s">
        <v>227</v>
      </c>
      <c r="B120" s="3">
        <f t="shared" si="1"/>
        <v>5</v>
      </c>
      <c r="C120" s="3">
        <v>0.1111111111111111</v>
      </c>
      <c r="D120" s="3">
        <v>0.22222222222222227</v>
      </c>
      <c r="E120" s="3">
        <v>0.33333333333333331</v>
      </c>
      <c r="F120" s="3">
        <v>0.22222222222222221</v>
      </c>
      <c r="G120" s="3">
        <v>0.11111111111111105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</row>
    <row r="121" spans="1:101" s="1" customFormat="1" x14ac:dyDescent="0.25">
      <c r="A121" s="3" t="s">
        <v>228</v>
      </c>
      <c r="B121" s="3">
        <f t="shared" si="1"/>
        <v>25</v>
      </c>
      <c r="C121" s="3">
        <v>5.9171597633136119E-3</v>
      </c>
      <c r="D121" s="3">
        <v>1.1834319526627224E-2</v>
      </c>
      <c r="E121" s="3">
        <v>1.7751479289940836E-2</v>
      </c>
      <c r="F121" s="3">
        <v>2.3668639053254434E-2</v>
      </c>
      <c r="G121" s="3">
        <v>2.9585798816568046E-2</v>
      </c>
      <c r="H121" s="3">
        <v>3.5502958579881658E-2</v>
      </c>
      <c r="I121" s="3">
        <v>4.1420118343195256E-2</v>
      </c>
      <c r="J121" s="3">
        <v>4.7337278106508868E-2</v>
      </c>
      <c r="K121" s="3">
        <v>5.325443786982248E-2</v>
      </c>
      <c r="L121" s="3">
        <v>5.9171597633136092E-2</v>
      </c>
      <c r="M121" s="3">
        <v>6.5088757396449703E-2</v>
      </c>
      <c r="N121" s="3">
        <v>7.1005917159763315E-2</v>
      </c>
      <c r="O121" s="3">
        <v>7.6923076923076927E-2</v>
      </c>
      <c r="P121" s="3">
        <v>7.1005917159763329E-2</v>
      </c>
      <c r="Q121" s="3">
        <v>6.5088757396449717E-2</v>
      </c>
      <c r="R121" s="3">
        <v>5.9171597633136105E-2</v>
      </c>
      <c r="S121" s="3">
        <v>5.3254437869822494E-2</v>
      </c>
      <c r="T121" s="3">
        <v>4.7337278106508882E-2</v>
      </c>
      <c r="U121" s="3">
        <v>4.1420118343195284E-2</v>
      </c>
      <c r="V121" s="3">
        <v>3.5502958579881672E-2</v>
      </c>
      <c r="W121" s="3">
        <v>2.958579881656806E-2</v>
      </c>
      <c r="X121" s="3">
        <v>2.3668639053254448E-2</v>
      </c>
      <c r="Y121" s="3">
        <v>1.7751479289940836E-2</v>
      </c>
      <c r="Z121" s="3">
        <v>1.1834319526627224E-2</v>
      </c>
      <c r="AA121" s="3">
        <v>5.9171597633136119E-3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</row>
    <row r="122" spans="1:101" s="1" customFormat="1" x14ac:dyDescent="0.25">
      <c r="A122" s="3" t="s">
        <v>229</v>
      </c>
      <c r="B122" s="3">
        <f t="shared" si="1"/>
        <v>19</v>
      </c>
      <c r="C122" s="3">
        <v>9.999999999999995E-3</v>
      </c>
      <c r="D122" s="3">
        <v>2.0000000000000004E-2</v>
      </c>
      <c r="E122" s="3">
        <v>0.03</v>
      </c>
      <c r="F122" s="3">
        <v>4.0000000000000008E-2</v>
      </c>
      <c r="G122" s="3">
        <v>5.0000000000000017E-2</v>
      </c>
      <c r="H122" s="3">
        <v>0.06</v>
      </c>
      <c r="I122" s="3">
        <v>7.0000000000000007E-2</v>
      </c>
      <c r="J122" s="3">
        <v>7.9999999999999988E-2</v>
      </c>
      <c r="K122" s="3">
        <v>0.09</v>
      </c>
      <c r="L122" s="3">
        <v>0.1</v>
      </c>
      <c r="M122" s="3">
        <v>9.0000000000000011E-2</v>
      </c>
      <c r="N122" s="3">
        <v>8.0000000000000016E-2</v>
      </c>
      <c r="O122" s="3">
        <v>7.0000000000000007E-2</v>
      </c>
      <c r="P122" s="3">
        <v>0.06</v>
      </c>
      <c r="Q122" s="3">
        <v>5.0000000000000017E-2</v>
      </c>
      <c r="R122" s="3">
        <v>4.0000000000000008E-2</v>
      </c>
      <c r="S122" s="3">
        <v>0.03</v>
      </c>
      <c r="T122" s="3">
        <v>2.0000000000000018E-2</v>
      </c>
      <c r="U122" s="3">
        <v>1.0000000000000009E-2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</row>
    <row r="123" spans="1:101" s="1" customFormat="1" x14ac:dyDescent="0.25">
      <c r="A123" s="3" t="s">
        <v>230</v>
      </c>
      <c r="B123" s="3">
        <f t="shared" si="1"/>
        <v>25</v>
      </c>
      <c r="C123" s="3">
        <v>5.9171597633136119E-3</v>
      </c>
      <c r="D123" s="3">
        <v>1.1834319526627224E-2</v>
      </c>
      <c r="E123" s="3">
        <v>1.7751479289940836E-2</v>
      </c>
      <c r="F123" s="3">
        <v>2.3668639053254434E-2</v>
      </c>
      <c r="G123" s="3">
        <v>2.9585798816568046E-2</v>
      </c>
      <c r="H123" s="3">
        <v>3.5502958579881658E-2</v>
      </c>
      <c r="I123" s="3">
        <v>4.1420118343195256E-2</v>
      </c>
      <c r="J123" s="3">
        <v>4.7337278106508868E-2</v>
      </c>
      <c r="K123" s="3">
        <v>5.325443786982248E-2</v>
      </c>
      <c r="L123" s="3">
        <v>5.9171597633136092E-2</v>
      </c>
      <c r="M123" s="3">
        <v>6.5088757396449703E-2</v>
      </c>
      <c r="N123" s="3">
        <v>7.1005917159763315E-2</v>
      </c>
      <c r="O123" s="3">
        <v>7.6923076923076927E-2</v>
      </c>
      <c r="P123" s="3">
        <v>7.1005917159763329E-2</v>
      </c>
      <c r="Q123" s="3">
        <v>6.5088757396449717E-2</v>
      </c>
      <c r="R123" s="3">
        <v>5.9171597633136105E-2</v>
      </c>
      <c r="S123" s="3">
        <v>5.3254437869822494E-2</v>
      </c>
      <c r="T123" s="3">
        <v>4.7337278106508882E-2</v>
      </c>
      <c r="U123" s="3">
        <v>4.1420118343195284E-2</v>
      </c>
      <c r="V123" s="3">
        <v>3.5502958579881672E-2</v>
      </c>
      <c r="W123" s="3">
        <v>2.958579881656806E-2</v>
      </c>
      <c r="X123" s="3">
        <v>2.3668639053254448E-2</v>
      </c>
      <c r="Y123" s="3">
        <v>1.7751479289940836E-2</v>
      </c>
      <c r="Z123" s="3">
        <v>1.1834319526627224E-2</v>
      </c>
      <c r="AA123" s="3">
        <v>5.9171597633136119E-3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</row>
    <row r="124" spans="1:101" x14ac:dyDescent="0.25">
      <c r="A124" s="3" t="s">
        <v>231</v>
      </c>
      <c r="B124" s="3">
        <f t="shared" si="1"/>
        <v>1</v>
      </c>
      <c r="C124" s="3">
        <v>1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</row>
    <row r="125" spans="1:101" x14ac:dyDescent="0.25">
      <c r="A125" s="3" t="s">
        <v>232</v>
      </c>
      <c r="B125" s="3">
        <f t="shared" si="1"/>
        <v>1</v>
      </c>
      <c r="C125" s="3">
        <v>1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</row>
    <row r="126" spans="1:101" s="1" customFormat="1" x14ac:dyDescent="0.25">
      <c r="A126" s="3" t="s">
        <v>233</v>
      </c>
      <c r="B126" s="3">
        <f t="shared" si="1"/>
        <v>29</v>
      </c>
      <c r="C126" s="3">
        <v>4.4444444444444453E-3</v>
      </c>
      <c r="D126" s="3">
        <v>8.8888888888888906E-3</v>
      </c>
      <c r="E126" s="3">
        <v>1.3333333333333336E-2</v>
      </c>
      <c r="F126" s="3">
        <v>1.7777777777777781E-2</v>
      </c>
      <c r="G126" s="3">
        <v>2.2222222222222227E-2</v>
      </c>
      <c r="H126" s="3">
        <v>2.6666666666666658E-2</v>
      </c>
      <c r="I126" s="3">
        <v>3.1111111111111103E-2</v>
      </c>
      <c r="J126" s="3">
        <v>3.5555555555555549E-2</v>
      </c>
      <c r="K126" s="3">
        <v>3.9999999999999994E-2</v>
      </c>
      <c r="L126" s="3">
        <v>4.4444444444444439E-2</v>
      </c>
      <c r="M126" s="3">
        <v>4.8888888888888885E-2</v>
      </c>
      <c r="N126" s="3">
        <v>5.333333333333333E-2</v>
      </c>
      <c r="O126" s="3">
        <v>5.7777777777777775E-2</v>
      </c>
      <c r="P126" s="3">
        <v>6.222222222222222E-2</v>
      </c>
      <c r="Q126" s="3">
        <v>6.6666666666666666E-2</v>
      </c>
      <c r="R126" s="3">
        <v>6.222222222222222E-2</v>
      </c>
      <c r="S126" s="3">
        <v>5.7777777777777775E-2</v>
      </c>
      <c r="T126" s="3">
        <v>5.333333333333333E-2</v>
      </c>
      <c r="U126" s="3">
        <v>4.8888888888888885E-2</v>
      </c>
      <c r="V126" s="3">
        <v>4.4444444444444439E-2</v>
      </c>
      <c r="W126" s="3">
        <v>3.9999999999999994E-2</v>
      </c>
      <c r="X126" s="3">
        <v>3.5555555555555549E-2</v>
      </c>
      <c r="Y126" s="3">
        <v>3.1111111111111103E-2</v>
      </c>
      <c r="Z126" s="3">
        <v>2.6666666666666672E-2</v>
      </c>
      <c r="AA126" s="3">
        <v>2.2222222222222227E-2</v>
      </c>
      <c r="AB126" s="3">
        <v>1.7777777777777781E-2</v>
      </c>
      <c r="AC126" s="3">
        <v>1.3333333333333336E-2</v>
      </c>
      <c r="AD126" s="3">
        <v>8.8888888888888906E-3</v>
      </c>
      <c r="AE126" s="3">
        <v>4.4444444444444453E-3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</row>
    <row r="127" spans="1:101" x14ac:dyDescent="0.25">
      <c r="A127" s="3" t="s">
        <v>234</v>
      </c>
      <c r="B127" s="3">
        <f t="shared" si="1"/>
        <v>1</v>
      </c>
      <c r="C127" s="3">
        <v>1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</row>
    <row r="128" spans="1:101" x14ac:dyDescent="0.25">
      <c r="A128" s="3" t="s">
        <v>235</v>
      </c>
      <c r="B128" s="3">
        <f t="shared" si="1"/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</row>
    <row r="129" spans="1:101" x14ac:dyDescent="0.25">
      <c r="A129" s="3" t="s">
        <v>236</v>
      </c>
      <c r="B129" s="3">
        <f t="shared" si="1"/>
        <v>1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</row>
    <row r="130" spans="1:101" x14ac:dyDescent="0.25">
      <c r="A130" s="3" t="s">
        <v>237</v>
      </c>
      <c r="B130" s="3">
        <f t="shared" si="1"/>
        <v>1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</row>
    <row r="131" spans="1:101" x14ac:dyDescent="0.25">
      <c r="A131" s="3" t="s">
        <v>238</v>
      </c>
      <c r="B131" s="3">
        <f t="shared" ref="B131:B194" si="2">COUNTIF(C131:CW131,"&gt;0")</f>
        <v>1</v>
      </c>
      <c r="C131" s="3">
        <v>1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</row>
    <row r="132" spans="1:101" x14ac:dyDescent="0.25">
      <c r="A132" s="3" t="s">
        <v>239</v>
      </c>
      <c r="B132" s="3">
        <f t="shared" si="2"/>
        <v>1</v>
      </c>
      <c r="C132" s="3">
        <v>1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</row>
    <row r="133" spans="1:101" x14ac:dyDescent="0.25">
      <c r="A133" s="3" t="s">
        <v>240</v>
      </c>
      <c r="B133" s="3">
        <f t="shared" si="2"/>
        <v>1</v>
      </c>
      <c r="C133" s="3">
        <v>1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</row>
    <row r="134" spans="1:101" x14ac:dyDescent="0.25">
      <c r="A134" s="3" t="s">
        <v>241</v>
      </c>
      <c r="B134" s="3">
        <f t="shared" si="2"/>
        <v>1</v>
      </c>
      <c r="C134" s="3">
        <v>1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</row>
    <row r="135" spans="1:101" x14ac:dyDescent="0.25">
      <c r="A135" s="3" t="s">
        <v>242</v>
      </c>
      <c r="B135" s="3">
        <f t="shared" si="2"/>
        <v>1</v>
      </c>
      <c r="C135" s="3">
        <v>1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</row>
    <row r="136" spans="1:101" x14ac:dyDescent="0.25">
      <c r="A136" s="3" t="s">
        <v>243</v>
      </c>
      <c r="B136" s="3">
        <f t="shared" si="2"/>
        <v>1</v>
      </c>
      <c r="C136" s="3">
        <v>1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</row>
    <row r="137" spans="1:101" x14ac:dyDescent="0.25">
      <c r="A137" s="3" t="s">
        <v>244</v>
      </c>
      <c r="B137" s="3">
        <f t="shared" si="2"/>
        <v>1</v>
      </c>
      <c r="C137" s="3">
        <v>1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</row>
    <row r="138" spans="1:101" x14ac:dyDescent="0.25">
      <c r="A138" s="3" t="s">
        <v>245</v>
      </c>
      <c r="B138" s="3">
        <f t="shared" si="2"/>
        <v>1</v>
      </c>
      <c r="C138" s="3">
        <v>1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</row>
    <row r="139" spans="1:101" x14ac:dyDescent="0.25">
      <c r="A139" s="3" t="s">
        <v>246</v>
      </c>
      <c r="B139" s="3">
        <f t="shared" si="2"/>
        <v>1</v>
      </c>
      <c r="C139" s="3">
        <v>1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</row>
    <row r="140" spans="1:101" x14ac:dyDescent="0.25">
      <c r="A140" s="3" t="s">
        <v>247</v>
      </c>
      <c r="B140" s="3">
        <f t="shared" si="2"/>
        <v>1</v>
      </c>
      <c r="C140" s="3">
        <v>1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</row>
    <row r="141" spans="1:101" x14ac:dyDescent="0.25">
      <c r="A141" s="3" t="s">
        <v>248</v>
      </c>
      <c r="B141" s="3">
        <f t="shared" si="2"/>
        <v>1</v>
      </c>
      <c r="C141" s="3">
        <v>1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</row>
    <row r="142" spans="1:101" x14ac:dyDescent="0.25">
      <c r="A142" s="3" t="s">
        <v>249</v>
      </c>
      <c r="B142" s="3">
        <f t="shared" si="2"/>
        <v>1</v>
      </c>
      <c r="C142" s="3">
        <v>1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</row>
    <row r="143" spans="1:101" x14ac:dyDescent="0.25">
      <c r="A143" s="3" t="s">
        <v>250</v>
      </c>
      <c r="B143" s="3">
        <f t="shared" si="2"/>
        <v>1</v>
      </c>
      <c r="C143" s="3">
        <v>1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</row>
    <row r="144" spans="1:101" x14ac:dyDescent="0.25">
      <c r="A144" s="3" t="s">
        <v>251</v>
      </c>
      <c r="B144" s="3">
        <f t="shared" si="2"/>
        <v>1</v>
      </c>
      <c r="C144" s="3">
        <v>1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</row>
    <row r="145" spans="1:101" x14ac:dyDescent="0.25">
      <c r="A145" s="3" t="s">
        <v>252</v>
      </c>
      <c r="B145" s="3">
        <f t="shared" si="2"/>
        <v>1</v>
      </c>
      <c r="C145" s="3">
        <v>1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</row>
    <row r="146" spans="1:101" x14ac:dyDescent="0.25">
      <c r="A146" s="3" t="s">
        <v>253</v>
      </c>
      <c r="B146" s="3">
        <f t="shared" si="2"/>
        <v>1</v>
      </c>
      <c r="C146" s="3">
        <v>1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</row>
    <row r="147" spans="1:101" x14ac:dyDescent="0.25">
      <c r="A147" s="3" t="s">
        <v>254</v>
      </c>
      <c r="B147" s="3">
        <f t="shared" si="2"/>
        <v>1</v>
      </c>
      <c r="C147" s="3">
        <v>1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</row>
    <row r="148" spans="1:101" x14ac:dyDescent="0.25">
      <c r="A148" s="3" t="s">
        <v>255</v>
      </c>
      <c r="B148" s="3">
        <f t="shared" si="2"/>
        <v>1</v>
      </c>
      <c r="C148" s="3">
        <v>1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</row>
    <row r="149" spans="1:101" x14ac:dyDescent="0.25">
      <c r="A149" s="3" t="s">
        <v>256</v>
      </c>
      <c r="B149" s="3">
        <f t="shared" si="2"/>
        <v>1</v>
      </c>
      <c r="C149" s="3">
        <v>1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</row>
    <row r="150" spans="1:101" x14ac:dyDescent="0.25">
      <c r="A150" s="3" t="s">
        <v>257</v>
      </c>
      <c r="B150" s="3">
        <f t="shared" si="2"/>
        <v>1</v>
      </c>
      <c r="C150" s="3">
        <v>1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</row>
    <row r="151" spans="1:101" x14ac:dyDescent="0.25">
      <c r="A151" s="3" t="s">
        <v>258</v>
      </c>
      <c r="B151" s="3">
        <f t="shared" si="2"/>
        <v>1</v>
      </c>
      <c r="C151" s="3">
        <v>1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</row>
    <row r="152" spans="1:101" x14ac:dyDescent="0.25">
      <c r="A152" s="3" t="s">
        <v>259</v>
      </c>
      <c r="B152" s="3">
        <f t="shared" si="2"/>
        <v>1</v>
      </c>
      <c r="C152" s="3">
        <v>1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</row>
    <row r="153" spans="1:101" x14ac:dyDescent="0.25">
      <c r="A153" s="3" t="s">
        <v>260</v>
      </c>
      <c r="B153" s="3">
        <f t="shared" si="2"/>
        <v>1</v>
      </c>
      <c r="C153" s="3">
        <v>1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</row>
    <row r="154" spans="1:101" x14ac:dyDescent="0.25">
      <c r="A154" s="3" t="s">
        <v>261</v>
      </c>
      <c r="B154" s="3">
        <f t="shared" si="2"/>
        <v>1</v>
      </c>
      <c r="C154" s="3">
        <v>1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</row>
    <row r="155" spans="1:101" x14ac:dyDescent="0.25">
      <c r="A155" s="3" t="s">
        <v>262</v>
      </c>
      <c r="B155" s="3">
        <f t="shared" si="2"/>
        <v>1</v>
      </c>
      <c r="C155" s="3">
        <v>1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</row>
    <row r="156" spans="1:101" x14ac:dyDescent="0.25">
      <c r="A156" s="3" t="s">
        <v>263</v>
      </c>
      <c r="B156" s="3">
        <f t="shared" si="2"/>
        <v>1</v>
      </c>
      <c r="C156" s="3">
        <v>1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</row>
    <row r="157" spans="1:101" x14ac:dyDescent="0.25">
      <c r="A157" s="3" t="s">
        <v>264</v>
      </c>
      <c r="B157" s="3">
        <f t="shared" si="2"/>
        <v>1</v>
      </c>
      <c r="C157" s="3">
        <v>1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</row>
    <row r="158" spans="1:101" x14ac:dyDescent="0.25">
      <c r="A158" s="3" t="s">
        <v>265</v>
      </c>
      <c r="B158" s="3">
        <f t="shared" si="2"/>
        <v>1</v>
      </c>
      <c r="C158" s="3">
        <v>1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</row>
    <row r="159" spans="1:101" x14ac:dyDescent="0.25">
      <c r="A159" s="3" t="s">
        <v>266</v>
      </c>
      <c r="B159" s="3">
        <f t="shared" si="2"/>
        <v>1</v>
      </c>
      <c r="C159" s="3">
        <v>1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</row>
    <row r="160" spans="1:101" x14ac:dyDescent="0.25">
      <c r="A160" s="3" t="s">
        <v>267</v>
      </c>
      <c r="B160" s="3">
        <f t="shared" si="2"/>
        <v>1</v>
      </c>
      <c r="C160" s="3">
        <v>1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</row>
    <row r="161" spans="1:101" x14ac:dyDescent="0.25">
      <c r="A161" s="3" t="s">
        <v>268</v>
      </c>
      <c r="B161" s="3">
        <f t="shared" si="2"/>
        <v>1</v>
      </c>
      <c r="C161" s="3">
        <v>1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</row>
    <row r="162" spans="1:101" x14ac:dyDescent="0.25">
      <c r="A162" s="3" t="s">
        <v>269</v>
      </c>
      <c r="B162" s="3">
        <f t="shared" si="2"/>
        <v>1</v>
      </c>
      <c r="C162" s="3">
        <v>1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</row>
    <row r="163" spans="1:101" x14ac:dyDescent="0.25">
      <c r="A163" s="3" t="s">
        <v>270</v>
      </c>
      <c r="B163" s="3">
        <f t="shared" si="2"/>
        <v>1</v>
      </c>
      <c r="C163" s="3">
        <v>1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</row>
    <row r="164" spans="1:101" x14ac:dyDescent="0.25">
      <c r="A164" s="3" t="s">
        <v>271</v>
      </c>
      <c r="B164" s="3">
        <f t="shared" si="2"/>
        <v>1</v>
      </c>
      <c r="C164" s="3">
        <v>1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</row>
    <row r="165" spans="1:101" x14ac:dyDescent="0.25">
      <c r="A165" s="3" t="s">
        <v>272</v>
      </c>
      <c r="B165" s="3">
        <f t="shared" si="2"/>
        <v>1</v>
      </c>
      <c r="C165" s="3">
        <v>1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</row>
    <row r="166" spans="1:101" x14ac:dyDescent="0.25">
      <c r="A166" s="3" t="s">
        <v>273</v>
      </c>
      <c r="B166" s="3">
        <f t="shared" si="2"/>
        <v>1</v>
      </c>
      <c r="C166" s="3">
        <v>1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</row>
    <row r="167" spans="1:101" x14ac:dyDescent="0.25">
      <c r="A167" s="3" t="s">
        <v>274</v>
      </c>
      <c r="B167" s="3">
        <f t="shared" si="2"/>
        <v>1</v>
      </c>
      <c r="C167" s="3">
        <v>1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</row>
    <row r="168" spans="1:101" x14ac:dyDescent="0.25">
      <c r="A168" s="3" t="s">
        <v>275</v>
      </c>
      <c r="B168" s="3">
        <f t="shared" si="2"/>
        <v>1</v>
      </c>
      <c r="C168" s="3">
        <v>1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</row>
    <row r="169" spans="1:101" x14ac:dyDescent="0.25">
      <c r="A169" s="3" t="s">
        <v>276</v>
      </c>
      <c r="B169" s="3">
        <f t="shared" si="2"/>
        <v>1</v>
      </c>
      <c r="C169" s="3">
        <v>1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</row>
    <row r="170" spans="1:101" x14ac:dyDescent="0.25">
      <c r="A170" s="3" t="s">
        <v>277</v>
      </c>
      <c r="B170" s="3">
        <f t="shared" si="2"/>
        <v>1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</row>
    <row r="171" spans="1:101" x14ac:dyDescent="0.25">
      <c r="A171" s="3" t="s">
        <v>278</v>
      </c>
      <c r="B171" s="3">
        <f t="shared" si="2"/>
        <v>1</v>
      </c>
      <c r="C171" s="3">
        <v>1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</row>
    <row r="172" spans="1:101" x14ac:dyDescent="0.25">
      <c r="A172" s="3" t="s">
        <v>279</v>
      </c>
      <c r="B172" s="3">
        <f t="shared" si="2"/>
        <v>1</v>
      </c>
      <c r="C172" s="3">
        <v>1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</row>
    <row r="173" spans="1:101" x14ac:dyDescent="0.25">
      <c r="A173" s="3" t="s">
        <v>280</v>
      </c>
      <c r="B173" s="3">
        <f t="shared" si="2"/>
        <v>1</v>
      </c>
      <c r="C173" s="3">
        <v>1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</row>
    <row r="174" spans="1:101" x14ac:dyDescent="0.25">
      <c r="A174" s="3" t="s">
        <v>281</v>
      </c>
      <c r="B174" s="3">
        <f t="shared" si="2"/>
        <v>1</v>
      </c>
      <c r="C174" s="3">
        <v>1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</row>
    <row r="175" spans="1:101" x14ac:dyDescent="0.25">
      <c r="A175" s="3" t="s">
        <v>282</v>
      </c>
      <c r="B175" s="3">
        <f t="shared" si="2"/>
        <v>1</v>
      </c>
      <c r="C175" s="3">
        <v>1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</row>
    <row r="176" spans="1:101" x14ac:dyDescent="0.25">
      <c r="A176" s="3" t="s">
        <v>283</v>
      </c>
      <c r="B176" s="3">
        <f t="shared" si="2"/>
        <v>1</v>
      </c>
      <c r="C176" s="3">
        <v>1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</row>
    <row r="177" spans="1:101" x14ac:dyDescent="0.25">
      <c r="A177" s="3" t="s">
        <v>284</v>
      </c>
      <c r="B177" s="3">
        <f t="shared" si="2"/>
        <v>1</v>
      </c>
      <c r="C177" s="3">
        <v>1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</row>
    <row r="178" spans="1:101" x14ac:dyDescent="0.25">
      <c r="A178" s="3" t="s">
        <v>285</v>
      </c>
      <c r="B178" s="3">
        <f t="shared" si="2"/>
        <v>1</v>
      </c>
      <c r="C178" s="3">
        <v>1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</row>
    <row r="179" spans="1:101" x14ac:dyDescent="0.25">
      <c r="A179" s="3" t="s">
        <v>286</v>
      </c>
      <c r="B179" s="3">
        <f t="shared" si="2"/>
        <v>1</v>
      </c>
      <c r="C179" s="3">
        <v>1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0</v>
      </c>
      <c r="CP179" s="3">
        <v>0</v>
      </c>
      <c r="CQ179" s="3">
        <v>0</v>
      </c>
      <c r="CR179" s="3">
        <v>0</v>
      </c>
      <c r="CS179" s="3">
        <v>0</v>
      </c>
      <c r="CT179" s="3">
        <v>0</v>
      </c>
      <c r="CU179" s="3">
        <v>0</v>
      </c>
      <c r="CV179" s="3">
        <v>0</v>
      </c>
      <c r="CW179" s="3">
        <v>0</v>
      </c>
    </row>
    <row r="180" spans="1:101" x14ac:dyDescent="0.25">
      <c r="A180" s="3" t="s">
        <v>287</v>
      </c>
      <c r="B180" s="3">
        <f t="shared" si="2"/>
        <v>1</v>
      </c>
      <c r="C180" s="3">
        <v>1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0</v>
      </c>
      <c r="BF180" s="3">
        <v>0</v>
      </c>
      <c r="BG180" s="3">
        <v>0</v>
      </c>
      <c r="BH180" s="3">
        <v>0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0</v>
      </c>
      <c r="CP180" s="3">
        <v>0</v>
      </c>
      <c r="CQ180" s="3">
        <v>0</v>
      </c>
      <c r="CR180" s="3">
        <v>0</v>
      </c>
      <c r="CS180" s="3">
        <v>0</v>
      </c>
      <c r="CT180" s="3">
        <v>0</v>
      </c>
      <c r="CU180" s="3">
        <v>0</v>
      </c>
      <c r="CV180" s="3">
        <v>0</v>
      </c>
      <c r="CW180" s="3">
        <v>0</v>
      </c>
    </row>
    <row r="181" spans="1:101" x14ac:dyDescent="0.25">
      <c r="A181" s="3" t="s">
        <v>288</v>
      </c>
      <c r="B181" s="3">
        <f t="shared" si="2"/>
        <v>1</v>
      </c>
      <c r="C181" s="3">
        <v>1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3">
        <v>0</v>
      </c>
      <c r="BF181" s="3">
        <v>0</v>
      </c>
      <c r="BG181" s="3">
        <v>0</v>
      </c>
      <c r="BH181" s="3">
        <v>0</v>
      </c>
      <c r="BI181" s="3">
        <v>0</v>
      </c>
      <c r="BJ181" s="3">
        <v>0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0</v>
      </c>
      <c r="CP181" s="3">
        <v>0</v>
      </c>
      <c r="CQ181" s="3">
        <v>0</v>
      </c>
      <c r="CR181" s="3">
        <v>0</v>
      </c>
      <c r="CS181" s="3">
        <v>0</v>
      </c>
      <c r="CT181" s="3">
        <v>0</v>
      </c>
      <c r="CU181" s="3">
        <v>0</v>
      </c>
      <c r="CV181" s="3">
        <v>0</v>
      </c>
      <c r="CW181" s="3">
        <v>0</v>
      </c>
    </row>
    <row r="182" spans="1:101" x14ac:dyDescent="0.25">
      <c r="A182" s="3" t="s">
        <v>289</v>
      </c>
      <c r="B182" s="3">
        <f t="shared" si="2"/>
        <v>1</v>
      </c>
      <c r="C182" s="3">
        <v>1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0</v>
      </c>
      <c r="CT182" s="3">
        <v>0</v>
      </c>
      <c r="CU182" s="3">
        <v>0</v>
      </c>
      <c r="CV182" s="3">
        <v>0</v>
      </c>
      <c r="CW182" s="3">
        <v>0</v>
      </c>
    </row>
    <row r="183" spans="1:101" x14ac:dyDescent="0.25">
      <c r="A183" s="3" t="s">
        <v>290</v>
      </c>
      <c r="B183" s="3">
        <f t="shared" si="2"/>
        <v>1</v>
      </c>
      <c r="C183" s="3">
        <v>1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3">
        <v>0</v>
      </c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0</v>
      </c>
      <c r="CP183" s="3">
        <v>0</v>
      </c>
      <c r="CQ183" s="3">
        <v>0</v>
      </c>
      <c r="CR183" s="3">
        <v>0</v>
      </c>
      <c r="CS183" s="3">
        <v>0</v>
      </c>
      <c r="CT183" s="3">
        <v>0</v>
      </c>
      <c r="CU183" s="3">
        <v>0</v>
      </c>
      <c r="CV183" s="3">
        <v>0</v>
      </c>
      <c r="CW183" s="3">
        <v>0</v>
      </c>
    </row>
    <row r="184" spans="1:101" x14ac:dyDescent="0.25">
      <c r="A184" s="3" t="s">
        <v>291</v>
      </c>
      <c r="B184" s="3">
        <f t="shared" si="2"/>
        <v>1</v>
      </c>
      <c r="C184" s="3">
        <v>1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3">
        <v>0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0</v>
      </c>
      <c r="CP184" s="3">
        <v>0</v>
      </c>
      <c r="CQ184" s="3">
        <v>0</v>
      </c>
      <c r="CR184" s="3">
        <v>0</v>
      </c>
      <c r="CS184" s="3">
        <v>0</v>
      </c>
      <c r="CT184" s="3">
        <v>0</v>
      </c>
      <c r="CU184" s="3">
        <v>0</v>
      </c>
      <c r="CV184" s="3">
        <v>0</v>
      </c>
      <c r="CW184" s="3">
        <v>0</v>
      </c>
    </row>
    <row r="185" spans="1:101" x14ac:dyDescent="0.25">
      <c r="A185" s="3" t="s">
        <v>292</v>
      </c>
      <c r="B185" s="3">
        <f t="shared" si="2"/>
        <v>1</v>
      </c>
      <c r="C185" s="3">
        <v>1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  <c r="BJ185" s="3">
        <v>0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0</v>
      </c>
      <c r="CP185" s="3">
        <v>0</v>
      </c>
      <c r="CQ185" s="3">
        <v>0</v>
      </c>
      <c r="CR185" s="3">
        <v>0</v>
      </c>
      <c r="CS185" s="3">
        <v>0</v>
      </c>
      <c r="CT185" s="3">
        <v>0</v>
      </c>
      <c r="CU185" s="3">
        <v>0</v>
      </c>
      <c r="CV185" s="3">
        <v>0</v>
      </c>
      <c r="CW185" s="3">
        <v>0</v>
      </c>
    </row>
    <row r="186" spans="1:101" x14ac:dyDescent="0.25">
      <c r="A186" s="3" t="s">
        <v>293</v>
      </c>
      <c r="B186" s="3">
        <f t="shared" si="2"/>
        <v>1</v>
      </c>
      <c r="C186" s="3">
        <v>1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</row>
    <row r="187" spans="1:101" x14ac:dyDescent="0.25">
      <c r="A187" s="3" t="s">
        <v>294</v>
      </c>
      <c r="B187" s="3">
        <f t="shared" si="2"/>
        <v>1</v>
      </c>
      <c r="C187" s="3">
        <v>1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0</v>
      </c>
      <c r="BF187" s="3">
        <v>0</v>
      </c>
      <c r="BG187" s="3">
        <v>0</v>
      </c>
      <c r="BH187" s="3">
        <v>0</v>
      </c>
      <c r="BI187" s="3">
        <v>0</v>
      </c>
      <c r="BJ187" s="3">
        <v>0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</row>
    <row r="188" spans="1:101" x14ac:dyDescent="0.25">
      <c r="A188" s="3" t="s">
        <v>295</v>
      </c>
      <c r="B188" s="3">
        <f t="shared" si="2"/>
        <v>1</v>
      </c>
      <c r="C188" s="3">
        <v>1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0</v>
      </c>
      <c r="CP188" s="3">
        <v>0</v>
      </c>
      <c r="CQ188" s="3">
        <v>0</v>
      </c>
      <c r="CR188" s="3">
        <v>0</v>
      </c>
      <c r="CS188" s="3">
        <v>0</v>
      </c>
      <c r="CT188" s="3">
        <v>0</v>
      </c>
      <c r="CU188" s="3">
        <v>0</v>
      </c>
      <c r="CV188" s="3">
        <v>0</v>
      </c>
      <c r="CW188" s="3">
        <v>0</v>
      </c>
    </row>
    <row r="189" spans="1:101" x14ac:dyDescent="0.25">
      <c r="A189" s="3" t="s">
        <v>296</v>
      </c>
      <c r="B189" s="3">
        <f t="shared" si="2"/>
        <v>1</v>
      </c>
      <c r="C189" s="3">
        <v>1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0</v>
      </c>
      <c r="BH189" s="3">
        <v>0</v>
      </c>
      <c r="BI189" s="3">
        <v>0</v>
      </c>
      <c r="BJ189" s="3">
        <v>0</v>
      </c>
      <c r="BK189" s="3">
        <v>0</v>
      </c>
      <c r="BL189" s="3">
        <v>0</v>
      </c>
      <c r="BM189" s="3">
        <v>0</v>
      </c>
      <c r="BN189" s="3">
        <v>0</v>
      </c>
      <c r="BO189" s="3">
        <v>0</v>
      </c>
      <c r="BP189" s="3">
        <v>0</v>
      </c>
      <c r="BQ189" s="3">
        <v>0</v>
      </c>
      <c r="BR189" s="3">
        <v>0</v>
      </c>
      <c r="BS189" s="3">
        <v>0</v>
      </c>
      <c r="BT189" s="3">
        <v>0</v>
      </c>
      <c r="BU189" s="3">
        <v>0</v>
      </c>
      <c r="BV189" s="3">
        <v>0</v>
      </c>
      <c r="BW189" s="3">
        <v>0</v>
      </c>
      <c r="BX189" s="3">
        <v>0</v>
      </c>
      <c r="BY189" s="3">
        <v>0</v>
      </c>
      <c r="BZ189" s="3">
        <v>0</v>
      </c>
      <c r="CA189" s="3">
        <v>0</v>
      </c>
      <c r="CB189" s="3">
        <v>0</v>
      </c>
      <c r="CC189" s="3">
        <v>0</v>
      </c>
      <c r="CD189" s="3">
        <v>0</v>
      </c>
      <c r="CE189" s="3">
        <v>0</v>
      </c>
      <c r="CF189" s="3">
        <v>0</v>
      </c>
      <c r="CG189" s="3">
        <v>0</v>
      </c>
      <c r="CH189" s="3">
        <v>0</v>
      </c>
      <c r="CI189" s="3">
        <v>0</v>
      </c>
      <c r="CJ189" s="3">
        <v>0</v>
      </c>
      <c r="CK189" s="3">
        <v>0</v>
      </c>
      <c r="CL189" s="3">
        <v>0</v>
      </c>
      <c r="CM189" s="3">
        <v>0</v>
      </c>
      <c r="CN189" s="3">
        <v>0</v>
      </c>
      <c r="CO189" s="3">
        <v>0</v>
      </c>
      <c r="CP189" s="3">
        <v>0</v>
      </c>
      <c r="CQ189" s="3">
        <v>0</v>
      </c>
      <c r="CR189" s="3">
        <v>0</v>
      </c>
      <c r="CS189" s="3">
        <v>0</v>
      </c>
      <c r="CT189" s="3">
        <v>0</v>
      </c>
      <c r="CU189" s="3">
        <v>0</v>
      </c>
      <c r="CV189" s="3">
        <v>0</v>
      </c>
      <c r="CW189" s="3">
        <v>0</v>
      </c>
    </row>
    <row r="190" spans="1:101" x14ac:dyDescent="0.25">
      <c r="A190" s="3" t="s">
        <v>297</v>
      </c>
      <c r="B190" s="3">
        <f t="shared" si="2"/>
        <v>1</v>
      </c>
      <c r="C190" s="3">
        <v>1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3">
        <v>0</v>
      </c>
      <c r="BF190" s="3">
        <v>0</v>
      </c>
      <c r="BG190" s="3">
        <v>0</v>
      </c>
      <c r="BH190" s="3">
        <v>0</v>
      </c>
      <c r="BI190" s="3">
        <v>0</v>
      </c>
      <c r="BJ190" s="3">
        <v>0</v>
      </c>
      <c r="BK190" s="3">
        <v>0</v>
      </c>
      <c r="BL190" s="3">
        <v>0</v>
      </c>
      <c r="BM190" s="3">
        <v>0</v>
      </c>
      <c r="BN190" s="3">
        <v>0</v>
      </c>
      <c r="BO190" s="3">
        <v>0</v>
      </c>
      <c r="BP190" s="3">
        <v>0</v>
      </c>
      <c r="BQ190" s="3">
        <v>0</v>
      </c>
      <c r="BR190" s="3">
        <v>0</v>
      </c>
      <c r="BS190" s="3">
        <v>0</v>
      </c>
      <c r="BT190" s="3">
        <v>0</v>
      </c>
      <c r="BU190" s="3">
        <v>0</v>
      </c>
      <c r="BV190" s="3">
        <v>0</v>
      </c>
      <c r="BW190" s="3">
        <v>0</v>
      </c>
      <c r="BX190" s="3">
        <v>0</v>
      </c>
      <c r="BY190" s="3">
        <v>0</v>
      </c>
      <c r="BZ190" s="3">
        <v>0</v>
      </c>
      <c r="CA190" s="3">
        <v>0</v>
      </c>
      <c r="CB190" s="3">
        <v>0</v>
      </c>
      <c r="CC190" s="3">
        <v>0</v>
      </c>
      <c r="CD190" s="3">
        <v>0</v>
      </c>
      <c r="CE190" s="3">
        <v>0</v>
      </c>
      <c r="CF190" s="3">
        <v>0</v>
      </c>
      <c r="CG190" s="3">
        <v>0</v>
      </c>
      <c r="CH190" s="3">
        <v>0</v>
      </c>
      <c r="CI190" s="3">
        <v>0</v>
      </c>
      <c r="CJ190" s="3">
        <v>0</v>
      </c>
      <c r="CK190" s="3">
        <v>0</v>
      </c>
      <c r="CL190" s="3">
        <v>0</v>
      </c>
      <c r="CM190" s="3">
        <v>0</v>
      </c>
      <c r="CN190" s="3">
        <v>0</v>
      </c>
      <c r="CO190" s="3">
        <v>0</v>
      </c>
      <c r="CP190" s="3">
        <v>0</v>
      </c>
      <c r="CQ190" s="3">
        <v>0</v>
      </c>
      <c r="CR190" s="3">
        <v>0</v>
      </c>
      <c r="CS190" s="3">
        <v>0</v>
      </c>
      <c r="CT190" s="3">
        <v>0</v>
      </c>
      <c r="CU190" s="3">
        <v>0</v>
      </c>
      <c r="CV190" s="3">
        <v>0</v>
      </c>
      <c r="CW190" s="3">
        <v>0</v>
      </c>
    </row>
    <row r="191" spans="1:101" x14ac:dyDescent="0.25">
      <c r="A191" s="3" t="s">
        <v>298</v>
      </c>
      <c r="B191" s="3">
        <f t="shared" si="2"/>
        <v>1</v>
      </c>
      <c r="C191" s="3">
        <v>1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3">
        <v>0</v>
      </c>
      <c r="BF191" s="3">
        <v>0</v>
      </c>
      <c r="BG191" s="3">
        <v>0</v>
      </c>
      <c r="BH191" s="3">
        <v>0</v>
      </c>
      <c r="BI191" s="3">
        <v>0</v>
      </c>
      <c r="BJ191" s="3">
        <v>0</v>
      </c>
      <c r="BK191" s="3">
        <v>0</v>
      </c>
      <c r="BL191" s="3">
        <v>0</v>
      </c>
      <c r="BM191" s="3">
        <v>0</v>
      </c>
      <c r="BN191" s="3">
        <v>0</v>
      </c>
      <c r="BO191" s="3">
        <v>0</v>
      </c>
      <c r="BP191" s="3">
        <v>0</v>
      </c>
      <c r="BQ191" s="3">
        <v>0</v>
      </c>
      <c r="BR191" s="3">
        <v>0</v>
      </c>
      <c r="BS191" s="3">
        <v>0</v>
      </c>
      <c r="BT191" s="3">
        <v>0</v>
      </c>
      <c r="BU191" s="3">
        <v>0</v>
      </c>
      <c r="BV191" s="3">
        <v>0</v>
      </c>
      <c r="BW191" s="3">
        <v>0</v>
      </c>
      <c r="BX191" s="3">
        <v>0</v>
      </c>
      <c r="BY191" s="3">
        <v>0</v>
      </c>
      <c r="BZ191" s="3">
        <v>0</v>
      </c>
      <c r="CA191" s="3">
        <v>0</v>
      </c>
      <c r="CB191" s="3">
        <v>0</v>
      </c>
      <c r="CC191" s="3">
        <v>0</v>
      </c>
      <c r="CD191" s="3">
        <v>0</v>
      </c>
      <c r="CE191" s="3">
        <v>0</v>
      </c>
      <c r="CF191" s="3">
        <v>0</v>
      </c>
      <c r="CG191" s="3">
        <v>0</v>
      </c>
      <c r="CH191" s="3">
        <v>0</v>
      </c>
      <c r="CI191" s="3">
        <v>0</v>
      </c>
      <c r="CJ191" s="3">
        <v>0</v>
      </c>
      <c r="CK191" s="3">
        <v>0</v>
      </c>
      <c r="CL191" s="3">
        <v>0</v>
      </c>
      <c r="CM191" s="3">
        <v>0</v>
      </c>
      <c r="CN191" s="3">
        <v>0</v>
      </c>
      <c r="CO191" s="3">
        <v>0</v>
      </c>
      <c r="CP191" s="3">
        <v>0</v>
      </c>
      <c r="CQ191" s="3">
        <v>0</v>
      </c>
      <c r="CR191" s="3">
        <v>0</v>
      </c>
      <c r="CS191" s="3">
        <v>0</v>
      </c>
      <c r="CT191" s="3">
        <v>0</v>
      </c>
      <c r="CU191" s="3">
        <v>0</v>
      </c>
      <c r="CV191" s="3">
        <v>0</v>
      </c>
      <c r="CW191" s="3">
        <v>0</v>
      </c>
    </row>
    <row r="192" spans="1:101" x14ac:dyDescent="0.25">
      <c r="A192" s="3" t="s">
        <v>299</v>
      </c>
      <c r="B192" s="3">
        <f t="shared" si="2"/>
        <v>1</v>
      </c>
      <c r="C192" s="3">
        <v>1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3">
        <v>0</v>
      </c>
      <c r="BF192" s="3">
        <v>0</v>
      </c>
      <c r="BG192" s="3">
        <v>0</v>
      </c>
      <c r="BH192" s="3">
        <v>0</v>
      </c>
      <c r="BI192" s="3">
        <v>0</v>
      </c>
      <c r="BJ192" s="3">
        <v>0</v>
      </c>
      <c r="BK192" s="3">
        <v>0</v>
      </c>
      <c r="BL192" s="3">
        <v>0</v>
      </c>
      <c r="BM192" s="3">
        <v>0</v>
      </c>
      <c r="BN192" s="3">
        <v>0</v>
      </c>
      <c r="BO192" s="3">
        <v>0</v>
      </c>
      <c r="BP192" s="3">
        <v>0</v>
      </c>
      <c r="BQ192" s="3">
        <v>0</v>
      </c>
      <c r="BR192" s="3">
        <v>0</v>
      </c>
      <c r="BS192" s="3">
        <v>0</v>
      </c>
      <c r="BT192" s="3">
        <v>0</v>
      </c>
      <c r="BU192" s="3">
        <v>0</v>
      </c>
      <c r="BV192" s="3">
        <v>0</v>
      </c>
      <c r="BW192" s="3">
        <v>0</v>
      </c>
      <c r="BX192" s="3">
        <v>0</v>
      </c>
      <c r="BY192" s="3">
        <v>0</v>
      </c>
      <c r="BZ192" s="3">
        <v>0</v>
      </c>
      <c r="CA192" s="3">
        <v>0</v>
      </c>
      <c r="CB192" s="3">
        <v>0</v>
      </c>
      <c r="CC192" s="3">
        <v>0</v>
      </c>
      <c r="CD192" s="3">
        <v>0</v>
      </c>
      <c r="CE192" s="3">
        <v>0</v>
      </c>
      <c r="CF192" s="3">
        <v>0</v>
      </c>
      <c r="CG192" s="3">
        <v>0</v>
      </c>
      <c r="CH192" s="3">
        <v>0</v>
      </c>
      <c r="CI192" s="3">
        <v>0</v>
      </c>
      <c r="CJ192" s="3">
        <v>0</v>
      </c>
      <c r="CK192" s="3">
        <v>0</v>
      </c>
      <c r="CL192" s="3">
        <v>0</v>
      </c>
      <c r="CM192" s="3">
        <v>0</v>
      </c>
      <c r="CN192" s="3">
        <v>0</v>
      </c>
      <c r="CO192" s="3">
        <v>0</v>
      </c>
      <c r="CP192" s="3">
        <v>0</v>
      </c>
      <c r="CQ192" s="3">
        <v>0</v>
      </c>
      <c r="CR192" s="3">
        <v>0</v>
      </c>
      <c r="CS192" s="3">
        <v>0</v>
      </c>
      <c r="CT192" s="3">
        <v>0</v>
      </c>
      <c r="CU192" s="3">
        <v>0</v>
      </c>
      <c r="CV192" s="3">
        <v>0</v>
      </c>
      <c r="CW192" s="3">
        <v>0</v>
      </c>
    </row>
    <row r="193" spans="1:101" x14ac:dyDescent="0.25">
      <c r="A193" s="3" t="s">
        <v>300</v>
      </c>
      <c r="B193" s="3">
        <f t="shared" si="2"/>
        <v>1</v>
      </c>
      <c r="C193" s="3">
        <v>1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3">
        <v>0</v>
      </c>
      <c r="BF193" s="3">
        <v>0</v>
      </c>
      <c r="BG193" s="3">
        <v>0</v>
      </c>
      <c r="BH193" s="3">
        <v>0</v>
      </c>
      <c r="BI193" s="3">
        <v>0</v>
      </c>
      <c r="BJ193" s="3">
        <v>0</v>
      </c>
      <c r="BK193" s="3">
        <v>0</v>
      </c>
      <c r="BL193" s="3">
        <v>0</v>
      </c>
      <c r="BM193" s="3">
        <v>0</v>
      </c>
      <c r="BN193" s="3">
        <v>0</v>
      </c>
      <c r="BO193" s="3">
        <v>0</v>
      </c>
      <c r="BP193" s="3">
        <v>0</v>
      </c>
      <c r="BQ193" s="3">
        <v>0</v>
      </c>
      <c r="BR193" s="3">
        <v>0</v>
      </c>
      <c r="BS193" s="3">
        <v>0</v>
      </c>
      <c r="BT193" s="3">
        <v>0</v>
      </c>
      <c r="BU193" s="3">
        <v>0</v>
      </c>
      <c r="BV193" s="3">
        <v>0</v>
      </c>
      <c r="BW193" s="3">
        <v>0</v>
      </c>
      <c r="BX193" s="3">
        <v>0</v>
      </c>
      <c r="BY193" s="3">
        <v>0</v>
      </c>
      <c r="BZ193" s="3">
        <v>0</v>
      </c>
      <c r="CA193" s="3">
        <v>0</v>
      </c>
      <c r="CB193" s="3">
        <v>0</v>
      </c>
      <c r="CC193" s="3">
        <v>0</v>
      </c>
      <c r="CD193" s="3">
        <v>0</v>
      </c>
      <c r="CE193" s="3">
        <v>0</v>
      </c>
      <c r="CF193" s="3">
        <v>0</v>
      </c>
      <c r="CG193" s="3">
        <v>0</v>
      </c>
      <c r="CH193" s="3">
        <v>0</v>
      </c>
      <c r="CI193" s="3">
        <v>0</v>
      </c>
      <c r="CJ193" s="3">
        <v>0</v>
      </c>
      <c r="CK193" s="3">
        <v>0</v>
      </c>
      <c r="CL193" s="3">
        <v>0</v>
      </c>
      <c r="CM193" s="3">
        <v>0</v>
      </c>
      <c r="CN193" s="3">
        <v>0</v>
      </c>
      <c r="CO193" s="3">
        <v>0</v>
      </c>
      <c r="CP193" s="3">
        <v>0</v>
      </c>
      <c r="CQ193" s="3">
        <v>0</v>
      </c>
      <c r="CR193" s="3">
        <v>0</v>
      </c>
      <c r="CS193" s="3">
        <v>0</v>
      </c>
      <c r="CT193" s="3">
        <v>0</v>
      </c>
      <c r="CU193" s="3">
        <v>0</v>
      </c>
      <c r="CV193" s="3">
        <v>0</v>
      </c>
      <c r="CW193" s="3">
        <v>0</v>
      </c>
    </row>
    <row r="194" spans="1:101" x14ac:dyDescent="0.25">
      <c r="A194" s="3" t="s">
        <v>301</v>
      </c>
      <c r="B194" s="3">
        <f t="shared" si="2"/>
        <v>1</v>
      </c>
      <c r="C194" s="3">
        <v>1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0</v>
      </c>
      <c r="BL194" s="3">
        <v>0</v>
      </c>
      <c r="BM194" s="3">
        <v>0</v>
      </c>
      <c r="BN194" s="3">
        <v>0</v>
      </c>
      <c r="BO194" s="3">
        <v>0</v>
      </c>
      <c r="BP194" s="3">
        <v>0</v>
      </c>
      <c r="BQ194" s="3">
        <v>0</v>
      </c>
      <c r="BR194" s="3">
        <v>0</v>
      </c>
      <c r="BS194" s="3">
        <v>0</v>
      </c>
      <c r="BT194" s="3">
        <v>0</v>
      </c>
      <c r="BU194" s="3">
        <v>0</v>
      </c>
      <c r="BV194" s="3">
        <v>0</v>
      </c>
      <c r="BW194" s="3">
        <v>0</v>
      </c>
      <c r="BX194" s="3">
        <v>0</v>
      </c>
      <c r="BY194" s="3">
        <v>0</v>
      </c>
      <c r="BZ194" s="3">
        <v>0</v>
      </c>
      <c r="CA194" s="3">
        <v>0</v>
      </c>
      <c r="CB194" s="3">
        <v>0</v>
      </c>
      <c r="CC194" s="3">
        <v>0</v>
      </c>
      <c r="CD194" s="3">
        <v>0</v>
      </c>
      <c r="CE194" s="3">
        <v>0</v>
      </c>
      <c r="CF194" s="3">
        <v>0</v>
      </c>
      <c r="CG194" s="3">
        <v>0</v>
      </c>
      <c r="CH194" s="3">
        <v>0</v>
      </c>
      <c r="CI194" s="3">
        <v>0</v>
      </c>
      <c r="CJ194" s="3">
        <v>0</v>
      </c>
      <c r="CK194" s="3">
        <v>0</v>
      </c>
      <c r="CL194" s="3">
        <v>0</v>
      </c>
      <c r="CM194" s="3">
        <v>0</v>
      </c>
      <c r="CN194" s="3">
        <v>0</v>
      </c>
      <c r="CO194" s="3">
        <v>0</v>
      </c>
      <c r="CP194" s="3">
        <v>0</v>
      </c>
      <c r="CQ194" s="3">
        <v>0</v>
      </c>
      <c r="CR194" s="3">
        <v>0</v>
      </c>
      <c r="CS194" s="3">
        <v>0</v>
      </c>
      <c r="CT194" s="3">
        <v>0</v>
      </c>
      <c r="CU194" s="3">
        <v>0</v>
      </c>
      <c r="CV194" s="3">
        <v>0</v>
      </c>
      <c r="CW194" s="3">
        <v>0</v>
      </c>
    </row>
    <row r="195" spans="1:101" x14ac:dyDescent="0.25">
      <c r="A195" s="3" t="s">
        <v>302</v>
      </c>
      <c r="B195" s="3">
        <f t="shared" ref="B195:B201" si="3">COUNTIF(C195:CW195,"&gt;0")</f>
        <v>1</v>
      </c>
      <c r="C195" s="3">
        <v>1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0</v>
      </c>
      <c r="BE195" s="3">
        <v>0</v>
      </c>
      <c r="BF195" s="3">
        <v>0</v>
      </c>
      <c r="BG195" s="3">
        <v>0</v>
      </c>
      <c r="BH195" s="3">
        <v>0</v>
      </c>
      <c r="BI195" s="3">
        <v>0</v>
      </c>
      <c r="BJ195" s="3">
        <v>0</v>
      </c>
      <c r="BK195" s="3">
        <v>0</v>
      </c>
      <c r="BL195" s="3">
        <v>0</v>
      </c>
      <c r="BM195" s="3">
        <v>0</v>
      </c>
      <c r="BN195" s="3">
        <v>0</v>
      </c>
      <c r="BO195" s="3">
        <v>0</v>
      </c>
      <c r="BP195" s="3">
        <v>0</v>
      </c>
      <c r="BQ195" s="3">
        <v>0</v>
      </c>
      <c r="BR195" s="3">
        <v>0</v>
      </c>
      <c r="BS195" s="3">
        <v>0</v>
      </c>
      <c r="BT195" s="3">
        <v>0</v>
      </c>
      <c r="BU195" s="3">
        <v>0</v>
      </c>
      <c r="BV195" s="3">
        <v>0</v>
      </c>
      <c r="BW195" s="3">
        <v>0</v>
      </c>
      <c r="BX195" s="3">
        <v>0</v>
      </c>
      <c r="BY195" s="3">
        <v>0</v>
      </c>
      <c r="BZ195" s="3">
        <v>0</v>
      </c>
      <c r="CA195" s="3">
        <v>0</v>
      </c>
      <c r="CB195" s="3">
        <v>0</v>
      </c>
      <c r="CC195" s="3">
        <v>0</v>
      </c>
      <c r="CD195" s="3">
        <v>0</v>
      </c>
      <c r="CE195" s="3">
        <v>0</v>
      </c>
      <c r="CF195" s="3">
        <v>0</v>
      </c>
      <c r="CG195" s="3">
        <v>0</v>
      </c>
      <c r="CH195" s="3">
        <v>0</v>
      </c>
      <c r="CI195" s="3">
        <v>0</v>
      </c>
      <c r="CJ195" s="3">
        <v>0</v>
      </c>
      <c r="CK195" s="3">
        <v>0</v>
      </c>
      <c r="CL195" s="3">
        <v>0</v>
      </c>
      <c r="CM195" s="3">
        <v>0</v>
      </c>
      <c r="CN195" s="3">
        <v>0</v>
      </c>
      <c r="CO195" s="3">
        <v>0</v>
      </c>
      <c r="CP195" s="3">
        <v>0</v>
      </c>
      <c r="CQ195" s="3">
        <v>0</v>
      </c>
      <c r="CR195" s="3">
        <v>0</v>
      </c>
      <c r="CS195" s="3">
        <v>0</v>
      </c>
      <c r="CT195" s="3">
        <v>0</v>
      </c>
      <c r="CU195" s="3">
        <v>0</v>
      </c>
      <c r="CV195" s="3">
        <v>0</v>
      </c>
      <c r="CW195" s="3">
        <v>0</v>
      </c>
    </row>
    <row r="196" spans="1:101" x14ac:dyDescent="0.25">
      <c r="A196" s="3" t="s">
        <v>303</v>
      </c>
      <c r="B196" s="3">
        <f t="shared" si="3"/>
        <v>1</v>
      </c>
      <c r="C196" s="3">
        <v>1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3">
        <v>0</v>
      </c>
      <c r="BI196" s="3">
        <v>0</v>
      </c>
      <c r="BJ196" s="3">
        <v>0</v>
      </c>
      <c r="BK196" s="3">
        <v>0</v>
      </c>
      <c r="BL196" s="3">
        <v>0</v>
      </c>
      <c r="BM196" s="3">
        <v>0</v>
      </c>
      <c r="BN196" s="3">
        <v>0</v>
      </c>
      <c r="BO196" s="3">
        <v>0</v>
      </c>
      <c r="BP196" s="3">
        <v>0</v>
      </c>
      <c r="BQ196" s="3">
        <v>0</v>
      </c>
      <c r="BR196" s="3">
        <v>0</v>
      </c>
      <c r="BS196" s="3">
        <v>0</v>
      </c>
      <c r="BT196" s="3">
        <v>0</v>
      </c>
      <c r="BU196" s="3">
        <v>0</v>
      </c>
      <c r="BV196" s="3">
        <v>0</v>
      </c>
      <c r="BW196" s="3">
        <v>0</v>
      </c>
      <c r="BX196" s="3">
        <v>0</v>
      </c>
      <c r="BY196" s="3">
        <v>0</v>
      </c>
      <c r="BZ196" s="3">
        <v>0</v>
      </c>
      <c r="CA196" s="3">
        <v>0</v>
      </c>
      <c r="CB196" s="3">
        <v>0</v>
      </c>
      <c r="CC196" s="3">
        <v>0</v>
      </c>
      <c r="CD196" s="3">
        <v>0</v>
      </c>
      <c r="CE196" s="3">
        <v>0</v>
      </c>
      <c r="CF196" s="3">
        <v>0</v>
      </c>
      <c r="CG196" s="3">
        <v>0</v>
      </c>
      <c r="CH196" s="3">
        <v>0</v>
      </c>
      <c r="CI196" s="3">
        <v>0</v>
      </c>
      <c r="CJ196" s="3">
        <v>0</v>
      </c>
      <c r="CK196" s="3">
        <v>0</v>
      </c>
      <c r="CL196" s="3">
        <v>0</v>
      </c>
      <c r="CM196" s="3">
        <v>0</v>
      </c>
      <c r="CN196" s="3">
        <v>0</v>
      </c>
      <c r="CO196" s="3">
        <v>0</v>
      </c>
      <c r="CP196" s="3">
        <v>0</v>
      </c>
      <c r="CQ196" s="3">
        <v>0</v>
      </c>
      <c r="CR196" s="3">
        <v>0</v>
      </c>
      <c r="CS196" s="3">
        <v>0</v>
      </c>
      <c r="CT196" s="3">
        <v>0</v>
      </c>
      <c r="CU196" s="3">
        <v>0</v>
      </c>
      <c r="CV196" s="3">
        <v>0</v>
      </c>
      <c r="CW196" s="3">
        <v>0</v>
      </c>
    </row>
    <row r="197" spans="1:101" x14ac:dyDescent="0.25">
      <c r="A197" s="3" t="s">
        <v>304</v>
      </c>
      <c r="B197" s="3">
        <f t="shared" si="3"/>
        <v>1</v>
      </c>
      <c r="C197" s="3">
        <v>1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0</v>
      </c>
      <c r="BG197" s="3">
        <v>0</v>
      </c>
      <c r="BH197" s="3">
        <v>0</v>
      </c>
      <c r="BI197" s="3">
        <v>0</v>
      </c>
      <c r="BJ197" s="3">
        <v>0</v>
      </c>
      <c r="BK197" s="3">
        <v>0</v>
      </c>
      <c r="BL197" s="3">
        <v>0</v>
      </c>
      <c r="BM197" s="3">
        <v>0</v>
      </c>
      <c r="BN197" s="3">
        <v>0</v>
      </c>
      <c r="BO197" s="3">
        <v>0</v>
      </c>
      <c r="BP197" s="3">
        <v>0</v>
      </c>
      <c r="BQ197" s="3">
        <v>0</v>
      </c>
      <c r="BR197" s="3">
        <v>0</v>
      </c>
      <c r="BS197" s="3">
        <v>0</v>
      </c>
      <c r="BT197" s="3">
        <v>0</v>
      </c>
      <c r="BU197" s="3">
        <v>0</v>
      </c>
      <c r="BV197" s="3">
        <v>0</v>
      </c>
      <c r="BW197" s="3">
        <v>0</v>
      </c>
      <c r="BX197" s="3">
        <v>0</v>
      </c>
      <c r="BY197" s="3">
        <v>0</v>
      </c>
      <c r="BZ197" s="3">
        <v>0</v>
      </c>
      <c r="CA197" s="3">
        <v>0</v>
      </c>
      <c r="CB197" s="3">
        <v>0</v>
      </c>
      <c r="CC197" s="3">
        <v>0</v>
      </c>
      <c r="CD197" s="3">
        <v>0</v>
      </c>
      <c r="CE197" s="3">
        <v>0</v>
      </c>
      <c r="CF197" s="3">
        <v>0</v>
      </c>
      <c r="CG197" s="3">
        <v>0</v>
      </c>
      <c r="CH197" s="3">
        <v>0</v>
      </c>
      <c r="CI197" s="3">
        <v>0</v>
      </c>
      <c r="CJ197" s="3">
        <v>0</v>
      </c>
      <c r="CK197" s="3">
        <v>0</v>
      </c>
      <c r="CL197" s="3">
        <v>0</v>
      </c>
      <c r="CM197" s="3">
        <v>0</v>
      </c>
      <c r="CN197" s="3">
        <v>0</v>
      </c>
      <c r="CO197" s="3">
        <v>0</v>
      </c>
      <c r="CP197" s="3">
        <v>0</v>
      </c>
      <c r="CQ197" s="3">
        <v>0</v>
      </c>
      <c r="CR197" s="3">
        <v>0</v>
      </c>
      <c r="CS197" s="3">
        <v>0</v>
      </c>
      <c r="CT197" s="3">
        <v>0</v>
      </c>
      <c r="CU197" s="3">
        <v>0</v>
      </c>
      <c r="CV197" s="3">
        <v>0</v>
      </c>
      <c r="CW197" s="3">
        <v>0</v>
      </c>
    </row>
    <row r="198" spans="1:101" x14ac:dyDescent="0.25">
      <c r="A198" s="3" t="s">
        <v>305</v>
      </c>
      <c r="B198" s="3">
        <f t="shared" si="3"/>
        <v>1</v>
      </c>
      <c r="C198" s="3">
        <v>1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</row>
    <row r="199" spans="1:101" x14ac:dyDescent="0.25">
      <c r="A199" s="3" t="s">
        <v>306</v>
      </c>
      <c r="B199" s="3">
        <f t="shared" si="3"/>
        <v>1</v>
      </c>
      <c r="C199" s="3">
        <v>1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K199" s="3">
        <v>0</v>
      </c>
      <c r="BL199" s="3">
        <v>0</v>
      </c>
      <c r="BM199" s="3">
        <v>0</v>
      </c>
      <c r="BN199" s="3">
        <v>0</v>
      </c>
      <c r="BO199" s="3">
        <v>0</v>
      </c>
      <c r="BP199" s="3">
        <v>0</v>
      </c>
      <c r="BQ199" s="3">
        <v>0</v>
      </c>
      <c r="BR199" s="3">
        <v>0</v>
      </c>
      <c r="BS199" s="3">
        <v>0</v>
      </c>
      <c r="BT199" s="3">
        <v>0</v>
      </c>
      <c r="BU199" s="3">
        <v>0</v>
      </c>
      <c r="BV199" s="3">
        <v>0</v>
      </c>
      <c r="BW199" s="3">
        <v>0</v>
      </c>
      <c r="BX199" s="3">
        <v>0</v>
      </c>
      <c r="BY199" s="3">
        <v>0</v>
      </c>
      <c r="BZ199" s="3">
        <v>0</v>
      </c>
      <c r="CA199" s="3">
        <v>0</v>
      </c>
      <c r="CB199" s="3">
        <v>0</v>
      </c>
      <c r="CC199" s="3">
        <v>0</v>
      </c>
      <c r="CD199" s="3">
        <v>0</v>
      </c>
      <c r="CE199" s="3">
        <v>0</v>
      </c>
      <c r="CF199" s="3">
        <v>0</v>
      </c>
      <c r="CG199" s="3">
        <v>0</v>
      </c>
      <c r="CH199" s="3">
        <v>0</v>
      </c>
      <c r="CI199" s="3">
        <v>0</v>
      </c>
      <c r="CJ199" s="3">
        <v>0</v>
      </c>
      <c r="CK199" s="3">
        <v>0</v>
      </c>
      <c r="CL199" s="3">
        <v>0</v>
      </c>
      <c r="CM199" s="3">
        <v>0</v>
      </c>
      <c r="CN199" s="3">
        <v>0</v>
      </c>
      <c r="CO199" s="3">
        <v>0</v>
      </c>
      <c r="CP199" s="3">
        <v>0</v>
      </c>
      <c r="CQ199" s="3">
        <v>0</v>
      </c>
      <c r="CR199" s="3">
        <v>0</v>
      </c>
      <c r="CS199" s="3">
        <v>0</v>
      </c>
      <c r="CT199" s="3">
        <v>0</v>
      </c>
      <c r="CU199" s="3">
        <v>0</v>
      </c>
      <c r="CV199" s="3">
        <v>0</v>
      </c>
      <c r="CW199" s="3">
        <v>0</v>
      </c>
    </row>
    <row r="200" spans="1:101" x14ac:dyDescent="0.25">
      <c r="A200" s="3" t="s">
        <v>119</v>
      </c>
      <c r="B200" s="3">
        <f t="shared" si="3"/>
        <v>1</v>
      </c>
      <c r="C200" s="3">
        <v>1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3">
        <v>0</v>
      </c>
      <c r="BF200" s="3">
        <v>0</v>
      </c>
      <c r="BG200" s="3">
        <v>0</v>
      </c>
      <c r="BH200" s="3">
        <v>0</v>
      </c>
      <c r="BI200" s="3">
        <v>0</v>
      </c>
      <c r="BJ200" s="3">
        <v>0</v>
      </c>
      <c r="BK200" s="3">
        <v>0</v>
      </c>
      <c r="BL200" s="3">
        <v>0</v>
      </c>
      <c r="BM200" s="3">
        <v>0</v>
      </c>
      <c r="BN200" s="3">
        <v>0</v>
      </c>
      <c r="BO200" s="3">
        <v>0</v>
      </c>
      <c r="BP200" s="3">
        <v>0</v>
      </c>
      <c r="BQ200" s="3">
        <v>0</v>
      </c>
      <c r="BR200" s="3">
        <v>0</v>
      </c>
      <c r="BS200" s="3">
        <v>0</v>
      </c>
      <c r="BT200" s="3">
        <v>0</v>
      </c>
      <c r="BU200" s="3">
        <v>0</v>
      </c>
      <c r="BV200" s="3">
        <v>0</v>
      </c>
      <c r="BW200" s="3">
        <v>0</v>
      </c>
      <c r="BX200" s="3">
        <v>0</v>
      </c>
      <c r="BY200" s="3">
        <v>0</v>
      </c>
      <c r="BZ200" s="3">
        <v>0</v>
      </c>
      <c r="CA200" s="3">
        <v>0</v>
      </c>
      <c r="CB200" s="3">
        <v>0</v>
      </c>
      <c r="CC200" s="3">
        <v>0</v>
      </c>
      <c r="CD200" s="3">
        <v>0</v>
      </c>
      <c r="CE200" s="3">
        <v>0</v>
      </c>
      <c r="CF200" s="3">
        <v>0</v>
      </c>
      <c r="CG200" s="3">
        <v>0</v>
      </c>
      <c r="CH200" s="3">
        <v>0</v>
      </c>
      <c r="CI200" s="3">
        <v>0</v>
      </c>
      <c r="CJ200" s="3">
        <v>0</v>
      </c>
      <c r="CK200" s="3">
        <v>0</v>
      </c>
      <c r="CL200" s="3">
        <v>0</v>
      </c>
      <c r="CM200" s="3">
        <v>0</v>
      </c>
      <c r="CN200" s="3">
        <v>0</v>
      </c>
      <c r="CO200" s="3">
        <v>0</v>
      </c>
      <c r="CP200" s="3">
        <v>0</v>
      </c>
      <c r="CQ200" s="3">
        <v>0</v>
      </c>
      <c r="CR200" s="3">
        <v>0</v>
      </c>
      <c r="CS200" s="3">
        <v>0</v>
      </c>
      <c r="CT200" s="3">
        <v>0</v>
      </c>
      <c r="CU200" s="3">
        <v>0</v>
      </c>
      <c r="CV200" s="3">
        <v>0</v>
      </c>
      <c r="CW200" s="3">
        <v>0</v>
      </c>
    </row>
    <row r="201" spans="1:101" ht="15.75" thickBot="1" x14ac:dyDescent="0.3">
      <c r="A201" s="6" t="s">
        <v>120</v>
      </c>
      <c r="B201" s="3">
        <f t="shared" si="3"/>
        <v>1</v>
      </c>
      <c r="C201" s="3">
        <v>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0</v>
      </c>
      <c r="BG201" s="3">
        <v>0</v>
      </c>
      <c r="BH201" s="3">
        <v>0</v>
      </c>
      <c r="BI201" s="3">
        <v>0</v>
      </c>
      <c r="BJ201" s="3">
        <v>0</v>
      </c>
      <c r="BK201" s="3">
        <v>0</v>
      </c>
      <c r="BL201" s="3">
        <v>0</v>
      </c>
      <c r="BM201" s="3">
        <v>0</v>
      </c>
      <c r="BN201" s="3">
        <v>0</v>
      </c>
      <c r="BO201" s="3">
        <v>0</v>
      </c>
      <c r="BP201" s="3">
        <v>0</v>
      </c>
      <c r="BQ201" s="3">
        <v>0</v>
      </c>
      <c r="BR201" s="3">
        <v>0</v>
      </c>
      <c r="BS201" s="3">
        <v>0</v>
      </c>
      <c r="BT201" s="3">
        <v>0</v>
      </c>
      <c r="BU201" s="3">
        <v>0</v>
      </c>
      <c r="BV201" s="3">
        <v>0</v>
      </c>
      <c r="BW201" s="3">
        <v>0</v>
      </c>
      <c r="BX201" s="3">
        <v>0</v>
      </c>
      <c r="BY201" s="3">
        <v>0</v>
      </c>
      <c r="BZ201" s="3">
        <v>0</v>
      </c>
      <c r="CA201" s="3">
        <v>0</v>
      </c>
      <c r="CB201" s="3">
        <v>0</v>
      </c>
      <c r="CC201" s="3">
        <v>0</v>
      </c>
      <c r="CD201" s="3">
        <v>0</v>
      </c>
      <c r="CE201" s="3">
        <v>0</v>
      </c>
      <c r="CF201" s="3">
        <v>0</v>
      </c>
      <c r="CG201" s="3">
        <v>0</v>
      </c>
      <c r="CH201" s="3">
        <v>0</v>
      </c>
      <c r="CI201" s="3">
        <v>0</v>
      </c>
      <c r="CJ201" s="3">
        <v>0</v>
      </c>
      <c r="CK201" s="3">
        <v>0</v>
      </c>
      <c r="CL201" s="3">
        <v>0</v>
      </c>
      <c r="CM201" s="3">
        <v>0</v>
      </c>
      <c r="CN201" s="3">
        <v>0</v>
      </c>
      <c r="CO201" s="3">
        <v>0</v>
      </c>
      <c r="CP201" s="3">
        <v>0</v>
      </c>
      <c r="CQ201" s="3">
        <v>0</v>
      </c>
      <c r="CR201" s="3">
        <v>0</v>
      </c>
      <c r="CS201" s="3">
        <v>0</v>
      </c>
      <c r="CT201" s="3">
        <v>0</v>
      </c>
      <c r="CU201" s="3">
        <v>0</v>
      </c>
      <c r="CV201" s="3">
        <v>0</v>
      </c>
      <c r="CW201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8DC5-28ED-47E2-9159-C0331C92C548}">
  <sheetPr codeName="Sheet3"/>
  <dimension ref="A1:DT202"/>
  <sheetViews>
    <sheetView workbookViewId="0">
      <pane ySplit="2" topLeftCell="A27" activePane="bottomLeft" state="frozen"/>
      <selection pane="bottomLeft" activeCell="C43" sqref="A1:DT202"/>
    </sheetView>
  </sheetViews>
  <sheetFormatPr defaultRowHeight="15" x14ac:dyDescent="0.25"/>
  <cols>
    <col min="1" max="1" width="46.85546875" customWidth="1"/>
    <col min="3" max="3" width="12" bestFit="1" customWidth="1"/>
  </cols>
  <sheetData>
    <row r="1" spans="1:124" x14ac:dyDescent="0.25">
      <c r="A1" s="3"/>
      <c r="B1" s="3" t="s">
        <v>320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</row>
    <row r="2" spans="1:124" x14ac:dyDescent="0.25">
      <c r="A2" s="4" t="s">
        <v>321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  <c r="CF2" s="3">
        <v>82</v>
      </c>
      <c r="CG2" s="3">
        <v>83</v>
      </c>
      <c r="CH2" s="3">
        <v>84</v>
      </c>
      <c r="CI2" s="3">
        <v>85</v>
      </c>
      <c r="CJ2" s="3">
        <v>86</v>
      </c>
      <c r="CK2" s="3">
        <v>87</v>
      </c>
      <c r="CL2" s="3">
        <v>88</v>
      </c>
      <c r="CM2" s="3">
        <v>89</v>
      </c>
      <c r="CN2" s="3">
        <v>90</v>
      </c>
      <c r="CO2" s="3">
        <v>91</v>
      </c>
      <c r="CP2" s="3">
        <v>92</v>
      </c>
      <c r="CQ2" s="3">
        <v>93</v>
      </c>
      <c r="CR2" s="3">
        <v>94</v>
      </c>
      <c r="CS2" s="3">
        <v>95</v>
      </c>
      <c r="CT2" s="3">
        <v>96</v>
      </c>
      <c r="CU2" s="3">
        <v>97</v>
      </c>
      <c r="CV2" s="3">
        <v>98</v>
      </c>
      <c r="CW2" s="3">
        <v>99</v>
      </c>
      <c r="CX2" s="3">
        <v>100</v>
      </c>
      <c r="CY2" s="3">
        <v>101</v>
      </c>
      <c r="CZ2" s="3">
        <v>102</v>
      </c>
      <c r="DA2" s="3">
        <v>103</v>
      </c>
      <c r="DB2" s="3">
        <v>104</v>
      </c>
      <c r="DC2" s="3">
        <v>105</v>
      </c>
      <c r="DD2" s="3">
        <v>106</v>
      </c>
      <c r="DE2" s="3">
        <v>107</v>
      </c>
      <c r="DF2" s="3">
        <v>108</v>
      </c>
      <c r="DG2" s="3">
        <v>109</v>
      </c>
      <c r="DH2" s="3">
        <v>110</v>
      </c>
      <c r="DI2" s="3">
        <v>111</v>
      </c>
      <c r="DJ2" s="3">
        <v>112</v>
      </c>
      <c r="DK2" s="3">
        <v>113</v>
      </c>
      <c r="DL2" s="3"/>
      <c r="DM2" s="3"/>
      <c r="DN2" s="3"/>
      <c r="DO2" s="3"/>
      <c r="DP2" s="3"/>
      <c r="DQ2" s="3"/>
      <c r="DR2" s="3"/>
      <c r="DS2" s="3"/>
      <c r="DT2" s="3"/>
    </row>
    <row r="3" spans="1:124" x14ac:dyDescent="0.25">
      <c r="A3" s="3" t="s">
        <v>121</v>
      </c>
      <c r="B3" s="3">
        <v>1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</row>
    <row r="4" spans="1:124" x14ac:dyDescent="0.25">
      <c r="A4" s="3" t="s">
        <v>122</v>
      </c>
      <c r="B4" s="3">
        <v>1</v>
      </c>
      <c r="C4" s="3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</row>
    <row r="5" spans="1:124" x14ac:dyDescent="0.25">
      <c r="A5" s="3" t="s">
        <v>123</v>
      </c>
      <c r="B5" s="3">
        <v>1</v>
      </c>
      <c r="C5" s="3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</row>
    <row r="6" spans="1:124" x14ac:dyDescent="0.25">
      <c r="A6" s="3" t="s">
        <v>124</v>
      </c>
      <c r="B6" s="3">
        <v>1</v>
      </c>
      <c r="C6" s="3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</row>
    <row r="7" spans="1:124" x14ac:dyDescent="0.25">
      <c r="A7" s="3" t="s">
        <v>125</v>
      </c>
      <c r="B7" s="3">
        <v>1</v>
      </c>
      <c r="C7" s="3"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</row>
    <row r="8" spans="1:124" x14ac:dyDescent="0.25">
      <c r="A8" s="3" t="s">
        <v>126</v>
      </c>
      <c r="B8" s="3">
        <v>1</v>
      </c>
      <c r="C8" s="3">
        <v>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</row>
    <row r="9" spans="1:124" x14ac:dyDescent="0.25">
      <c r="A9" s="3" t="s">
        <v>127</v>
      </c>
      <c r="B9" s="3">
        <v>1</v>
      </c>
      <c r="C9" s="3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</row>
    <row r="10" spans="1:124" x14ac:dyDescent="0.25">
      <c r="A10" s="3" t="s">
        <v>128</v>
      </c>
      <c r="B10" s="3">
        <v>1</v>
      </c>
      <c r="C10" s="3">
        <v>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</row>
    <row r="11" spans="1:124" x14ac:dyDescent="0.25">
      <c r="A11" s="3" t="s">
        <v>129</v>
      </c>
      <c r="B11" s="3">
        <v>1</v>
      </c>
      <c r="C11" s="3">
        <v>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</row>
    <row r="12" spans="1:124" x14ac:dyDescent="0.25">
      <c r="A12" s="3" t="s">
        <v>130</v>
      </c>
      <c r="B12" s="3">
        <v>1</v>
      </c>
      <c r="C12" s="3">
        <v>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</row>
    <row r="13" spans="1:124" x14ac:dyDescent="0.25">
      <c r="A13" s="3" t="s">
        <v>131</v>
      </c>
      <c r="B13" s="3">
        <v>1</v>
      </c>
      <c r="C13" s="3">
        <v>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</row>
    <row r="14" spans="1:124" x14ac:dyDescent="0.25">
      <c r="A14" s="3" t="s">
        <v>111</v>
      </c>
      <c r="B14" s="3">
        <v>1</v>
      </c>
      <c r="C14" s="3">
        <v>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</row>
    <row r="15" spans="1:124" x14ac:dyDescent="0.25">
      <c r="A15" s="3" t="s">
        <v>112</v>
      </c>
      <c r="B15" s="3">
        <v>1</v>
      </c>
      <c r="C15" s="3">
        <v>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</row>
    <row r="16" spans="1:124" x14ac:dyDescent="0.25">
      <c r="A16" s="3" t="s">
        <v>113</v>
      </c>
      <c r="B16" s="3">
        <v>1</v>
      </c>
      <c r="C16" s="3">
        <v>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</row>
    <row r="17" spans="1:124" x14ac:dyDescent="0.25">
      <c r="A17" s="3" t="s">
        <v>132</v>
      </c>
      <c r="B17" s="3">
        <v>1</v>
      </c>
      <c r="C17" s="3">
        <v>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</row>
    <row r="18" spans="1:124" x14ac:dyDescent="0.25">
      <c r="A18" s="3" t="s">
        <v>133</v>
      </c>
      <c r="B18" s="3">
        <v>1</v>
      </c>
      <c r="C18" s="3">
        <v>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</row>
    <row r="19" spans="1:124" x14ac:dyDescent="0.25">
      <c r="A19" s="3" t="s">
        <v>134</v>
      </c>
      <c r="B19" s="3">
        <v>1</v>
      </c>
      <c r="C19" s="3">
        <v>1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</row>
    <row r="20" spans="1:124" x14ac:dyDescent="0.25">
      <c r="A20" s="3" t="s">
        <v>135</v>
      </c>
      <c r="B20" s="3">
        <v>99</v>
      </c>
      <c r="C20" s="3">
        <v>2.3631207432294973E-3</v>
      </c>
      <c r="D20" s="3">
        <v>2.5557416242127005E-3</v>
      </c>
      <c r="E20" s="3">
        <v>2.7595546555437933E-3</v>
      </c>
      <c r="F20" s="3">
        <v>2.9747609658238583E-3</v>
      </c>
      <c r="G20" s="3">
        <v>3.2015196246606534E-3</v>
      </c>
      <c r="H20" s="3">
        <v>3.4399432871429973E-3</v>
      </c>
      <c r="I20" s="3">
        <v>3.6900938953962361E-3</v>
      </c>
      <c r="J20" s="3">
        <v>3.9519784851757616E-3</v>
      </c>
      <c r="K20" s="3">
        <v>4.2255451478230765E-3</v>
      </c>
      <c r="L20" s="3">
        <v>4.5106791997728329E-3</v>
      </c>
      <c r="M20" s="3">
        <v>4.8071996130940008E-3</v>
      </c>
      <c r="N20" s="3">
        <v>5.114855761213807E-3</v>
      </c>
      <c r="O20" s="3">
        <v>5.4333245339546051E-3</v>
      </c>
      <c r="P20" s="3">
        <v>5.7622078752656248E-3</v>
      </c>
      <c r="Q20" s="3">
        <v>6.1010307955157482E-3</v>
      </c>
      <c r="R20" s="3">
        <v>6.4492399079038665E-3</v>
      </c>
      <c r="S20" s="3">
        <v>6.806202535424289E-3</v>
      </c>
      <c r="T20" s="3">
        <v>7.1712064308940438E-3</v>
      </c>
      <c r="U20" s="3">
        <v>7.543460147817275E-3</v>
      </c>
      <c r="V20" s="3">
        <v>7.9220940943545565E-3</v>
      </c>
      <c r="W20" s="3">
        <v>8.3061622964210984E-3</v>
      </c>
      <c r="X20" s="3">
        <v>8.6946448890113555E-3</v>
      </c>
      <c r="Y20" s="3">
        <v>9.0864513473067603E-3</v>
      </c>
      <c r="Z20" s="3">
        <v>9.4804244610501003E-3</v>
      </c>
      <c r="AA20" s="3">
        <v>9.8753450471594246E-3</v>
      </c>
      <c r="AB20" s="3">
        <v>1.0269937386713073E-2</v>
      </c>
      <c r="AC20" s="3">
        <v>1.0662875363383031E-2</v>
      </c>
      <c r="AD20" s="3">
        <v>1.1052789271252288E-2</v>
      </c>
      <c r="AE20" s="3">
        <v>1.1438273250856361E-2</v>
      </c>
      <c r="AF20" s="3">
        <v>1.1817893303377628E-2</v>
      </c>
      <c r="AG20" s="3">
        <v>1.219019582433381E-2</v>
      </c>
      <c r="AH20" s="3">
        <v>1.2553716589979015E-2</v>
      </c>
      <c r="AI20" s="3">
        <v>1.2906990122115242E-2</v>
      </c>
      <c r="AJ20" s="3">
        <v>1.3248559350226417E-2</v>
      </c>
      <c r="AK20" s="3">
        <v>1.3576985483920747E-2</v>
      </c>
      <c r="AL20" s="3">
        <v>1.3890858003714946E-2</v>
      </c>
      <c r="AM20" s="3">
        <v>1.4188804674317601E-2</v>
      </c>
      <c r="AN20" s="3">
        <v>1.4469501481855255E-2</v>
      </c>
      <c r="AO20" s="3">
        <v>1.4731682395004077E-2</v>
      </c>
      <c r="AP20" s="3">
        <v>1.4974148849793414E-2</v>
      </c>
      <c r="AQ20" s="3">
        <v>1.5195778858966762E-2</v>
      </c>
      <c r="AR20" s="3">
        <v>1.5395535649231188E-2</v>
      </c>
      <c r="AS20" s="3">
        <v>1.5572475733486872E-2</v>
      </c>
      <c r="AT20" s="3">
        <v>1.5725756330171568E-2</v>
      </c>
      <c r="AU20" s="3">
        <v>1.5854642048125513E-2</v>
      </c>
      <c r="AV20" s="3">
        <v>1.5958510762805772E-2</v>
      </c>
      <c r="AW20" s="3">
        <v>1.6036858618159514E-2</v>
      </c>
      <c r="AX20" s="3">
        <v>1.6089304097889678E-2</v>
      </c>
      <c r="AY20" s="3">
        <v>1.6115591120083962E-2</v>
      </c>
      <c r="AZ20" s="3">
        <v>1.6115591120083962E-2</v>
      </c>
      <c r="BA20" s="3">
        <v>1.6089304097889678E-2</v>
      </c>
      <c r="BB20" s="3">
        <v>1.6036858618159514E-2</v>
      </c>
      <c r="BC20" s="3">
        <v>1.5958510762805772E-2</v>
      </c>
      <c r="BD20" s="3">
        <v>1.5854642048125513E-2</v>
      </c>
      <c r="BE20" s="3">
        <v>1.5725756330171568E-2</v>
      </c>
      <c r="BF20" s="3">
        <v>1.5572475733486872E-2</v>
      </c>
      <c r="BG20" s="3">
        <v>1.5395535649231188E-2</v>
      </c>
      <c r="BH20" s="3">
        <v>1.5195778858966762E-2</v>
      </c>
      <c r="BI20" s="3">
        <v>1.4974148849793414E-2</v>
      </c>
      <c r="BJ20" s="3">
        <v>1.4731682395004077E-2</v>
      </c>
      <c r="BK20" s="3">
        <v>1.4469501481855255E-2</v>
      </c>
      <c r="BL20" s="3">
        <v>1.4188804674317601E-2</v>
      </c>
      <c r="BM20" s="3">
        <v>1.3890858003714946E-2</v>
      </c>
      <c r="BN20" s="3">
        <v>1.3576985483920747E-2</v>
      </c>
      <c r="BO20" s="3">
        <v>1.3248559350226417E-2</v>
      </c>
      <c r="BP20" s="3">
        <v>1.2906990122115242E-2</v>
      </c>
      <c r="BQ20" s="3">
        <v>1.2553716589979015E-2</v>
      </c>
      <c r="BR20" s="3">
        <v>1.219019582433381E-2</v>
      </c>
      <c r="BS20" s="3">
        <v>1.1817893303377628E-2</v>
      </c>
      <c r="BT20" s="3">
        <v>1.1438273250856361E-2</v>
      </c>
      <c r="BU20" s="3">
        <v>1.1052789271252288E-2</v>
      </c>
      <c r="BV20" s="3">
        <v>1.0662875363383031E-2</v>
      </c>
      <c r="BW20" s="3">
        <v>1.0269937386713073E-2</v>
      </c>
      <c r="BX20" s="3">
        <v>9.8753450471594246E-3</v>
      </c>
      <c r="BY20" s="3">
        <v>9.4804244610501003E-3</v>
      </c>
      <c r="BZ20" s="3">
        <v>9.0864513473067603E-3</v>
      </c>
      <c r="CA20" s="3">
        <v>8.6946448890113555E-3</v>
      </c>
      <c r="CB20" s="3">
        <v>8.3061622964210984E-3</v>
      </c>
      <c r="CC20" s="3">
        <v>7.9220940943545565E-3</v>
      </c>
      <c r="CD20" s="3">
        <v>7.543460147817275E-3</v>
      </c>
      <c r="CE20" s="3">
        <v>7.1712064308940438E-3</v>
      </c>
      <c r="CF20" s="3">
        <v>6.806202535424289E-3</v>
      </c>
      <c r="CG20" s="3">
        <v>6.4492399079038665E-3</v>
      </c>
      <c r="CH20" s="3">
        <v>6.1010307955157482E-3</v>
      </c>
      <c r="CI20" s="3">
        <v>5.7622078752656248E-3</v>
      </c>
      <c r="CJ20" s="3">
        <v>5.4333245339546051E-3</v>
      </c>
      <c r="CK20" s="3">
        <v>5.114855761213807E-3</v>
      </c>
      <c r="CL20" s="3">
        <v>4.8071996130940008E-3</v>
      </c>
      <c r="CM20" s="3">
        <v>4.5106791997728329E-3</v>
      </c>
      <c r="CN20" s="3">
        <v>4.2255451478230765E-3</v>
      </c>
      <c r="CO20" s="3">
        <v>3.9519784851757616E-3</v>
      </c>
      <c r="CP20" s="3">
        <v>3.6900938953962361E-3</v>
      </c>
      <c r="CQ20" s="3">
        <v>3.4399432871429973E-3</v>
      </c>
      <c r="CR20" s="3">
        <v>3.2015196246606534E-3</v>
      </c>
      <c r="CS20" s="3">
        <v>2.9747609658238583E-3</v>
      </c>
      <c r="CT20" s="3">
        <v>2.7595546555437933E-3</v>
      </c>
      <c r="CU20" s="3">
        <v>2.5557416242127005E-3</v>
      </c>
      <c r="CV20" s="3">
        <v>2.3631207432294973E-3</v>
      </c>
      <c r="CW20" s="3">
        <v>2.1814531924520429E-3</v>
      </c>
      <c r="CX20" s="3">
        <v>2.0104667975884482E-3</v>
      </c>
      <c r="CY20" s="3">
        <v>1.8498602989996502E-3</v>
      </c>
      <c r="CZ20" s="3">
        <v>1.6993075170676844E-3</v>
      </c>
      <c r="DA20" s="3">
        <v>1.5584613831198205E-3</v>
      </c>
      <c r="DB20" s="3">
        <v>1.4269578088222789E-3</v>
      </c>
      <c r="DC20" s="3">
        <v>1.3044193709061567E-3</v>
      </c>
      <c r="DD20" s="3">
        <v>1.1904587920052619E-3</v>
      </c>
      <c r="DE20" s="3">
        <v>1.0846822022181183E-3</v>
      </c>
      <c r="DF20" s="3">
        <v>9.8669216970785948E-4</v>
      </c>
      <c r="DG20" s="3">
        <v>8.9609049218333E-4</v>
      </c>
      <c r="DH20" s="3">
        <v>8.1248074442777493E-4</v>
      </c>
      <c r="DI20" s="3">
        <v>7.3547058012982938E-4</v>
      </c>
      <c r="DJ20" s="3">
        <v>6.6467378910273992E-4</v>
      </c>
      <c r="DK20" s="3">
        <v>5.9971211353587392E-4</v>
      </c>
      <c r="DL20" s="3">
        <v>2.1814531924520429E-3</v>
      </c>
      <c r="DM20" s="3">
        <v>2.1814531924520429E-3</v>
      </c>
      <c r="DN20" s="3">
        <v>2.1814531924520429E-3</v>
      </c>
      <c r="DO20" s="3">
        <v>2.1814531924520429E-3</v>
      </c>
      <c r="DP20" s="3">
        <v>2.1814531924520429E-3</v>
      </c>
      <c r="DQ20" s="3">
        <v>2.1814531924520429E-3</v>
      </c>
      <c r="DR20" s="3">
        <v>2.1814531924520429E-3</v>
      </c>
      <c r="DS20" s="3">
        <v>2.1814531924520429E-3</v>
      </c>
      <c r="DT20" s="3">
        <v>2.1814531924520429E-3</v>
      </c>
    </row>
    <row r="21" spans="1:124" x14ac:dyDescent="0.25">
      <c r="A21" s="3" t="s">
        <v>136</v>
      </c>
      <c r="B21" s="3">
        <v>1</v>
      </c>
      <c r="C21" s="3">
        <v>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</row>
    <row r="22" spans="1:124" x14ac:dyDescent="0.25">
      <c r="A22" s="3" t="s">
        <v>108</v>
      </c>
      <c r="B22" s="3">
        <v>1</v>
      </c>
      <c r="C22" s="3">
        <v>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</row>
    <row r="23" spans="1:124" x14ac:dyDescent="0.25">
      <c r="A23" s="3" t="s">
        <v>137</v>
      </c>
      <c r="B23" s="3">
        <v>1</v>
      </c>
      <c r="C23" s="3">
        <v>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</row>
    <row r="24" spans="1:124" x14ac:dyDescent="0.25">
      <c r="A24" s="3" t="s">
        <v>138</v>
      </c>
      <c r="B24" s="3">
        <v>1</v>
      </c>
      <c r="C24" s="3">
        <v>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</row>
    <row r="25" spans="1:124" x14ac:dyDescent="0.25">
      <c r="A25" s="3" t="s">
        <v>139</v>
      </c>
      <c r="B25" s="3">
        <v>1</v>
      </c>
      <c r="C25" s="3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</row>
    <row r="26" spans="1:124" x14ac:dyDescent="0.25">
      <c r="A26" s="3" t="s">
        <v>140</v>
      </c>
      <c r="B26" s="3">
        <v>1</v>
      </c>
      <c r="C26" s="3">
        <v>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</row>
    <row r="27" spans="1:124" x14ac:dyDescent="0.25">
      <c r="A27" s="3" t="s">
        <v>141</v>
      </c>
      <c r="B27" s="3">
        <v>1</v>
      </c>
      <c r="C27" s="3">
        <v>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</row>
    <row r="28" spans="1:124" x14ac:dyDescent="0.25">
      <c r="A28" s="3" t="s">
        <v>142</v>
      </c>
      <c r="B28" s="3">
        <v>1</v>
      </c>
      <c r="C28" s="3">
        <v>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</row>
    <row r="29" spans="1:124" x14ac:dyDescent="0.25">
      <c r="A29" s="3" t="s">
        <v>107</v>
      </c>
      <c r="B29" s="3">
        <v>1</v>
      </c>
      <c r="C29" s="3">
        <v>1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</row>
    <row r="30" spans="1:124" x14ac:dyDescent="0.25">
      <c r="A30" s="3" t="s">
        <v>143</v>
      </c>
      <c r="B30" s="3">
        <v>1</v>
      </c>
      <c r="C30" s="3">
        <v>1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</row>
    <row r="31" spans="1:124" x14ac:dyDescent="0.25">
      <c r="A31" s="3" t="s">
        <v>144</v>
      </c>
      <c r="B31" s="3">
        <v>1</v>
      </c>
      <c r="C31" s="3">
        <v>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</row>
    <row r="32" spans="1:124" x14ac:dyDescent="0.25">
      <c r="A32" s="3" t="s">
        <v>145</v>
      </c>
      <c r="B32" s="3">
        <v>1</v>
      </c>
      <c r="C32" s="3">
        <v>1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</row>
    <row r="33" spans="1:124" x14ac:dyDescent="0.25">
      <c r="A33" s="3" t="s">
        <v>146</v>
      </c>
      <c r="B33" s="3">
        <v>1</v>
      </c>
      <c r="C33" s="3">
        <v>1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</row>
    <row r="34" spans="1:124" x14ac:dyDescent="0.25">
      <c r="A34" s="3" t="s">
        <v>147</v>
      </c>
      <c r="B34" s="3">
        <v>1</v>
      </c>
      <c r="C34" s="3">
        <v>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</row>
    <row r="35" spans="1:124" x14ac:dyDescent="0.25">
      <c r="A35" s="3" t="s">
        <v>106</v>
      </c>
      <c r="B35" s="3">
        <v>1</v>
      </c>
      <c r="C35" s="3">
        <v>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</row>
    <row r="36" spans="1:124" x14ac:dyDescent="0.25">
      <c r="A36" s="3" t="s">
        <v>148</v>
      </c>
      <c r="B36" s="3">
        <v>1</v>
      </c>
      <c r="C36" s="3">
        <v>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</row>
    <row r="37" spans="1:124" x14ac:dyDescent="0.25">
      <c r="A37" s="3" t="s">
        <v>149</v>
      </c>
      <c r="B37" s="3">
        <v>1</v>
      </c>
      <c r="C37" s="3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</row>
    <row r="38" spans="1:124" x14ac:dyDescent="0.25">
      <c r="A38" s="3" t="s">
        <v>150</v>
      </c>
      <c r="B38" s="3">
        <v>1</v>
      </c>
      <c r="C38" s="3">
        <v>1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</row>
    <row r="39" spans="1:124" x14ac:dyDescent="0.25">
      <c r="A39" s="3" t="s">
        <v>151</v>
      </c>
      <c r="B39" s="3">
        <v>1</v>
      </c>
      <c r="C39" s="3">
        <v>1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</row>
    <row r="40" spans="1:124" x14ac:dyDescent="0.25">
      <c r="A40" s="3" t="s">
        <v>152</v>
      </c>
      <c r="B40" s="3">
        <v>1</v>
      </c>
      <c r="C40" s="3">
        <v>1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</row>
    <row r="41" spans="1:124" x14ac:dyDescent="0.25">
      <c r="A41" s="3" t="s">
        <v>153</v>
      </c>
      <c r="B41" s="3">
        <v>1</v>
      </c>
      <c r="C41" s="3">
        <v>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</row>
    <row r="42" spans="1:124" x14ac:dyDescent="0.25">
      <c r="A42" s="3" t="s">
        <v>154</v>
      </c>
      <c r="B42" s="3">
        <v>99</v>
      </c>
      <c r="C42" s="3">
        <v>2.2873530646386844E-3</v>
      </c>
      <c r="D42" s="3">
        <v>2.4778397688476035E-3</v>
      </c>
      <c r="E42" s="3">
        <v>2.6798115388378136E-3</v>
      </c>
      <c r="F42" s="3">
        <v>2.8935187884095797E-3</v>
      </c>
      <c r="G42" s="3">
        <v>3.11917241006505E-3</v>
      </c>
      <c r="H42" s="3">
        <v>3.3569391955355584E-3</v>
      </c>
      <c r="I42" s="3">
        <v>3.6069372688145745E-3</v>
      </c>
      <c r="J42" s="3">
        <v>3.8692315790427576E-3</v>
      </c>
      <c r="K42" s="3">
        <v>4.1438295035302027E-3</v>
      </c>
      <c r="L42" s="3">
        <v>4.4306766136833903E-3</v>
      </c>
      <c r="M42" s="3">
        <v>4.7296526585587874E-3</v>
      </c>
      <c r="N42" s="3">
        <v>5.040567822122634E-3</v>
      </c>
      <c r="O42" s="3">
        <v>5.3631593109942166E-3</v>
      </c>
      <c r="P42" s="3">
        <v>5.6970883294305821E-3</v>
      </c>
      <c r="Q42" s="3">
        <v>6.041937497526087E-3</v>
      </c>
      <c r="R42" s="3">
        <v>6.3972087670108148E-3</v>
      </c>
      <c r="S42" s="3">
        <v>6.7623218866101429E-3</v>
      </c>
      <c r="T42" s="3">
        <v>7.1366134656572896E-3</v>
      </c>
      <c r="U42" s="3">
        <v>7.5193366805291839E-3</v>
      </c>
      <c r="V42" s="3">
        <v>7.9096616635146774E-3</v>
      </c>
      <c r="W42" s="3">
        <v>8.3066766079493981E-3</v>
      </c>
      <c r="X42" s="3">
        <v>8.7093896169045445E-3</v>
      </c>
      <c r="Y42" s="3">
        <v>9.1167313154542559E-3</v>
      </c>
      <c r="Z42" s="3">
        <v>9.5275582386392822E-3</v>
      </c>
      <c r="AA42" s="3">
        <v>9.9406569987795981E-3</v>
      </c>
      <c r="AB42" s="3">
        <v>1.0354749226864812E-2</v>
      </c>
      <c r="AC42" s="3">
        <v>1.0768497273480681E-2</v>
      </c>
      <c r="AD42" s="3">
        <v>1.1180510645236175E-2</v>
      </c>
      <c r="AE42" s="3">
        <v>1.158935314307015E-2</v>
      </c>
      <c r="AF42" s="3">
        <v>1.199355065927969E-2</v>
      </c>
      <c r="AG42" s="3">
        <v>1.2391599580768025E-2</v>
      </c>
      <c r="AH42" s="3">
        <v>1.27819757370057E-2</v>
      </c>
      <c r="AI42" s="3">
        <v>1.3163143822681524E-2</v>
      </c>
      <c r="AJ42" s="3">
        <v>1.3533567217134116E-2</v>
      </c>
      <c r="AK42" s="3">
        <v>1.3891718115539672E-2</v>
      </c>
      <c r="AL42" s="3">
        <v>1.4236087880617579E-2</v>
      </c>
      <c r="AM42" s="3">
        <v>1.4565197518422888E-2</v>
      </c>
      <c r="AN42" s="3">
        <v>1.4877608177730151E-2</v>
      </c>
      <c r="AO42" s="3">
        <v>1.5171931569667731E-2</v>
      </c>
      <c r="AP42" s="3">
        <v>1.5446840202709103E-2</v>
      </c>
      <c r="AQ42" s="3">
        <v>1.5701077327921524E-2</v>
      </c>
      <c r="AR42" s="3">
        <v>1.5933466490546062E-2</v>
      </c>
      <c r="AS42" s="3">
        <v>1.6142920586547146E-2</v>
      </c>
      <c r="AT42" s="3">
        <v>1.6328450326713033E-2</v>
      </c>
      <c r="AU42" s="3">
        <v>1.6489172016176508E-2</v>
      </c>
      <c r="AV42" s="3">
        <v>1.6624314563800341E-2</v>
      </c>
      <c r="AW42" s="3">
        <v>1.6733225643655744E-2</v>
      </c>
      <c r="AX42" s="3">
        <v>1.681537693971441E-2</v>
      </c>
      <c r="AY42" s="3">
        <v>1.6870368414756053E-2</v>
      </c>
      <c r="AZ42" s="3">
        <v>1.6897931555227903E-2</v>
      </c>
      <c r="BA42" s="3">
        <v>1.6897931555227903E-2</v>
      </c>
      <c r="BB42" s="3">
        <v>1.6870368414756053E-2</v>
      </c>
      <c r="BC42" s="3">
        <v>1.681537693971441E-2</v>
      </c>
      <c r="BD42" s="3">
        <v>1.6733225643655744E-2</v>
      </c>
      <c r="BE42" s="3">
        <v>1.6624314563800341E-2</v>
      </c>
      <c r="BF42" s="3">
        <v>1.6489172016176508E-2</v>
      </c>
      <c r="BG42" s="3">
        <v>1.6328450326713033E-2</v>
      </c>
      <c r="BH42" s="3">
        <v>1.6142920586547146E-2</v>
      </c>
      <c r="BI42" s="3">
        <v>1.5933466490546062E-2</v>
      </c>
      <c r="BJ42" s="3">
        <v>1.5701077327921524E-2</v>
      </c>
      <c r="BK42" s="3">
        <v>1.5446840202709103E-2</v>
      </c>
      <c r="BL42" s="3">
        <v>1.5171931569667731E-2</v>
      </c>
      <c r="BM42" s="3">
        <v>1.4877608177730151E-2</v>
      </c>
      <c r="BN42" s="3">
        <v>1.4565197518422888E-2</v>
      </c>
      <c r="BO42" s="3">
        <v>1.4236087880617579E-2</v>
      </c>
      <c r="BP42" s="3">
        <v>1.3891718115539672E-2</v>
      </c>
      <c r="BQ42" s="3">
        <v>1.3533567217134116E-2</v>
      </c>
      <c r="BR42" s="3">
        <v>1.3163143822681524E-2</v>
      </c>
      <c r="BS42" s="3">
        <v>1.27819757370057E-2</v>
      </c>
      <c r="BT42" s="3">
        <v>1.2391599580768025E-2</v>
      </c>
      <c r="BU42" s="3">
        <v>1.199355065927969E-2</v>
      </c>
      <c r="BV42" s="3">
        <v>1.158935314307015E-2</v>
      </c>
      <c r="BW42" s="3">
        <v>1.1180510645236175E-2</v>
      </c>
      <c r="BX42" s="3">
        <v>1.0768497273480681E-2</v>
      </c>
      <c r="BY42" s="3">
        <v>1.0354749226864812E-2</v>
      </c>
      <c r="BZ42" s="3">
        <v>9.9406569987795981E-3</v>
      </c>
      <c r="CA42" s="3">
        <v>9.5275582386392822E-3</v>
      </c>
      <c r="CB42" s="3">
        <v>9.1167313154542559E-3</v>
      </c>
      <c r="CC42" s="3">
        <v>8.7093896169045445E-3</v>
      </c>
      <c r="CD42" s="3">
        <v>8.3066766079493981E-3</v>
      </c>
      <c r="CE42" s="3">
        <v>7.9096616635146774E-3</v>
      </c>
      <c r="CF42" s="3">
        <v>7.5193366805291839E-3</v>
      </c>
      <c r="CG42" s="3">
        <v>7.1366134656572896E-3</v>
      </c>
      <c r="CH42" s="3">
        <v>6.7623218866101429E-3</v>
      </c>
      <c r="CI42" s="3">
        <v>6.3972087670108148E-3</v>
      </c>
      <c r="CJ42" s="3">
        <v>6.041937497526087E-3</v>
      </c>
      <c r="CK42" s="3">
        <v>5.6970883294305821E-3</v>
      </c>
      <c r="CL42" s="3">
        <v>5.3631593109942166E-3</v>
      </c>
      <c r="CM42" s="3">
        <v>5.040567822122634E-3</v>
      </c>
      <c r="CN42" s="3">
        <v>4.7296526585587874E-3</v>
      </c>
      <c r="CO42" s="3">
        <v>4.4306766136833903E-3</v>
      </c>
      <c r="CP42" s="3">
        <v>4.1438295035302027E-3</v>
      </c>
      <c r="CQ42" s="3">
        <v>3.8692315790427576E-3</v>
      </c>
      <c r="CR42" s="3">
        <v>3.6069372688145745E-3</v>
      </c>
      <c r="CS42" s="3">
        <v>3.3569391955355584E-3</v>
      </c>
      <c r="CT42" s="3">
        <v>3.11917241006505E-3</v>
      </c>
      <c r="CU42" s="3">
        <v>2.8935187884095797E-3</v>
      </c>
      <c r="CV42" s="3">
        <v>2.6798115388378136E-3</v>
      </c>
      <c r="CW42" s="3">
        <v>2.4778397688476035E-3</v>
      </c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</row>
    <row r="43" spans="1:124" x14ac:dyDescent="0.25">
      <c r="A43" s="3" t="s">
        <v>155</v>
      </c>
      <c r="B43" s="3">
        <v>99</v>
      </c>
      <c r="C43" s="3">
        <v>2.2873530646386844E-3</v>
      </c>
      <c r="D43" s="3">
        <v>2.4778397688476035E-3</v>
      </c>
      <c r="E43" s="3">
        <v>2.6798115388378136E-3</v>
      </c>
      <c r="F43" s="3">
        <v>2.8935187884095797E-3</v>
      </c>
      <c r="G43" s="3">
        <v>3.11917241006505E-3</v>
      </c>
      <c r="H43" s="3">
        <v>3.3569391955355584E-3</v>
      </c>
      <c r="I43" s="3">
        <v>3.6069372688145745E-3</v>
      </c>
      <c r="J43" s="3">
        <v>3.8692315790427576E-3</v>
      </c>
      <c r="K43" s="3">
        <v>4.1438295035302027E-3</v>
      </c>
      <c r="L43" s="3">
        <v>4.4306766136833903E-3</v>
      </c>
      <c r="M43" s="3">
        <v>4.7296526585587874E-3</v>
      </c>
      <c r="N43" s="3">
        <v>5.040567822122634E-3</v>
      </c>
      <c r="O43" s="3">
        <v>5.3631593109942166E-3</v>
      </c>
      <c r="P43" s="3">
        <v>5.6970883294305821E-3</v>
      </c>
      <c r="Q43" s="3">
        <v>6.041937497526087E-3</v>
      </c>
      <c r="R43" s="3">
        <v>6.3972087670108148E-3</v>
      </c>
      <c r="S43" s="3">
        <v>6.7623218866101429E-3</v>
      </c>
      <c r="T43" s="3">
        <v>7.1366134656572896E-3</v>
      </c>
      <c r="U43" s="3">
        <v>7.5193366805291839E-3</v>
      </c>
      <c r="V43" s="3">
        <v>7.9096616635146774E-3</v>
      </c>
      <c r="W43" s="3">
        <v>8.3066766079493981E-3</v>
      </c>
      <c r="X43" s="3">
        <v>8.7093896169045445E-3</v>
      </c>
      <c r="Y43" s="3">
        <v>9.1167313154542559E-3</v>
      </c>
      <c r="Z43" s="3">
        <v>9.5275582386392822E-3</v>
      </c>
      <c r="AA43" s="3">
        <v>9.9406569987795981E-3</v>
      </c>
      <c r="AB43" s="3">
        <v>1.0354749226864812E-2</v>
      </c>
      <c r="AC43" s="3">
        <v>1.0768497273480681E-2</v>
      </c>
      <c r="AD43" s="3">
        <v>1.1180510645236175E-2</v>
      </c>
      <c r="AE43" s="3">
        <v>1.158935314307015E-2</v>
      </c>
      <c r="AF43" s="3">
        <v>1.199355065927969E-2</v>
      </c>
      <c r="AG43" s="3">
        <v>1.2391599580768025E-2</v>
      </c>
      <c r="AH43" s="3">
        <v>1.27819757370057E-2</v>
      </c>
      <c r="AI43" s="3">
        <v>1.3163143822681524E-2</v>
      </c>
      <c r="AJ43" s="3">
        <v>1.3533567217134116E-2</v>
      </c>
      <c r="AK43" s="3">
        <v>1.3891718115539672E-2</v>
      </c>
      <c r="AL43" s="3">
        <v>1.4236087880617579E-2</v>
      </c>
      <c r="AM43" s="3">
        <v>1.4565197518422888E-2</v>
      </c>
      <c r="AN43" s="3">
        <v>1.4877608177730151E-2</v>
      </c>
      <c r="AO43" s="3">
        <v>1.5171931569667731E-2</v>
      </c>
      <c r="AP43" s="3">
        <v>1.5446840202709103E-2</v>
      </c>
      <c r="AQ43" s="3">
        <v>1.5701077327921524E-2</v>
      </c>
      <c r="AR43" s="3">
        <v>1.5933466490546062E-2</v>
      </c>
      <c r="AS43" s="3">
        <v>1.6142920586547146E-2</v>
      </c>
      <c r="AT43" s="3">
        <v>1.6328450326713033E-2</v>
      </c>
      <c r="AU43" s="3">
        <v>1.6489172016176508E-2</v>
      </c>
      <c r="AV43" s="3">
        <v>1.6624314563800341E-2</v>
      </c>
      <c r="AW43" s="3">
        <v>1.6733225643655744E-2</v>
      </c>
      <c r="AX43" s="3">
        <v>1.681537693971441E-2</v>
      </c>
      <c r="AY43" s="3">
        <v>1.6870368414756053E-2</v>
      </c>
      <c r="AZ43" s="3">
        <v>1.6897931555227903E-2</v>
      </c>
      <c r="BA43" s="3">
        <v>1.6897931555227903E-2</v>
      </c>
      <c r="BB43" s="3">
        <v>1.6870368414756053E-2</v>
      </c>
      <c r="BC43" s="3">
        <v>1.681537693971441E-2</v>
      </c>
      <c r="BD43" s="3">
        <v>1.6733225643655744E-2</v>
      </c>
      <c r="BE43" s="3">
        <v>1.6624314563800341E-2</v>
      </c>
      <c r="BF43" s="3">
        <v>1.6489172016176508E-2</v>
      </c>
      <c r="BG43" s="3">
        <v>1.6328450326713033E-2</v>
      </c>
      <c r="BH43" s="3">
        <v>1.6142920586547146E-2</v>
      </c>
      <c r="BI43" s="3">
        <v>1.5933466490546062E-2</v>
      </c>
      <c r="BJ43" s="3">
        <v>1.5701077327921524E-2</v>
      </c>
      <c r="BK43" s="3">
        <v>1.5446840202709103E-2</v>
      </c>
      <c r="BL43" s="3">
        <v>1.5171931569667731E-2</v>
      </c>
      <c r="BM43" s="3">
        <v>1.4877608177730151E-2</v>
      </c>
      <c r="BN43" s="3">
        <v>1.4565197518422888E-2</v>
      </c>
      <c r="BO43" s="3">
        <v>1.4236087880617579E-2</v>
      </c>
      <c r="BP43" s="3">
        <v>1.3891718115539672E-2</v>
      </c>
      <c r="BQ43" s="3">
        <v>1.3533567217134116E-2</v>
      </c>
      <c r="BR43" s="3">
        <v>1.3163143822681524E-2</v>
      </c>
      <c r="BS43" s="3">
        <v>1.27819757370057E-2</v>
      </c>
      <c r="BT43" s="3">
        <v>1.2391599580768025E-2</v>
      </c>
      <c r="BU43" s="3">
        <v>1.199355065927969E-2</v>
      </c>
      <c r="BV43" s="3">
        <v>1.158935314307015E-2</v>
      </c>
      <c r="BW43" s="3">
        <v>1.1180510645236175E-2</v>
      </c>
      <c r="BX43" s="3">
        <v>1.0768497273480681E-2</v>
      </c>
      <c r="BY43" s="3">
        <v>1.0354749226864812E-2</v>
      </c>
      <c r="BZ43" s="3">
        <v>9.9406569987795981E-3</v>
      </c>
      <c r="CA43" s="3">
        <v>9.5275582386392822E-3</v>
      </c>
      <c r="CB43" s="3">
        <v>9.1167313154542559E-3</v>
      </c>
      <c r="CC43" s="3">
        <v>8.7093896169045445E-3</v>
      </c>
      <c r="CD43" s="3">
        <v>8.3066766079493981E-3</v>
      </c>
      <c r="CE43" s="3">
        <v>7.9096616635146774E-3</v>
      </c>
      <c r="CF43" s="3">
        <v>7.5193366805291839E-3</v>
      </c>
      <c r="CG43" s="3">
        <v>7.1366134656572896E-3</v>
      </c>
      <c r="CH43" s="3">
        <v>6.7623218866101429E-3</v>
      </c>
      <c r="CI43" s="3">
        <v>6.3972087670108148E-3</v>
      </c>
      <c r="CJ43" s="3">
        <v>6.041937497526087E-3</v>
      </c>
      <c r="CK43" s="3">
        <v>5.6970883294305821E-3</v>
      </c>
      <c r="CL43" s="3">
        <v>5.3631593109942166E-3</v>
      </c>
      <c r="CM43" s="3">
        <v>5.040567822122634E-3</v>
      </c>
      <c r="CN43" s="3">
        <v>4.7296526585587874E-3</v>
      </c>
      <c r="CO43" s="3">
        <v>4.4306766136833903E-3</v>
      </c>
      <c r="CP43" s="3">
        <v>4.1438295035302027E-3</v>
      </c>
      <c r="CQ43" s="3">
        <v>3.8692315790427576E-3</v>
      </c>
      <c r="CR43" s="3">
        <v>3.6069372688145745E-3</v>
      </c>
      <c r="CS43" s="3">
        <v>3.3569391955355584E-3</v>
      </c>
      <c r="CT43" s="3">
        <v>3.11917241006505E-3</v>
      </c>
      <c r="CU43" s="3">
        <v>2.8935187884095797E-3</v>
      </c>
      <c r="CV43" s="3">
        <v>2.6798115388378136E-3</v>
      </c>
      <c r="CW43" s="3">
        <v>2.4778397688476035E-3</v>
      </c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</row>
    <row r="44" spans="1:124" x14ac:dyDescent="0.25">
      <c r="A44" s="3" t="s">
        <v>156</v>
      </c>
      <c r="B44" s="3">
        <v>19</v>
      </c>
      <c r="C44" s="5">
        <v>1.1918313336801567E-2</v>
      </c>
      <c r="D44" s="5">
        <v>1.7760344231737935E-2</v>
      </c>
      <c r="E44" s="5">
        <v>2.5318586161483882E-2</v>
      </c>
      <c r="F44" s="5">
        <v>3.4528603392999568E-2</v>
      </c>
      <c r="G44" s="5">
        <v>4.5047434843915428E-2</v>
      </c>
      <c r="H44" s="5">
        <v>5.6222818095462881E-2</v>
      </c>
      <c r="I44" s="5">
        <v>6.7128454083707614E-2</v>
      </c>
      <c r="J44" s="5">
        <v>7.6674715376019248E-2</v>
      </c>
      <c r="K44" s="5">
        <v>8.3781704242538016E-2</v>
      </c>
      <c r="L44" s="5">
        <v>8.7578539655666324E-2</v>
      </c>
      <c r="M44" s="5">
        <v>8.7578539655666324E-2</v>
      </c>
      <c r="N44" s="5">
        <v>8.3781704242538016E-2</v>
      </c>
      <c r="O44" s="5">
        <v>7.6674715376019248E-2</v>
      </c>
      <c r="P44" s="5">
        <v>6.7128454083707614E-2</v>
      </c>
      <c r="Q44" s="5">
        <v>5.6222818095462881E-2</v>
      </c>
      <c r="R44" s="5">
        <v>4.5047434843915428E-2</v>
      </c>
      <c r="S44" s="5">
        <v>3.4528603392999568E-2</v>
      </c>
      <c r="T44" s="5">
        <v>2.5318586161483882E-2</v>
      </c>
      <c r="U44" s="5">
        <v>1.7760344231737935E-2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</row>
    <row r="45" spans="1:124" x14ac:dyDescent="0.25">
      <c r="A45" s="3" t="s">
        <v>157</v>
      </c>
      <c r="B45" s="3">
        <v>1</v>
      </c>
      <c r="C45" s="3">
        <v>1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</row>
    <row r="46" spans="1:124" x14ac:dyDescent="0.25">
      <c r="A46" s="3" t="s">
        <v>158</v>
      </c>
      <c r="B46" s="3">
        <v>1</v>
      </c>
      <c r="C46" s="3">
        <v>1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</row>
    <row r="47" spans="1:124" x14ac:dyDescent="0.25">
      <c r="A47" s="3" t="s">
        <v>159</v>
      </c>
      <c r="B47" s="3">
        <v>1</v>
      </c>
      <c r="C47" s="3">
        <v>1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</row>
    <row r="48" spans="1:124" x14ac:dyDescent="0.25">
      <c r="A48" s="3" t="s">
        <v>160</v>
      </c>
      <c r="B48" s="3">
        <v>1</v>
      </c>
      <c r="C48" s="3">
        <v>1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</row>
    <row r="49" spans="1:124" x14ac:dyDescent="0.25">
      <c r="A49" s="3" t="s">
        <v>161</v>
      </c>
      <c r="B49" s="3">
        <v>1</v>
      </c>
      <c r="C49" s="3">
        <v>1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</row>
    <row r="50" spans="1:124" x14ac:dyDescent="0.25">
      <c r="A50" s="3" t="s">
        <v>162</v>
      </c>
      <c r="B50" s="3">
        <v>1</v>
      </c>
      <c r="C50" s="3">
        <v>1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</row>
    <row r="51" spans="1:124" x14ac:dyDescent="0.25">
      <c r="A51" s="3" t="s">
        <v>114</v>
      </c>
      <c r="B51" s="3">
        <v>1</v>
      </c>
      <c r="C51" s="3">
        <v>1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</row>
    <row r="52" spans="1:124" x14ac:dyDescent="0.25">
      <c r="A52" s="3" t="s">
        <v>163</v>
      </c>
      <c r="B52" s="3">
        <v>1</v>
      </c>
      <c r="C52" s="3">
        <v>1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</row>
    <row r="53" spans="1:124" x14ac:dyDescent="0.25">
      <c r="A53" s="3" t="s">
        <v>164</v>
      </c>
      <c r="B53" s="3">
        <v>1</v>
      </c>
      <c r="C53" s="3">
        <v>1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</row>
    <row r="54" spans="1:124" x14ac:dyDescent="0.25">
      <c r="A54" s="3" t="s">
        <v>165</v>
      </c>
      <c r="B54" s="3">
        <v>1</v>
      </c>
      <c r="C54" s="3">
        <v>1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</row>
    <row r="55" spans="1:124" x14ac:dyDescent="0.25">
      <c r="A55" s="3" t="s">
        <v>166</v>
      </c>
      <c r="B55" s="3">
        <v>1</v>
      </c>
      <c r="C55" s="3">
        <v>1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</row>
    <row r="56" spans="1:124" x14ac:dyDescent="0.25">
      <c r="A56" s="3" t="s">
        <v>167</v>
      </c>
      <c r="B56" s="3">
        <v>1</v>
      </c>
      <c r="C56" s="3">
        <v>1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</row>
    <row r="57" spans="1:124" x14ac:dyDescent="0.25">
      <c r="A57" s="3" t="s">
        <v>168</v>
      </c>
      <c r="B57" s="3">
        <v>19</v>
      </c>
      <c r="C57" s="3">
        <v>1.1918313336801567E-2</v>
      </c>
      <c r="D57" s="3">
        <v>1.7760344231737935E-2</v>
      </c>
      <c r="E57" s="3">
        <v>2.5318586161483882E-2</v>
      </c>
      <c r="F57" s="3">
        <v>3.4528603392999568E-2</v>
      </c>
      <c r="G57" s="3">
        <v>4.5047434843915428E-2</v>
      </c>
      <c r="H57" s="3">
        <v>5.6222818095462881E-2</v>
      </c>
      <c r="I57" s="3">
        <v>6.7128454083707614E-2</v>
      </c>
      <c r="J57" s="3">
        <v>7.6674715376019248E-2</v>
      </c>
      <c r="K57" s="3">
        <v>8.3781704242538016E-2</v>
      </c>
      <c r="L57" s="3">
        <v>8.7578539655666324E-2</v>
      </c>
      <c r="M57" s="3">
        <v>8.7578539655666324E-2</v>
      </c>
      <c r="N57" s="3">
        <v>8.3781704242538016E-2</v>
      </c>
      <c r="O57" s="3">
        <v>7.6674715376019248E-2</v>
      </c>
      <c r="P57" s="3">
        <v>6.7128454083707614E-2</v>
      </c>
      <c r="Q57" s="3">
        <v>5.6222818095462881E-2</v>
      </c>
      <c r="R57" s="3">
        <v>4.5047434843915428E-2</v>
      </c>
      <c r="S57" s="3">
        <v>3.4528603392999568E-2</v>
      </c>
      <c r="T57" s="3">
        <v>2.5318586161483882E-2</v>
      </c>
      <c r="U57" s="3">
        <v>1.7760344231737935E-2</v>
      </c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</row>
    <row r="58" spans="1:124" x14ac:dyDescent="0.25">
      <c r="A58" s="3" t="s">
        <v>169</v>
      </c>
      <c r="B58" s="3">
        <v>5</v>
      </c>
      <c r="C58" s="3">
        <v>0.15534884398657037</v>
      </c>
      <c r="D58" s="3">
        <v>0.29461611224265866</v>
      </c>
      <c r="E58" s="3">
        <v>0.29461611224265866</v>
      </c>
      <c r="F58" s="3">
        <v>0.15534884398657037</v>
      </c>
      <c r="G58" s="3">
        <v>4.3192773210550449E-2</v>
      </c>
      <c r="H58" s="3">
        <v>6.3323612663839755E-3</v>
      </c>
      <c r="I58" s="3">
        <v>4.895215440910175E-4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</row>
    <row r="59" spans="1:124" x14ac:dyDescent="0.25">
      <c r="A59" s="3" t="s">
        <v>170</v>
      </c>
      <c r="B59" s="3">
        <v>5</v>
      </c>
      <c r="C59" s="3">
        <v>4.5949758734628136E-2</v>
      </c>
      <c r="D59" s="3">
        <v>0.16526472764528763</v>
      </c>
      <c r="E59" s="3">
        <v>0.31342139600282837</v>
      </c>
      <c r="F59" s="3">
        <v>0.31342139600282837</v>
      </c>
      <c r="G59" s="3">
        <v>0.16526472764528763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</row>
    <row r="60" spans="1:124" x14ac:dyDescent="0.25">
      <c r="A60" s="3" t="s">
        <v>171</v>
      </c>
      <c r="B60" s="3">
        <v>99</v>
      </c>
      <c r="C60" s="3">
        <v>2.2873530646386844E-3</v>
      </c>
      <c r="D60" s="3">
        <v>2.4778397688476035E-3</v>
      </c>
      <c r="E60" s="3">
        <v>2.6798115388378136E-3</v>
      </c>
      <c r="F60" s="3">
        <v>2.8935187884095797E-3</v>
      </c>
      <c r="G60" s="3">
        <v>3.11917241006505E-3</v>
      </c>
      <c r="H60" s="3">
        <v>3.3569391955355584E-3</v>
      </c>
      <c r="I60" s="3">
        <v>3.6069372688145745E-3</v>
      </c>
      <c r="J60" s="3">
        <v>3.8692315790427576E-3</v>
      </c>
      <c r="K60" s="3">
        <v>4.1438295035302027E-3</v>
      </c>
      <c r="L60" s="3">
        <v>4.4306766136833903E-3</v>
      </c>
      <c r="M60" s="3">
        <v>4.7296526585587874E-3</v>
      </c>
      <c r="N60" s="3">
        <v>5.040567822122634E-3</v>
      </c>
      <c r="O60" s="3">
        <v>5.3631593109942166E-3</v>
      </c>
      <c r="P60" s="3">
        <v>5.6970883294305821E-3</v>
      </c>
      <c r="Q60" s="3">
        <v>6.041937497526087E-3</v>
      </c>
      <c r="R60" s="3">
        <v>6.3972087670108148E-3</v>
      </c>
      <c r="S60" s="3">
        <v>6.7623218866101429E-3</v>
      </c>
      <c r="T60" s="3">
        <v>7.1366134656572896E-3</v>
      </c>
      <c r="U60" s="3">
        <v>7.5193366805291839E-3</v>
      </c>
      <c r="V60" s="3">
        <v>7.9096616635146774E-3</v>
      </c>
      <c r="W60" s="3">
        <v>8.3066766079493981E-3</v>
      </c>
      <c r="X60" s="3">
        <v>8.7093896169045445E-3</v>
      </c>
      <c r="Y60" s="3">
        <v>9.1167313154542559E-3</v>
      </c>
      <c r="Z60" s="3">
        <v>9.5275582386392822E-3</v>
      </c>
      <c r="AA60" s="3">
        <v>9.9406569987795981E-3</v>
      </c>
      <c r="AB60" s="3">
        <v>1.0354749226864812E-2</v>
      </c>
      <c r="AC60" s="3">
        <v>1.0768497273480681E-2</v>
      </c>
      <c r="AD60" s="3">
        <v>1.1180510645236175E-2</v>
      </c>
      <c r="AE60" s="3">
        <v>1.158935314307015E-2</v>
      </c>
      <c r="AF60" s="3">
        <v>1.199355065927969E-2</v>
      </c>
      <c r="AG60" s="3">
        <v>1.2391599580768025E-2</v>
      </c>
      <c r="AH60" s="3">
        <v>1.27819757370057E-2</v>
      </c>
      <c r="AI60" s="3">
        <v>1.3163143822681524E-2</v>
      </c>
      <c r="AJ60" s="3">
        <v>1.3533567217134116E-2</v>
      </c>
      <c r="AK60" s="3">
        <v>1.3891718115539672E-2</v>
      </c>
      <c r="AL60" s="3">
        <v>1.4236087880617579E-2</v>
      </c>
      <c r="AM60" s="3">
        <v>1.4565197518422888E-2</v>
      </c>
      <c r="AN60" s="3">
        <v>1.4877608177730151E-2</v>
      </c>
      <c r="AO60" s="3">
        <v>1.5171931569667731E-2</v>
      </c>
      <c r="AP60" s="3">
        <v>1.5446840202709103E-2</v>
      </c>
      <c r="AQ60" s="3">
        <v>1.5701077327921524E-2</v>
      </c>
      <c r="AR60" s="3">
        <v>1.5933466490546062E-2</v>
      </c>
      <c r="AS60" s="3">
        <v>1.6142920586547146E-2</v>
      </c>
      <c r="AT60" s="3">
        <v>1.6328450326713033E-2</v>
      </c>
      <c r="AU60" s="3">
        <v>1.6489172016176508E-2</v>
      </c>
      <c r="AV60" s="3">
        <v>1.6624314563800341E-2</v>
      </c>
      <c r="AW60" s="3">
        <v>1.6733225643655744E-2</v>
      </c>
      <c r="AX60" s="3">
        <v>1.681537693971441E-2</v>
      </c>
      <c r="AY60" s="3">
        <v>1.6870368414756053E-2</v>
      </c>
      <c r="AZ60" s="3">
        <v>1.6897931555227903E-2</v>
      </c>
      <c r="BA60" s="3">
        <v>1.6897931555227903E-2</v>
      </c>
      <c r="BB60" s="3">
        <v>1.6870368414756053E-2</v>
      </c>
      <c r="BC60" s="3">
        <v>1.681537693971441E-2</v>
      </c>
      <c r="BD60" s="3">
        <v>1.6733225643655744E-2</v>
      </c>
      <c r="BE60" s="3">
        <v>1.6624314563800341E-2</v>
      </c>
      <c r="BF60" s="3">
        <v>1.6489172016176508E-2</v>
      </c>
      <c r="BG60" s="3">
        <v>1.6328450326713033E-2</v>
      </c>
      <c r="BH60" s="3">
        <v>1.6142920586547146E-2</v>
      </c>
      <c r="BI60" s="3">
        <v>1.5933466490546062E-2</v>
      </c>
      <c r="BJ60" s="3">
        <v>1.5701077327921524E-2</v>
      </c>
      <c r="BK60" s="3">
        <v>1.5446840202709103E-2</v>
      </c>
      <c r="BL60" s="3">
        <v>1.5171931569667731E-2</v>
      </c>
      <c r="BM60" s="3">
        <v>1.4877608177730151E-2</v>
      </c>
      <c r="BN60" s="3">
        <v>1.4565197518422888E-2</v>
      </c>
      <c r="BO60" s="3">
        <v>1.4236087880617579E-2</v>
      </c>
      <c r="BP60" s="3">
        <v>1.3891718115539672E-2</v>
      </c>
      <c r="BQ60" s="3">
        <v>1.3533567217134116E-2</v>
      </c>
      <c r="BR60" s="3">
        <v>1.3163143822681524E-2</v>
      </c>
      <c r="BS60" s="3">
        <v>1.27819757370057E-2</v>
      </c>
      <c r="BT60" s="3">
        <v>1.2391599580768025E-2</v>
      </c>
      <c r="BU60" s="3">
        <v>1.199355065927969E-2</v>
      </c>
      <c r="BV60" s="3">
        <v>1.158935314307015E-2</v>
      </c>
      <c r="BW60" s="3">
        <v>1.1180510645236175E-2</v>
      </c>
      <c r="BX60" s="3">
        <v>1.0768497273480681E-2</v>
      </c>
      <c r="BY60" s="3">
        <v>1.0354749226864812E-2</v>
      </c>
      <c r="BZ60" s="3">
        <v>9.9406569987795981E-3</v>
      </c>
      <c r="CA60" s="3">
        <v>9.5275582386392822E-3</v>
      </c>
      <c r="CB60" s="3">
        <v>9.1167313154542559E-3</v>
      </c>
      <c r="CC60" s="3">
        <v>8.7093896169045445E-3</v>
      </c>
      <c r="CD60" s="3">
        <v>8.3066766079493981E-3</v>
      </c>
      <c r="CE60" s="3">
        <v>7.9096616635146774E-3</v>
      </c>
      <c r="CF60" s="3">
        <v>7.5193366805291839E-3</v>
      </c>
      <c r="CG60" s="3">
        <v>7.1366134656572896E-3</v>
      </c>
      <c r="CH60" s="3">
        <v>6.7623218866101429E-3</v>
      </c>
      <c r="CI60" s="3">
        <v>6.3972087670108148E-3</v>
      </c>
      <c r="CJ60" s="3">
        <v>6.041937497526087E-3</v>
      </c>
      <c r="CK60" s="3">
        <v>5.6970883294305821E-3</v>
      </c>
      <c r="CL60" s="3">
        <v>5.3631593109942166E-3</v>
      </c>
      <c r="CM60" s="3">
        <v>5.040567822122634E-3</v>
      </c>
      <c r="CN60" s="3">
        <v>4.7296526585587874E-3</v>
      </c>
      <c r="CO60" s="3">
        <v>4.4306766136833903E-3</v>
      </c>
      <c r="CP60" s="3">
        <v>4.1438295035302027E-3</v>
      </c>
      <c r="CQ60" s="3">
        <v>3.8692315790427576E-3</v>
      </c>
      <c r="CR60" s="3">
        <v>3.6069372688145745E-3</v>
      </c>
      <c r="CS60" s="3">
        <v>3.3569391955355584E-3</v>
      </c>
      <c r="CT60" s="3">
        <v>3.11917241006505E-3</v>
      </c>
      <c r="CU60" s="3">
        <v>2.8935187884095797E-3</v>
      </c>
      <c r="CV60" s="3">
        <v>2.6798115388378136E-3</v>
      </c>
      <c r="CW60" s="3">
        <v>2.4778397688476035E-3</v>
      </c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</row>
    <row r="61" spans="1:124" x14ac:dyDescent="0.25">
      <c r="A61" s="3" t="s">
        <v>172</v>
      </c>
      <c r="B61" s="3">
        <v>0</v>
      </c>
      <c r="C61" s="3"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</row>
    <row r="62" spans="1:124" x14ac:dyDescent="0.25">
      <c r="A62" s="3" t="s">
        <v>115</v>
      </c>
      <c r="B62" s="3">
        <v>1</v>
      </c>
      <c r="C62" s="3">
        <v>1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</row>
    <row r="63" spans="1:124" x14ac:dyDescent="0.25">
      <c r="A63" s="3" t="s">
        <v>173</v>
      </c>
      <c r="B63" s="3">
        <v>0</v>
      </c>
      <c r="C63" s="3"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</row>
    <row r="64" spans="1:124" x14ac:dyDescent="0.25">
      <c r="A64" s="3" t="s">
        <v>174</v>
      </c>
      <c r="B64" s="3">
        <v>3</v>
      </c>
      <c r="C64" s="3">
        <v>0.25</v>
      </c>
      <c r="D64" s="3">
        <v>0.5</v>
      </c>
      <c r="E64" s="3">
        <v>0.25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</row>
    <row r="65" spans="1:124" x14ac:dyDescent="0.25">
      <c r="A65" s="3" t="s">
        <v>175</v>
      </c>
      <c r="B65" s="3">
        <v>9</v>
      </c>
      <c r="C65" s="3">
        <v>5.5487088923435485E-2</v>
      </c>
      <c r="D65" s="3">
        <v>0.10035791582279635</v>
      </c>
      <c r="E65" s="3">
        <v>0.14897889962567437</v>
      </c>
      <c r="F65" s="3">
        <v>0.18151450118770962</v>
      </c>
      <c r="G65" s="3">
        <v>0.18151450118770962</v>
      </c>
      <c r="H65" s="3">
        <v>0.14897889962567437</v>
      </c>
      <c r="I65" s="3">
        <v>0.10035791582279635</v>
      </c>
      <c r="J65" s="3">
        <v>5.5487088923435485E-2</v>
      </c>
      <c r="K65" s="3">
        <v>2.5179417751282761E-2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</row>
    <row r="66" spans="1:124" x14ac:dyDescent="0.25">
      <c r="A66" s="3" t="s">
        <v>176</v>
      </c>
      <c r="B66" s="3">
        <v>1</v>
      </c>
      <c r="C66" s="3">
        <v>1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</row>
    <row r="67" spans="1:124" x14ac:dyDescent="0.25">
      <c r="A67" s="3" t="s">
        <v>177</v>
      </c>
      <c r="B67" s="3">
        <v>1</v>
      </c>
      <c r="C67" s="3">
        <v>1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</row>
    <row r="68" spans="1:124" x14ac:dyDescent="0.25">
      <c r="A68" s="3" t="s">
        <v>178</v>
      </c>
      <c r="B68" s="3">
        <v>1</v>
      </c>
      <c r="C68" s="3">
        <v>1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</row>
    <row r="69" spans="1:124" x14ac:dyDescent="0.25">
      <c r="A69" s="3" t="s">
        <v>179</v>
      </c>
      <c r="B69" s="3">
        <v>1</v>
      </c>
      <c r="C69" s="3">
        <v>1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</row>
    <row r="70" spans="1:124" x14ac:dyDescent="0.25">
      <c r="A70" s="3" t="s">
        <v>180</v>
      </c>
      <c r="B70" s="3">
        <v>1</v>
      </c>
      <c r="C70" s="3">
        <v>1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</row>
    <row r="71" spans="1:124" x14ac:dyDescent="0.25">
      <c r="A71" s="3" t="s">
        <v>181</v>
      </c>
      <c r="B71" s="3">
        <v>1</v>
      </c>
      <c r="C71" s="3">
        <v>1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</row>
    <row r="72" spans="1:124" x14ac:dyDescent="0.25">
      <c r="A72" s="3" t="s">
        <v>182</v>
      </c>
      <c r="B72" s="3">
        <v>1</v>
      </c>
      <c r="C72" s="3">
        <v>1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</row>
    <row r="73" spans="1:124" x14ac:dyDescent="0.25">
      <c r="A73" s="3" t="s">
        <v>183</v>
      </c>
      <c r="B73" s="3">
        <v>1</v>
      </c>
      <c r="C73" s="3">
        <v>1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</row>
    <row r="74" spans="1:124" x14ac:dyDescent="0.25">
      <c r="A74" s="3" t="s">
        <v>184</v>
      </c>
      <c r="B74" s="3">
        <v>1</v>
      </c>
      <c r="C74" s="3">
        <v>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</row>
    <row r="75" spans="1:124" x14ac:dyDescent="0.25">
      <c r="A75" s="3" t="s">
        <v>185</v>
      </c>
      <c r="B75" s="3">
        <v>1</v>
      </c>
      <c r="C75" s="3">
        <v>1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</row>
    <row r="76" spans="1:124" x14ac:dyDescent="0.25">
      <c r="A76" s="3" t="s">
        <v>186</v>
      </c>
      <c r="B76" s="3">
        <v>1</v>
      </c>
      <c r="C76" s="3">
        <v>1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</row>
    <row r="77" spans="1:124" x14ac:dyDescent="0.25">
      <c r="A77" s="3" t="s">
        <v>187</v>
      </c>
      <c r="B77" s="3">
        <v>1</v>
      </c>
      <c r="C77" s="3">
        <v>1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</row>
    <row r="78" spans="1:124" x14ac:dyDescent="0.25">
      <c r="A78" s="3" t="s">
        <v>188</v>
      </c>
      <c r="B78" s="3">
        <v>1</v>
      </c>
      <c r="C78" s="3">
        <v>1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</row>
    <row r="79" spans="1:124" x14ac:dyDescent="0.25">
      <c r="A79" s="3" t="s">
        <v>189</v>
      </c>
      <c r="B79" s="3">
        <v>1</v>
      </c>
      <c r="C79" s="3">
        <v>1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</row>
    <row r="80" spans="1:124" x14ac:dyDescent="0.25">
      <c r="A80" s="3" t="s">
        <v>190</v>
      </c>
      <c r="B80" s="3">
        <v>1</v>
      </c>
      <c r="C80" s="3">
        <v>1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</row>
    <row r="81" spans="1:124" x14ac:dyDescent="0.25">
      <c r="A81" s="3" t="s">
        <v>191</v>
      </c>
      <c r="B81" s="3">
        <v>1</v>
      </c>
      <c r="C81" s="3">
        <v>1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</row>
    <row r="82" spans="1:124" x14ac:dyDescent="0.25">
      <c r="A82" s="3" t="s">
        <v>192</v>
      </c>
      <c r="B82" s="3">
        <v>1</v>
      </c>
      <c r="C82" s="3">
        <v>1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</row>
    <row r="83" spans="1:124" x14ac:dyDescent="0.25">
      <c r="A83" s="3" t="s">
        <v>193</v>
      </c>
      <c r="B83" s="3">
        <v>99</v>
      </c>
      <c r="C83" s="3">
        <v>2.2873530646386844E-3</v>
      </c>
      <c r="D83" s="3">
        <v>2.4778397688476035E-3</v>
      </c>
      <c r="E83" s="3">
        <v>2.6798115388378136E-3</v>
      </c>
      <c r="F83" s="3">
        <v>2.8935187884095797E-3</v>
      </c>
      <c r="G83" s="3">
        <v>3.11917241006505E-3</v>
      </c>
      <c r="H83" s="3">
        <v>3.3569391955355584E-3</v>
      </c>
      <c r="I83" s="3">
        <v>3.6069372688145745E-3</v>
      </c>
      <c r="J83" s="3">
        <v>3.8692315790427576E-3</v>
      </c>
      <c r="K83" s="3">
        <v>4.1438295035302027E-3</v>
      </c>
      <c r="L83" s="3">
        <v>4.4306766136833903E-3</v>
      </c>
      <c r="M83" s="3">
        <v>4.7296526585587874E-3</v>
      </c>
      <c r="N83" s="3">
        <v>5.040567822122634E-3</v>
      </c>
      <c r="O83" s="3">
        <v>5.3631593109942166E-3</v>
      </c>
      <c r="P83" s="3">
        <v>5.6970883294305821E-3</v>
      </c>
      <c r="Q83" s="3">
        <v>6.041937497526087E-3</v>
      </c>
      <c r="R83" s="3">
        <v>6.3972087670108148E-3</v>
      </c>
      <c r="S83" s="3">
        <v>6.7623218866101429E-3</v>
      </c>
      <c r="T83" s="3">
        <v>7.1366134656572896E-3</v>
      </c>
      <c r="U83" s="3">
        <v>7.5193366805291839E-3</v>
      </c>
      <c r="V83" s="3">
        <v>7.9096616635146774E-3</v>
      </c>
      <c r="W83" s="3">
        <v>8.3066766079493981E-3</v>
      </c>
      <c r="X83" s="3">
        <v>8.7093896169045445E-3</v>
      </c>
      <c r="Y83" s="3">
        <v>9.1167313154542559E-3</v>
      </c>
      <c r="Z83" s="3">
        <v>9.5275582386392822E-3</v>
      </c>
      <c r="AA83" s="3">
        <v>9.9406569987795981E-3</v>
      </c>
      <c r="AB83" s="3">
        <v>1.0354749226864812E-2</v>
      </c>
      <c r="AC83" s="3">
        <v>1.0768497273480681E-2</v>
      </c>
      <c r="AD83" s="3">
        <v>1.1180510645236175E-2</v>
      </c>
      <c r="AE83" s="3">
        <v>1.158935314307015E-2</v>
      </c>
      <c r="AF83" s="3">
        <v>1.199355065927969E-2</v>
      </c>
      <c r="AG83" s="3">
        <v>1.2391599580768025E-2</v>
      </c>
      <c r="AH83" s="3">
        <v>1.27819757370057E-2</v>
      </c>
      <c r="AI83" s="3">
        <v>1.3163143822681524E-2</v>
      </c>
      <c r="AJ83" s="3">
        <v>1.3533567217134116E-2</v>
      </c>
      <c r="AK83" s="3">
        <v>1.3891718115539672E-2</v>
      </c>
      <c r="AL83" s="3">
        <v>1.4236087880617579E-2</v>
      </c>
      <c r="AM83" s="3">
        <v>1.4565197518422888E-2</v>
      </c>
      <c r="AN83" s="3">
        <v>1.4877608177730151E-2</v>
      </c>
      <c r="AO83" s="3">
        <v>1.5171931569667731E-2</v>
      </c>
      <c r="AP83" s="3">
        <v>1.5446840202709103E-2</v>
      </c>
      <c r="AQ83" s="3">
        <v>1.5701077327921524E-2</v>
      </c>
      <c r="AR83" s="3">
        <v>1.5933466490546062E-2</v>
      </c>
      <c r="AS83" s="3">
        <v>1.6142920586547146E-2</v>
      </c>
      <c r="AT83" s="3">
        <v>1.6328450326713033E-2</v>
      </c>
      <c r="AU83" s="3">
        <v>1.6489172016176508E-2</v>
      </c>
      <c r="AV83" s="3">
        <v>1.6624314563800341E-2</v>
      </c>
      <c r="AW83" s="3">
        <v>1.6733225643655744E-2</v>
      </c>
      <c r="AX83" s="3">
        <v>1.681537693971441E-2</v>
      </c>
      <c r="AY83" s="3">
        <v>1.6870368414756053E-2</v>
      </c>
      <c r="AZ83" s="3">
        <v>1.6897931555227903E-2</v>
      </c>
      <c r="BA83" s="3">
        <v>1.6897931555227903E-2</v>
      </c>
      <c r="BB83" s="3">
        <v>1.6870368414756053E-2</v>
      </c>
      <c r="BC83" s="3">
        <v>1.681537693971441E-2</v>
      </c>
      <c r="BD83" s="3">
        <v>1.6733225643655744E-2</v>
      </c>
      <c r="BE83" s="3">
        <v>1.6624314563800341E-2</v>
      </c>
      <c r="BF83" s="3">
        <v>1.6489172016176508E-2</v>
      </c>
      <c r="BG83" s="3">
        <v>1.6328450326713033E-2</v>
      </c>
      <c r="BH83" s="3">
        <v>1.6142920586547146E-2</v>
      </c>
      <c r="BI83" s="3">
        <v>1.5933466490546062E-2</v>
      </c>
      <c r="BJ83" s="3">
        <v>1.5701077327921524E-2</v>
      </c>
      <c r="BK83" s="3">
        <v>1.5446840202709103E-2</v>
      </c>
      <c r="BL83" s="3">
        <v>1.5171931569667731E-2</v>
      </c>
      <c r="BM83" s="3">
        <v>1.4877608177730151E-2</v>
      </c>
      <c r="BN83" s="3">
        <v>1.4565197518422888E-2</v>
      </c>
      <c r="BO83" s="3">
        <v>1.4236087880617579E-2</v>
      </c>
      <c r="BP83" s="3">
        <v>1.3891718115539672E-2</v>
      </c>
      <c r="BQ83" s="3">
        <v>1.3533567217134116E-2</v>
      </c>
      <c r="BR83" s="3">
        <v>1.3163143822681524E-2</v>
      </c>
      <c r="BS83" s="3">
        <v>1.27819757370057E-2</v>
      </c>
      <c r="BT83" s="3">
        <v>1.2391599580768025E-2</v>
      </c>
      <c r="BU83" s="3">
        <v>1.199355065927969E-2</v>
      </c>
      <c r="BV83" s="3">
        <v>1.158935314307015E-2</v>
      </c>
      <c r="BW83" s="3">
        <v>1.1180510645236175E-2</v>
      </c>
      <c r="BX83" s="3">
        <v>1.0768497273480681E-2</v>
      </c>
      <c r="BY83" s="3">
        <v>1.0354749226864812E-2</v>
      </c>
      <c r="BZ83" s="3">
        <v>9.9406569987795981E-3</v>
      </c>
      <c r="CA83" s="3">
        <v>9.5275582386392822E-3</v>
      </c>
      <c r="CB83" s="3">
        <v>9.1167313154542559E-3</v>
      </c>
      <c r="CC83" s="3">
        <v>8.7093896169045445E-3</v>
      </c>
      <c r="CD83" s="3">
        <v>8.3066766079493981E-3</v>
      </c>
      <c r="CE83" s="3">
        <v>7.9096616635146774E-3</v>
      </c>
      <c r="CF83" s="3">
        <v>7.5193366805291839E-3</v>
      </c>
      <c r="CG83" s="3">
        <v>7.1366134656572896E-3</v>
      </c>
      <c r="CH83" s="3">
        <v>6.7623218866101429E-3</v>
      </c>
      <c r="CI83" s="3">
        <v>6.3972087670108148E-3</v>
      </c>
      <c r="CJ83" s="3">
        <v>6.041937497526087E-3</v>
      </c>
      <c r="CK83" s="3">
        <v>5.6970883294305821E-3</v>
      </c>
      <c r="CL83" s="3">
        <v>5.3631593109942166E-3</v>
      </c>
      <c r="CM83" s="3">
        <v>5.040567822122634E-3</v>
      </c>
      <c r="CN83" s="3">
        <v>4.7296526585587874E-3</v>
      </c>
      <c r="CO83" s="3">
        <v>4.4306766136833903E-3</v>
      </c>
      <c r="CP83" s="3">
        <v>4.1438295035302027E-3</v>
      </c>
      <c r="CQ83" s="3">
        <v>3.8692315790427576E-3</v>
      </c>
      <c r="CR83" s="3">
        <v>3.6069372688145745E-3</v>
      </c>
      <c r="CS83" s="3">
        <v>3.3569391955355584E-3</v>
      </c>
      <c r="CT83" s="3">
        <v>3.11917241006505E-3</v>
      </c>
      <c r="CU83" s="3">
        <v>2.8935187884095797E-3</v>
      </c>
      <c r="CV83" s="3">
        <v>2.6798115388378136E-3</v>
      </c>
      <c r="CW83" s="3">
        <v>2.4778397688476035E-3</v>
      </c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</row>
    <row r="84" spans="1:124" x14ac:dyDescent="0.25">
      <c r="A84" s="3" t="s">
        <v>194</v>
      </c>
      <c r="B84" s="3">
        <v>1</v>
      </c>
      <c r="C84" s="3">
        <v>1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</row>
    <row r="85" spans="1:124" x14ac:dyDescent="0.25">
      <c r="A85" s="3" t="s">
        <v>195</v>
      </c>
      <c r="B85" s="3">
        <v>1</v>
      </c>
      <c r="C85" s="3">
        <v>1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</row>
    <row r="86" spans="1:124" x14ac:dyDescent="0.25">
      <c r="A86" s="3" t="s">
        <v>196</v>
      </c>
      <c r="B86" s="3">
        <v>1</v>
      </c>
      <c r="C86" s="3">
        <v>1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</row>
    <row r="87" spans="1:124" x14ac:dyDescent="0.25">
      <c r="A87" s="3" t="s">
        <v>197</v>
      </c>
      <c r="B87" s="3">
        <v>1</v>
      </c>
      <c r="C87" s="3">
        <v>1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</row>
    <row r="88" spans="1:124" x14ac:dyDescent="0.25">
      <c r="A88" s="3" t="s">
        <v>198</v>
      </c>
      <c r="B88" s="3">
        <v>1</v>
      </c>
      <c r="C88" s="3">
        <v>1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</row>
    <row r="89" spans="1:124" x14ac:dyDescent="0.25">
      <c r="A89" s="3" t="s">
        <v>199</v>
      </c>
      <c r="B89" s="3">
        <v>0</v>
      </c>
      <c r="C89" s="3">
        <v>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</row>
    <row r="90" spans="1:124" x14ac:dyDescent="0.25">
      <c r="A90" s="3" t="s">
        <v>116</v>
      </c>
      <c r="B90" s="3">
        <v>1</v>
      </c>
      <c r="C90" s="3">
        <v>1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</row>
    <row r="91" spans="1:124" x14ac:dyDescent="0.25">
      <c r="A91" s="3" t="s">
        <v>117</v>
      </c>
      <c r="B91" s="3">
        <v>1</v>
      </c>
      <c r="C91" s="3">
        <v>1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</row>
    <row r="92" spans="1:124" x14ac:dyDescent="0.25">
      <c r="A92" s="3" t="s">
        <v>118</v>
      </c>
      <c r="B92" s="3">
        <v>1</v>
      </c>
      <c r="C92" s="3">
        <v>1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</row>
    <row r="93" spans="1:124" x14ac:dyDescent="0.25">
      <c r="A93" s="3" t="s">
        <v>200</v>
      </c>
      <c r="B93" s="3">
        <v>1</v>
      </c>
      <c r="C93" s="3">
        <v>1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</row>
    <row r="94" spans="1:124" x14ac:dyDescent="0.25">
      <c r="A94" s="3" t="s">
        <v>201</v>
      </c>
      <c r="B94" s="3">
        <v>1</v>
      </c>
      <c r="C94" s="3">
        <v>1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</row>
    <row r="95" spans="1:124" x14ac:dyDescent="0.25">
      <c r="A95" s="3" t="s">
        <v>202</v>
      </c>
      <c r="B95" s="3">
        <v>1</v>
      </c>
      <c r="C95" s="3">
        <v>1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</row>
    <row r="96" spans="1:124" x14ac:dyDescent="0.25">
      <c r="A96" s="3" t="s">
        <v>203</v>
      </c>
      <c r="B96" s="3">
        <v>1</v>
      </c>
      <c r="C96" s="3">
        <v>1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</row>
    <row r="97" spans="1:124" x14ac:dyDescent="0.25">
      <c r="A97" s="3" t="s">
        <v>204</v>
      </c>
      <c r="B97" s="3">
        <v>1</v>
      </c>
      <c r="C97" s="3">
        <v>1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</row>
    <row r="98" spans="1:124" x14ac:dyDescent="0.25">
      <c r="A98" s="3" t="s">
        <v>205</v>
      </c>
      <c r="B98" s="3">
        <v>5</v>
      </c>
      <c r="C98" s="3">
        <v>4.5755056367108526E-2</v>
      </c>
      <c r="D98" s="3">
        <v>0.16456445337560421</v>
      </c>
      <c r="E98" s="3">
        <v>0.31209333924010452</v>
      </c>
      <c r="F98" s="3">
        <v>0.31209333924010452</v>
      </c>
      <c r="G98" s="3">
        <v>0.16456445337560421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</row>
    <row r="99" spans="1:124" x14ac:dyDescent="0.25">
      <c r="A99" s="3" t="s">
        <v>206</v>
      </c>
      <c r="B99" s="3">
        <v>19</v>
      </c>
      <c r="C99" s="3">
        <v>1.1918313336801567E-2</v>
      </c>
      <c r="D99" s="3">
        <v>1.7760344231737935E-2</v>
      </c>
      <c r="E99" s="3">
        <v>2.5318586161483882E-2</v>
      </c>
      <c r="F99" s="3">
        <v>3.4528603392999568E-2</v>
      </c>
      <c r="G99" s="3">
        <v>4.5047434843915428E-2</v>
      </c>
      <c r="H99" s="3">
        <v>5.6222818095462881E-2</v>
      </c>
      <c r="I99" s="3">
        <v>6.7128454083707614E-2</v>
      </c>
      <c r="J99" s="3">
        <v>7.6674715376019248E-2</v>
      </c>
      <c r="K99" s="3">
        <v>8.3781704242538016E-2</v>
      </c>
      <c r="L99" s="3">
        <v>8.7578539655666324E-2</v>
      </c>
      <c r="M99" s="3">
        <v>8.7578539655666324E-2</v>
      </c>
      <c r="N99" s="3">
        <v>8.3781704242538016E-2</v>
      </c>
      <c r="O99" s="3">
        <v>7.6674715376019248E-2</v>
      </c>
      <c r="P99" s="3">
        <v>6.7128454083707614E-2</v>
      </c>
      <c r="Q99" s="3">
        <v>5.6222818095462881E-2</v>
      </c>
      <c r="R99" s="3">
        <v>4.5047434843915428E-2</v>
      </c>
      <c r="S99" s="3">
        <v>3.4528603392999568E-2</v>
      </c>
      <c r="T99" s="3">
        <v>2.5318586161483882E-2</v>
      </c>
      <c r="U99" s="3">
        <v>1.7760344231737935E-2</v>
      </c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</row>
    <row r="100" spans="1:124" x14ac:dyDescent="0.25">
      <c r="A100" s="3" t="s">
        <v>207</v>
      </c>
      <c r="B100" s="3">
        <v>1</v>
      </c>
      <c r="C100" s="3">
        <v>1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</row>
    <row r="101" spans="1:124" x14ac:dyDescent="0.25">
      <c r="A101" s="3" t="s">
        <v>208</v>
      </c>
      <c r="B101" s="3">
        <v>19</v>
      </c>
      <c r="C101" s="3">
        <v>1.1918313336801567E-2</v>
      </c>
      <c r="D101" s="3">
        <v>1.7760344231737935E-2</v>
      </c>
      <c r="E101" s="3">
        <v>2.5318586161483882E-2</v>
      </c>
      <c r="F101" s="3">
        <v>3.4528603392999568E-2</v>
      </c>
      <c r="G101" s="3">
        <v>4.5047434843915428E-2</v>
      </c>
      <c r="H101" s="3">
        <v>5.6222818095462881E-2</v>
      </c>
      <c r="I101" s="3">
        <v>6.7128454083707614E-2</v>
      </c>
      <c r="J101" s="3">
        <v>7.6674715376019248E-2</v>
      </c>
      <c r="K101" s="3">
        <v>8.3781704242538016E-2</v>
      </c>
      <c r="L101" s="3">
        <v>8.7578539655666324E-2</v>
      </c>
      <c r="M101" s="3">
        <v>8.7578539655666324E-2</v>
      </c>
      <c r="N101" s="3">
        <v>8.3781704242538016E-2</v>
      </c>
      <c r="O101" s="3">
        <v>7.6674715376019248E-2</v>
      </c>
      <c r="P101" s="3">
        <v>6.7128454083707614E-2</v>
      </c>
      <c r="Q101" s="3">
        <v>5.6222818095462881E-2</v>
      </c>
      <c r="R101" s="3">
        <v>4.5047434843915428E-2</v>
      </c>
      <c r="S101" s="3">
        <v>3.4528603392999568E-2</v>
      </c>
      <c r="T101" s="3">
        <v>2.5318586161483882E-2</v>
      </c>
      <c r="U101" s="3">
        <v>1.7760344231737935E-2</v>
      </c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</row>
    <row r="102" spans="1:124" x14ac:dyDescent="0.25">
      <c r="A102" s="3" t="s">
        <v>209</v>
      </c>
      <c r="B102" s="3">
        <v>99</v>
      </c>
      <c r="C102" s="3">
        <v>2.2873530646386844E-3</v>
      </c>
      <c r="D102" s="3">
        <v>2.4778397688476035E-3</v>
      </c>
      <c r="E102" s="3">
        <v>2.6798115388378136E-3</v>
      </c>
      <c r="F102" s="3">
        <v>2.8935187884095797E-3</v>
      </c>
      <c r="G102" s="3">
        <v>3.11917241006505E-3</v>
      </c>
      <c r="H102" s="3">
        <v>3.3569391955355584E-3</v>
      </c>
      <c r="I102" s="3">
        <v>3.6069372688145745E-3</v>
      </c>
      <c r="J102" s="3">
        <v>3.8692315790427576E-3</v>
      </c>
      <c r="K102" s="3">
        <v>4.1438295035302027E-3</v>
      </c>
      <c r="L102" s="3">
        <v>4.4306766136833903E-3</v>
      </c>
      <c r="M102" s="3">
        <v>4.7296526585587874E-3</v>
      </c>
      <c r="N102" s="3">
        <v>5.040567822122634E-3</v>
      </c>
      <c r="O102" s="3">
        <v>5.3631593109942166E-3</v>
      </c>
      <c r="P102" s="3">
        <v>5.6970883294305821E-3</v>
      </c>
      <c r="Q102" s="3">
        <v>6.041937497526087E-3</v>
      </c>
      <c r="R102" s="3">
        <v>6.3972087670108148E-3</v>
      </c>
      <c r="S102" s="3">
        <v>6.7623218866101429E-3</v>
      </c>
      <c r="T102" s="3">
        <v>7.1366134656572896E-3</v>
      </c>
      <c r="U102" s="3">
        <v>7.5193366805291839E-3</v>
      </c>
      <c r="V102" s="3">
        <v>7.9096616635146774E-3</v>
      </c>
      <c r="W102" s="3">
        <v>8.3066766079493981E-3</v>
      </c>
      <c r="X102" s="3">
        <v>8.7093896169045445E-3</v>
      </c>
      <c r="Y102" s="3">
        <v>9.1167313154542559E-3</v>
      </c>
      <c r="Z102" s="3">
        <v>9.5275582386392822E-3</v>
      </c>
      <c r="AA102" s="3">
        <v>9.9406569987795981E-3</v>
      </c>
      <c r="AB102" s="3">
        <v>1.0354749226864812E-2</v>
      </c>
      <c r="AC102" s="3">
        <v>1.0768497273480681E-2</v>
      </c>
      <c r="AD102" s="3">
        <v>1.1180510645236175E-2</v>
      </c>
      <c r="AE102" s="3">
        <v>1.158935314307015E-2</v>
      </c>
      <c r="AF102" s="3">
        <v>1.199355065927969E-2</v>
      </c>
      <c r="AG102" s="3">
        <v>1.2391599580768025E-2</v>
      </c>
      <c r="AH102" s="3">
        <v>1.27819757370057E-2</v>
      </c>
      <c r="AI102" s="3">
        <v>1.3163143822681524E-2</v>
      </c>
      <c r="AJ102" s="3">
        <v>1.3533567217134116E-2</v>
      </c>
      <c r="AK102" s="3">
        <v>1.3891718115539672E-2</v>
      </c>
      <c r="AL102" s="3">
        <v>1.4236087880617579E-2</v>
      </c>
      <c r="AM102" s="3">
        <v>1.4565197518422888E-2</v>
      </c>
      <c r="AN102" s="3">
        <v>1.4877608177730151E-2</v>
      </c>
      <c r="AO102" s="3">
        <v>1.5171931569667731E-2</v>
      </c>
      <c r="AP102" s="3">
        <v>1.5446840202709103E-2</v>
      </c>
      <c r="AQ102" s="3">
        <v>1.5701077327921524E-2</v>
      </c>
      <c r="AR102" s="3">
        <v>1.5933466490546062E-2</v>
      </c>
      <c r="AS102" s="3">
        <v>1.6142920586547146E-2</v>
      </c>
      <c r="AT102" s="3">
        <v>1.6328450326713033E-2</v>
      </c>
      <c r="AU102" s="3">
        <v>1.6489172016176508E-2</v>
      </c>
      <c r="AV102" s="3">
        <v>1.6624314563800341E-2</v>
      </c>
      <c r="AW102" s="3">
        <v>1.6733225643655744E-2</v>
      </c>
      <c r="AX102" s="3">
        <v>1.681537693971441E-2</v>
      </c>
      <c r="AY102" s="3">
        <v>1.6870368414756053E-2</v>
      </c>
      <c r="AZ102" s="3">
        <v>1.6897931555227903E-2</v>
      </c>
      <c r="BA102" s="3">
        <v>1.6897931555227903E-2</v>
      </c>
      <c r="BB102" s="3">
        <v>1.6870368414756053E-2</v>
      </c>
      <c r="BC102" s="3">
        <v>1.681537693971441E-2</v>
      </c>
      <c r="BD102" s="3">
        <v>1.6733225643655744E-2</v>
      </c>
      <c r="BE102" s="3">
        <v>1.6624314563800341E-2</v>
      </c>
      <c r="BF102" s="3">
        <v>1.6489172016176508E-2</v>
      </c>
      <c r="BG102" s="3">
        <v>1.6328450326713033E-2</v>
      </c>
      <c r="BH102" s="3">
        <v>1.6142920586547146E-2</v>
      </c>
      <c r="BI102" s="3">
        <v>1.5933466490546062E-2</v>
      </c>
      <c r="BJ102" s="3">
        <v>1.5701077327921524E-2</v>
      </c>
      <c r="BK102" s="3">
        <v>1.5446840202709103E-2</v>
      </c>
      <c r="BL102" s="3">
        <v>1.5171931569667731E-2</v>
      </c>
      <c r="BM102" s="3">
        <v>1.4877608177730151E-2</v>
      </c>
      <c r="BN102" s="3">
        <v>1.4565197518422888E-2</v>
      </c>
      <c r="BO102" s="3">
        <v>1.4236087880617579E-2</v>
      </c>
      <c r="BP102" s="3">
        <v>1.3891718115539672E-2</v>
      </c>
      <c r="BQ102" s="3">
        <v>1.3533567217134116E-2</v>
      </c>
      <c r="BR102" s="3">
        <v>1.3163143822681524E-2</v>
      </c>
      <c r="BS102" s="3">
        <v>1.27819757370057E-2</v>
      </c>
      <c r="BT102" s="3">
        <v>1.2391599580768025E-2</v>
      </c>
      <c r="BU102" s="3">
        <v>1.199355065927969E-2</v>
      </c>
      <c r="BV102" s="3">
        <v>1.158935314307015E-2</v>
      </c>
      <c r="BW102" s="3">
        <v>1.1180510645236175E-2</v>
      </c>
      <c r="BX102" s="3">
        <v>1.0768497273480681E-2</v>
      </c>
      <c r="BY102" s="3">
        <v>1.0354749226864812E-2</v>
      </c>
      <c r="BZ102" s="3">
        <v>9.9406569987795981E-3</v>
      </c>
      <c r="CA102" s="3">
        <v>9.5275582386392822E-3</v>
      </c>
      <c r="CB102" s="3">
        <v>9.1167313154542559E-3</v>
      </c>
      <c r="CC102" s="3">
        <v>8.7093896169045445E-3</v>
      </c>
      <c r="CD102" s="3">
        <v>8.3066766079493981E-3</v>
      </c>
      <c r="CE102" s="3">
        <v>7.9096616635146774E-3</v>
      </c>
      <c r="CF102" s="3">
        <v>7.5193366805291839E-3</v>
      </c>
      <c r="CG102" s="3">
        <v>7.1366134656572896E-3</v>
      </c>
      <c r="CH102" s="3">
        <v>6.7623218866101429E-3</v>
      </c>
      <c r="CI102" s="3">
        <v>6.3972087670108148E-3</v>
      </c>
      <c r="CJ102" s="3">
        <v>6.041937497526087E-3</v>
      </c>
      <c r="CK102" s="3">
        <v>5.6970883294305821E-3</v>
      </c>
      <c r="CL102" s="3">
        <v>5.3631593109942166E-3</v>
      </c>
      <c r="CM102" s="3">
        <v>5.040567822122634E-3</v>
      </c>
      <c r="CN102" s="3">
        <v>4.7296526585587874E-3</v>
      </c>
      <c r="CO102" s="3">
        <v>4.4306766136833903E-3</v>
      </c>
      <c r="CP102" s="3">
        <v>4.1438295035302027E-3</v>
      </c>
      <c r="CQ102" s="3">
        <v>3.8692315790427576E-3</v>
      </c>
      <c r="CR102" s="3">
        <v>3.6069372688145745E-3</v>
      </c>
      <c r="CS102" s="3">
        <v>3.3569391955355584E-3</v>
      </c>
      <c r="CT102" s="3">
        <v>3.11917241006505E-3</v>
      </c>
      <c r="CU102" s="3">
        <v>2.8935187884095797E-3</v>
      </c>
      <c r="CV102" s="3">
        <v>2.6798115388378136E-3</v>
      </c>
      <c r="CW102" s="3">
        <v>2.4778397688476035E-3</v>
      </c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</row>
    <row r="103" spans="1:124" x14ac:dyDescent="0.25">
      <c r="A103" s="3" t="s">
        <v>210</v>
      </c>
      <c r="B103" s="3">
        <v>99</v>
      </c>
      <c r="C103" s="3">
        <v>2.2873530646386844E-3</v>
      </c>
      <c r="D103" s="3">
        <v>2.4778397688476035E-3</v>
      </c>
      <c r="E103" s="3">
        <v>2.6798115388378136E-3</v>
      </c>
      <c r="F103" s="3">
        <v>2.8935187884095797E-3</v>
      </c>
      <c r="G103" s="3">
        <v>3.11917241006505E-3</v>
      </c>
      <c r="H103" s="3">
        <v>3.3569391955355584E-3</v>
      </c>
      <c r="I103" s="3">
        <v>3.6069372688145745E-3</v>
      </c>
      <c r="J103" s="3">
        <v>3.8692315790427576E-3</v>
      </c>
      <c r="K103" s="3">
        <v>4.1438295035302027E-3</v>
      </c>
      <c r="L103" s="3">
        <v>4.4306766136833903E-3</v>
      </c>
      <c r="M103" s="3">
        <v>4.7296526585587874E-3</v>
      </c>
      <c r="N103" s="3">
        <v>5.040567822122634E-3</v>
      </c>
      <c r="O103" s="3">
        <v>5.3631593109942166E-3</v>
      </c>
      <c r="P103" s="3">
        <v>5.6970883294305821E-3</v>
      </c>
      <c r="Q103" s="3">
        <v>6.041937497526087E-3</v>
      </c>
      <c r="R103" s="3">
        <v>6.3972087670108148E-3</v>
      </c>
      <c r="S103" s="3">
        <v>6.7623218866101429E-3</v>
      </c>
      <c r="T103" s="3">
        <v>7.1366134656572896E-3</v>
      </c>
      <c r="U103" s="3">
        <v>7.5193366805291839E-3</v>
      </c>
      <c r="V103" s="3">
        <v>7.9096616635146774E-3</v>
      </c>
      <c r="W103" s="3">
        <v>8.3066766079493981E-3</v>
      </c>
      <c r="X103" s="3">
        <v>8.7093896169045445E-3</v>
      </c>
      <c r="Y103" s="3">
        <v>9.1167313154542559E-3</v>
      </c>
      <c r="Z103" s="3">
        <v>9.5275582386392822E-3</v>
      </c>
      <c r="AA103" s="3">
        <v>9.9406569987795981E-3</v>
      </c>
      <c r="AB103" s="3">
        <v>1.0354749226864812E-2</v>
      </c>
      <c r="AC103" s="3">
        <v>1.0768497273480681E-2</v>
      </c>
      <c r="AD103" s="3">
        <v>1.1180510645236175E-2</v>
      </c>
      <c r="AE103" s="3">
        <v>1.158935314307015E-2</v>
      </c>
      <c r="AF103" s="3">
        <v>1.199355065927969E-2</v>
      </c>
      <c r="AG103" s="3">
        <v>1.2391599580768025E-2</v>
      </c>
      <c r="AH103" s="3">
        <v>1.27819757370057E-2</v>
      </c>
      <c r="AI103" s="3">
        <v>1.3163143822681524E-2</v>
      </c>
      <c r="AJ103" s="3">
        <v>1.3533567217134116E-2</v>
      </c>
      <c r="AK103" s="3">
        <v>1.3891718115539672E-2</v>
      </c>
      <c r="AL103" s="3">
        <v>1.4236087880617579E-2</v>
      </c>
      <c r="AM103" s="3">
        <v>1.4565197518422888E-2</v>
      </c>
      <c r="AN103" s="3">
        <v>1.4877608177730151E-2</v>
      </c>
      <c r="AO103" s="3">
        <v>1.5171931569667731E-2</v>
      </c>
      <c r="AP103" s="3">
        <v>1.5446840202709103E-2</v>
      </c>
      <c r="AQ103" s="3">
        <v>1.5701077327921524E-2</v>
      </c>
      <c r="AR103" s="3">
        <v>1.5933466490546062E-2</v>
      </c>
      <c r="AS103" s="3">
        <v>1.6142920586547146E-2</v>
      </c>
      <c r="AT103" s="3">
        <v>1.6328450326713033E-2</v>
      </c>
      <c r="AU103" s="3">
        <v>1.6489172016176508E-2</v>
      </c>
      <c r="AV103" s="3">
        <v>1.6624314563800341E-2</v>
      </c>
      <c r="AW103" s="3">
        <v>1.6733225643655744E-2</v>
      </c>
      <c r="AX103" s="3">
        <v>1.681537693971441E-2</v>
      </c>
      <c r="AY103" s="3">
        <v>1.6870368414756053E-2</v>
      </c>
      <c r="AZ103" s="3">
        <v>1.6897931555227903E-2</v>
      </c>
      <c r="BA103" s="3">
        <v>1.6897931555227903E-2</v>
      </c>
      <c r="BB103" s="3">
        <v>1.6870368414756053E-2</v>
      </c>
      <c r="BC103" s="3">
        <v>1.681537693971441E-2</v>
      </c>
      <c r="BD103" s="3">
        <v>1.6733225643655744E-2</v>
      </c>
      <c r="BE103" s="3">
        <v>1.6624314563800341E-2</v>
      </c>
      <c r="BF103" s="3">
        <v>1.6489172016176508E-2</v>
      </c>
      <c r="BG103" s="3">
        <v>1.6328450326713033E-2</v>
      </c>
      <c r="BH103" s="3">
        <v>1.6142920586547146E-2</v>
      </c>
      <c r="BI103" s="3">
        <v>1.5933466490546062E-2</v>
      </c>
      <c r="BJ103" s="3">
        <v>1.5701077327921524E-2</v>
      </c>
      <c r="BK103" s="3">
        <v>1.5446840202709103E-2</v>
      </c>
      <c r="BL103" s="3">
        <v>1.5171931569667731E-2</v>
      </c>
      <c r="BM103" s="3">
        <v>1.4877608177730151E-2</v>
      </c>
      <c r="BN103" s="3">
        <v>1.4565197518422888E-2</v>
      </c>
      <c r="BO103" s="3">
        <v>1.4236087880617579E-2</v>
      </c>
      <c r="BP103" s="3">
        <v>1.3891718115539672E-2</v>
      </c>
      <c r="BQ103" s="3">
        <v>1.3533567217134116E-2</v>
      </c>
      <c r="BR103" s="3">
        <v>1.3163143822681524E-2</v>
      </c>
      <c r="BS103" s="3">
        <v>1.27819757370057E-2</v>
      </c>
      <c r="BT103" s="3">
        <v>1.2391599580768025E-2</v>
      </c>
      <c r="BU103" s="3">
        <v>1.199355065927969E-2</v>
      </c>
      <c r="BV103" s="3">
        <v>1.158935314307015E-2</v>
      </c>
      <c r="BW103" s="3">
        <v>1.1180510645236175E-2</v>
      </c>
      <c r="BX103" s="3">
        <v>1.0768497273480681E-2</v>
      </c>
      <c r="BY103" s="3">
        <v>1.0354749226864812E-2</v>
      </c>
      <c r="BZ103" s="3">
        <v>9.9406569987795981E-3</v>
      </c>
      <c r="CA103" s="3">
        <v>9.5275582386392822E-3</v>
      </c>
      <c r="CB103" s="3">
        <v>9.1167313154542559E-3</v>
      </c>
      <c r="CC103" s="3">
        <v>8.7093896169045445E-3</v>
      </c>
      <c r="CD103" s="3">
        <v>8.3066766079493981E-3</v>
      </c>
      <c r="CE103" s="3">
        <v>7.9096616635146774E-3</v>
      </c>
      <c r="CF103" s="3">
        <v>7.5193366805291839E-3</v>
      </c>
      <c r="CG103" s="3">
        <v>7.1366134656572896E-3</v>
      </c>
      <c r="CH103" s="3">
        <v>6.7623218866101429E-3</v>
      </c>
      <c r="CI103" s="3">
        <v>6.3972087670108148E-3</v>
      </c>
      <c r="CJ103" s="3">
        <v>6.041937497526087E-3</v>
      </c>
      <c r="CK103" s="3">
        <v>5.6970883294305821E-3</v>
      </c>
      <c r="CL103" s="3">
        <v>5.3631593109942166E-3</v>
      </c>
      <c r="CM103" s="3">
        <v>5.040567822122634E-3</v>
      </c>
      <c r="CN103" s="3">
        <v>4.7296526585587874E-3</v>
      </c>
      <c r="CO103" s="3">
        <v>4.4306766136833903E-3</v>
      </c>
      <c r="CP103" s="3">
        <v>4.1438295035302027E-3</v>
      </c>
      <c r="CQ103" s="3">
        <v>3.8692315790427576E-3</v>
      </c>
      <c r="CR103" s="3">
        <v>3.6069372688145745E-3</v>
      </c>
      <c r="CS103" s="3">
        <v>3.3569391955355584E-3</v>
      </c>
      <c r="CT103" s="3">
        <v>3.11917241006505E-3</v>
      </c>
      <c r="CU103" s="3">
        <v>2.8935187884095797E-3</v>
      </c>
      <c r="CV103" s="3">
        <v>2.6798115388378136E-3</v>
      </c>
      <c r="CW103" s="3">
        <v>2.4778397688476035E-3</v>
      </c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</row>
    <row r="104" spans="1:124" x14ac:dyDescent="0.25">
      <c r="A104" s="3" t="s">
        <v>211</v>
      </c>
      <c r="B104" s="3">
        <v>99</v>
      </c>
      <c r="C104" s="3">
        <v>2.2873530646386844E-3</v>
      </c>
      <c r="D104" s="3">
        <v>2.4778397688476035E-3</v>
      </c>
      <c r="E104" s="3">
        <v>2.6798115388378136E-3</v>
      </c>
      <c r="F104" s="3">
        <v>2.8935187884095797E-3</v>
      </c>
      <c r="G104" s="3">
        <v>3.11917241006505E-3</v>
      </c>
      <c r="H104" s="3">
        <v>3.3569391955355584E-3</v>
      </c>
      <c r="I104" s="3">
        <v>3.6069372688145745E-3</v>
      </c>
      <c r="J104" s="3">
        <v>3.8692315790427576E-3</v>
      </c>
      <c r="K104" s="3">
        <v>4.1438295035302027E-3</v>
      </c>
      <c r="L104" s="3">
        <v>4.4306766136833903E-3</v>
      </c>
      <c r="M104" s="3">
        <v>4.7296526585587874E-3</v>
      </c>
      <c r="N104" s="3">
        <v>5.040567822122634E-3</v>
      </c>
      <c r="O104" s="3">
        <v>5.3631593109942166E-3</v>
      </c>
      <c r="P104" s="3">
        <v>5.6970883294305821E-3</v>
      </c>
      <c r="Q104" s="3">
        <v>6.041937497526087E-3</v>
      </c>
      <c r="R104" s="3">
        <v>6.3972087670108148E-3</v>
      </c>
      <c r="S104" s="3">
        <v>6.7623218866101429E-3</v>
      </c>
      <c r="T104" s="3">
        <v>7.1366134656572896E-3</v>
      </c>
      <c r="U104" s="3">
        <v>7.5193366805291839E-3</v>
      </c>
      <c r="V104" s="3">
        <v>7.9096616635146774E-3</v>
      </c>
      <c r="W104" s="3">
        <v>8.3066766079493981E-3</v>
      </c>
      <c r="X104" s="3">
        <v>8.7093896169045445E-3</v>
      </c>
      <c r="Y104" s="3">
        <v>9.1167313154542559E-3</v>
      </c>
      <c r="Z104" s="3">
        <v>9.5275582386392822E-3</v>
      </c>
      <c r="AA104" s="3">
        <v>9.9406569987795981E-3</v>
      </c>
      <c r="AB104" s="3">
        <v>1.0354749226864812E-2</v>
      </c>
      <c r="AC104" s="3">
        <v>1.0768497273480681E-2</v>
      </c>
      <c r="AD104" s="3">
        <v>1.1180510645236175E-2</v>
      </c>
      <c r="AE104" s="3">
        <v>1.158935314307015E-2</v>
      </c>
      <c r="AF104" s="3">
        <v>1.199355065927969E-2</v>
      </c>
      <c r="AG104" s="3">
        <v>1.2391599580768025E-2</v>
      </c>
      <c r="AH104" s="3">
        <v>1.27819757370057E-2</v>
      </c>
      <c r="AI104" s="3">
        <v>1.3163143822681524E-2</v>
      </c>
      <c r="AJ104" s="3">
        <v>1.3533567217134116E-2</v>
      </c>
      <c r="AK104" s="3">
        <v>1.3891718115539672E-2</v>
      </c>
      <c r="AL104" s="3">
        <v>1.4236087880617579E-2</v>
      </c>
      <c r="AM104" s="3">
        <v>1.4565197518422888E-2</v>
      </c>
      <c r="AN104" s="3">
        <v>1.4877608177730151E-2</v>
      </c>
      <c r="AO104" s="3">
        <v>1.5171931569667731E-2</v>
      </c>
      <c r="AP104" s="3">
        <v>1.5446840202709103E-2</v>
      </c>
      <c r="AQ104" s="3">
        <v>1.5701077327921524E-2</v>
      </c>
      <c r="AR104" s="3">
        <v>1.5933466490546062E-2</v>
      </c>
      <c r="AS104" s="3">
        <v>1.6142920586547146E-2</v>
      </c>
      <c r="AT104" s="3">
        <v>1.6328450326713033E-2</v>
      </c>
      <c r="AU104" s="3">
        <v>1.6489172016176508E-2</v>
      </c>
      <c r="AV104" s="3">
        <v>1.6624314563800341E-2</v>
      </c>
      <c r="AW104" s="3">
        <v>1.6733225643655744E-2</v>
      </c>
      <c r="AX104" s="3">
        <v>1.681537693971441E-2</v>
      </c>
      <c r="AY104" s="3">
        <v>1.6870368414756053E-2</v>
      </c>
      <c r="AZ104" s="3">
        <v>1.6897931555227903E-2</v>
      </c>
      <c r="BA104" s="3">
        <v>1.6897931555227903E-2</v>
      </c>
      <c r="BB104" s="3">
        <v>1.6870368414756053E-2</v>
      </c>
      <c r="BC104" s="3">
        <v>1.681537693971441E-2</v>
      </c>
      <c r="BD104" s="3">
        <v>1.6733225643655744E-2</v>
      </c>
      <c r="BE104" s="3">
        <v>1.6624314563800341E-2</v>
      </c>
      <c r="BF104" s="3">
        <v>1.6489172016176508E-2</v>
      </c>
      <c r="BG104" s="3">
        <v>1.6328450326713033E-2</v>
      </c>
      <c r="BH104" s="3">
        <v>1.6142920586547146E-2</v>
      </c>
      <c r="BI104" s="3">
        <v>1.5933466490546062E-2</v>
      </c>
      <c r="BJ104" s="3">
        <v>1.5701077327921524E-2</v>
      </c>
      <c r="BK104" s="3">
        <v>1.5446840202709103E-2</v>
      </c>
      <c r="BL104" s="3">
        <v>1.5171931569667731E-2</v>
      </c>
      <c r="BM104" s="3">
        <v>1.4877608177730151E-2</v>
      </c>
      <c r="BN104" s="3">
        <v>1.4565197518422888E-2</v>
      </c>
      <c r="BO104" s="3">
        <v>1.4236087880617579E-2</v>
      </c>
      <c r="BP104" s="3">
        <v>1.3891718115539672E-2</v>
      </c>
      <c r="BQ104" s="3">
        <v>1.3533567217134116E-2</v>
      </c>
      <c r="BR104" s="3">
        <v>1.3163143822681524E-2</v>
      </c>
      <c r="BS104" s="3">
        <v>1.27819757370057E-2</v>
      </c>
      <c r="BT104" s="3">
        <v>1.2391599580768025E-2</v>
      </c>
      <c r="BU104" s="3">
        <v>1.199355065927969E-2</v>
      </c>
      <c r="BV104" s="3">
        <v>1.158935314307015E-2</v>
      </c>
      <c r="BW104" s="3">
        <v>1.1180510645236175E-2</v>
      </c>
      <c r="BX104" s="3">
        <v>1.0768497273480681E-2</v>
      </c>
      <c r="BY104" s="3">
        <v>1.0354749226864812E-2</v>
      </c>
      <c r="BZ104" s="3">
        <v>9.9406569987795981E-3</v>
      </c>
      <c r="CA104" s="3">
        <v>9.5275582386392822E-3</v>
      </c>
      <c r="CB104" s="3">
        <v>9.1167313154542559E-3</v>
      </c>
      <c r="CC104" s="3">
        <v>8.7093896169045445E-3</v>
      </c>
      <c r="CD104" s="3">
        <v>8.3066766079493981E-3</v>
      </c>
      <c r="CE104" s="3">
        <v>7.9096616635146774E-3</v>
      </c>
      <c r="CF104" s="3">
        <v>7.5193366805291839E-3</v>
      </c>
      <c r="CG104" s="3">
        <v>7.1366134656572896E-3</v>
      </c>
      <c r="CH104" s="3">
        <v>6.7623218866101429E-3</v>
      </c>
      <c r="CI104" s="3">
        <v>6.3972087670108148E-3</v>
      </c>
      <c r="CJ104" s="3">
        <v>6.041937497526087E-3</v>
      </c>
      <c r="CK104" s="3">
        <v>5.6970883294305821E-3</v>
      </c>
      <c r="CL104" s="3">
        <v>5.3631593109942166E-3</v>
      </c>
      <c r="CM104" s="3">
        <v>5.040567822122634E-3</v>
      </c>
      <c r="CN104" s="3">
        <v>4.7296526585587874E-3</v>
      </c>
      <c r="CO104" s="3">
        <v>4.4306766136833903E-3</v>
      </c>
      <c r="CP104" s="3">
        <v>4.1438295035302027E-3</v>
      </c>
      <c r="CQ104" s="3">
        <v>3.8692315790427576E-3</v>
      </c>
      <c r="CR104" s="3">
        <v>3.6069372688145745E-3</v>
      </c>
      <c r="CS104" s="3">
        <v>3.3569391955355584E-3</v>
      </c>
      <c r="CT104" s="3">
        <v>3.11917241006505E-3</v>
      </c>
      <c r="CU104" s="3">
        <v>2.8935187884095797E-3</v>
      </c>
      <c r="CV104" s="3">
        <v>2.6798115388378136E-3</v>
      </c>
      <c r="CW104" s="3">
        <v>2.4778397688476035E-3</v>
      </c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</row>
    <row r="105" spans="1:124" x14ac:dyDescent="0.25">
      <c r="A105" s="3" t="s">
        <v>212</v>
      </c>
      <c r="B105" s="3">
        <v>99</v>
      </c>
      <c r="C105" s="3">
        <v>2.2873530646386844E-3</v>
      </c>
      <c r="D105" s="3">
        <v>2.4778397688476035E-3</v>
      </c>
      <c r="E105" s="3">
        <v>2.6798115388378136E-3</v>
      </c>
      <c r="F105" s="3">
        <v>2.8935187884095797E-3</v>
      </c>
      <c r="G105" s="3">
        <v>3.11917241006505E-3</v>
      </c>
      <c r="H105" s="3">
        <v>3.3569391955355584E-3</v>
      </c>
      <c r="I105" s="3">
        <v>3.6069372688145745E-3</v>
      </c>
      <c r="J105" s="3">
        <v>3.8692315790427576E-3</v>
      </c>
      <c r="K105" s="3">
        <v>4.1438295035302027E-3</v>
      </c>
      <c r="L105" s="3">
        <v>4.4306766136833903E-3</v>
      </c>
      <c r="M105" s="3">
        <v>4.7296526585587874E-3</v>
      </c>
      <c r="N105" s="3">
        <v>5.040567822122634E-3</v>
      </c>
      <c r="O105" s="3">
        <v>5.3631593109942166E-3</v>
      </c>
      <c r="P105" s="3">
        <v>5.6970883294305821E-3</v>
      </c>
      <c r="Q105" s="3">
        <v>6.041937497526087E-3</v>
      </c>
      <c r="R105" s="3">
        <v>6.3972087670108148E-3</v>
      </c>
      <c r="S105" s="3">
        <v>6.7623218866101429E-3</v>
      </c>
      <c r="T105" s="3">
        <v>7.1366134656572896E-3</v>
      </c>
      <c r="U105" s="3">
        <v>7.5193366805291839E-3</v>
      </c>
      <c r="V105" s="3">
        <v>7.9096616635146774E-3</v>
      </c>
      <c r="W105" s="3">
        <v>8.3066766079493981E-3</v>
      </c>
      <c r="X105" s="3">
        <v>8.7093896169045445E-3</v>
      </c>
      <c r="Y105" s="3">
        <v>9.1167313154542559E-3</v>
      </c>
      <c r="Z105" s="3">
        <v>9.5275582386392822E-3</v>
      </c>
      <c r="AA105" s="3">
        <v>9.9406569987795981E-3</v>
      </c>
      <c r="AB105" s="3">
        <v>1.0354749226864812E-2</v>
      </c>
      <c r="AC105" s="3">
        <v>1.0768497273480681E-2</v>
      </c>
      <c r="AD105" s="3">
        <v>1.1180510645236175E-2</v>
      </c>
      <c r="AE105" s="3">
        <v>1.158935314307015E-2</v>
      </c>
      <c r="AF105" s="3">
        <v>1.199355065927969E-2</v>
      </c>
      <c r="AG105" s="3">
        <v>1.2391599580768025E-2</v>
      </c>
      <c r="AH105" s="3">
        <v>1.27819757370057E-2</v>
      </c>
      <c r="AI105" s="3">
        <v>1.3163143822681524E-2</v>
      </c>
      <c r="AJ105" s="3">
        <v>1.3533567217134116E-2</v>
      </c>
      <c r="AK105" s="3">
        <v>1.3891718115539672E-2</v>
      </c>
      <c r="AL105" s="3">
        <v>1.4236087880617579E-2</v>
      </c>
      <c r="AM105" s="3">
        <v>1.4565197518422888E-2</v>
      </c>
      <c r="AN105" s="3">
        <v>1.4877608177730151E-2</v>
      </c>
      <c r="AO105" s="3">
        <v>1.5171931569667731E-2</v>
      </c>
      <c r="AP105" s="3">
        <v>1.5446840202709103E-2</v>
      </c>
      <c r="AQ105" s="3">
        <v>1.5701077327921524E-2</v>
      </c>
      <c r="AR105" s="3">
        <v>1.5933466490546062E-2</v>
      </c>
      <c r="AS105" s="3">
        <v>1.6142920586547146E-2</v>
      </c>
      <c r="AT105" s="3">
        <v>1.6328450326713033E-2</v>
      </c>
      <c r="AU105" s="3">
        <v>1.6489172016176508E-2</v>
      </c>
      <c r="AV105" s="3">
        <v>1.6624314563800341E-2</v>
      </c>
      <c r="AW105" s="3">
        <v>1.6733225643655744E-2</v>
      </c>
      <c r="AX105" s="3">
        <v>1.681537693971441E-2</v>
      </c>
      <c r="AY105" s="3">
        <v>1.6870368414756053E-2</v>
      </c>
      <c r="AZ105" s="3">
        <v>1.6897931555227903E-2</v>
      </c>
      <c r="BA105" s="3">
        <v>1.6897931555227903E-2</v>
      </c>
      <c r="BB105" s="3">
        <v>1.6870368414756053E-2</v>
      </c>
      <c r="BC105" s="3">
        <v>1.681537693971441E-2</v>
      </c>
      <c r="BD105" s="3">
        <v>1.6733225643655744E-2</v>
      </c>
      <c r="BE105" s="3">
        <v>1.6624314563800341E-2</v>
      </c>
      <c r="BF105" s="3">
        <v>1.6489172016176508E-2</v>
      </c>
      <c r="BG105" s="3">
        <v>1.6328450326713033E-2</v>
      </c>
      <c r="BH105" s="3">
        <v>1.6142920586547146E-2</v>
      </c>
      <c r="BI105" s="3">
        <v>1.5933466490546062E-2</v>
      </c>
      <c r="BJ105" s="3">
        <v>1.5701077327921524E-2</v>
      </c>
      <c r="BK105" s="3">
        <v>1.5446840202709103E-2</v>
      </c>
      <c r="BL105" s="3">
        <v>1.5171931569667731E-2</v>
      </c>
      <c r="BM105" s="3">
        <v>1.4877608177730151E-2</v>
      </c>
      <c r="BN105" s="3">
        <v>1.4565197518422888E-2</v>
      </c>
      <c r="BO105" s="3">
        <v>1.4236087880617579E-2</v>
      </c>
      <c r="BP105" s="3">
        <v>1.3891718115539672E-2</v>
      </c>
      <c r="BQ105" s="3">
        <v>1.3533567217134116E-2</v>
      </c>
      <c r="BR105" s="3">
        <v>1.3163143822681524E-2</v>
      </c>
      <c r="BS105" s="3">
        <v>1.27819757370057E-2</v>
      </c>
      <c r="BT105" s="3">
        <v>1.2391599580768025E-2</v>
      </c>
      <c r="BU105" s="3">
        <v>1.199355065927969E-2</v>
      </c>
      <c r="BV105" s="3">
        <v>1.158935314307015E-2</v>
      </c>
      <c r="BW105" s="3">
        <v>1.1180510645236175E-2</v>
      </c>
      <c r="BX105" s="3">
        <v>1.0768497273480681E-2</v>
      </c>
      <c r="BY105" s="3">
        <v>1.0354749226864812E-2</v>
      </c>
      <c r="BZ105" s="3">
        <v>9.9406569987795981E-3</v>
      </c>
      <c r="CA105" s="3">
        <v>9.5275582386392822E-3</v>
      </c>
      <c r="CB105" s="3">
        <v>9.1167313154542559E-3</v>
      </c>
      <c r="CC105" s="3">
        <v>8.7093896169045445E-3</v>
      </c>
      <c r="CD105" s="3">
        <v>8.3066766079493981E-3</v>
      </c>
      <c r="CE105" s="3">
        <v>7.9096616635146774E-3</v>
      </c>
      <c r="CF105" s="3">
        <v>7.5193366805291839E-3</v>
      </c>
      <c r="CG105" s="3">
        <v>7.1366134656572896E-3</v>
      </c>
      <c r="CH105" s="3">
        <v>6.7623218866101429E-3</v>
      </c>
      <c r="CI105" s="3">
        <v>6.3972087670108148E-3</v>
      </c>
      <c r="CJ105" s="3">
        <v>6.041937497526087E-3</v>
      </c>
      <c r="CK105" s="3">
        <v>5.6970883294305821E-3</v>
      </c>
      <c r="CL105" s="3">
        <v>5.3631593109942166E-3</v>
      </c>
      <c r="CM105" s="3">
        <v>5.040567822122634E-3</v>
      </c>
      <c r="CN105" s="3">
        <v>4.7296526585587874E-3</v>
      </c>
      <c r="CO105" s="3">
        <v>4.4306766136833903E-3</v>
      </c>
      <c r="CP105" s="3">
        <v>4.1438295035302027E-3</v>
      </c>
      <c r="CQ105" s="3">
        <v>3.8692315790427576E-3</v>
      </c>
      <c r="CR105" s="3">
        <v>3.6069372688145745E-3</v>
      </c>
      <c r="CS105" s="3">
        <v>3.3569391955355584E-3</v>
      </c>
      <c r="CT105" s="3">
        <v>3.11917241006505E-3</v>
      </c>
      <c r="CU105" s="3">
        <v>2.8935187884095797E-3</v>
      </c>
      <c r="CV105" s="3">
        <v>2.6798115388378136E-3</v>
      </c>
      <c r="CW105" s="3">
        <v>2.4778397688476035E-3</v>
      </c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</row>
    <row r="106" spans="1:124" x14ac:dyDescent="0.25">
      <c r="A106" s="3" t="s">
        <v>213</v>
      </c>
      <c r="B106" s="3">
        <v>9</v>
      </c>
      <c r="C106" s="3">
        <v>2.5160883711025529E-2</v>
      </c>
      <c r="D106" s="3">
        <v>5.5446246043348982E-2</v>
      </c>
      <c r="E106" s="3">
        <v>0.10028404446999682</v>
      </c>
      <c r="F106" s="3">
        <v>0.14886923938847527</v>
      </c>
      <c r="G106" s="3">
        <v>0.18138089217794159</v>
      </c>
      <c r="H106" s="3">
        <v>0.18138089217794159</v>
      </c>
      <c r="I106" s="3">
        <v>0.14886923938847527</v>
      </c>
      <c r="J106" s="3">
        <v>0.10028404446999682</v>
      </c>
      <c r="K106" s="3">
        <v>5.5446246043348982E-2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</row>
    <row r="107" spans="1:124" x14ac:dyDescent="0.25">
      <c r="A107" s="3" t="s">
        <v>214</v>
      </c>
      <c r="B107" s="3">
        <v>0</v>
      </c>
      <c r="C107" s="3">
        <v>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</row>
    <row r="108" spans="1:124" x14ac:dyDescent="0.25">
      <c r="A108" s="3" t="s">
        <v>110</v>
      </c>
      <c r="B108" s="3">
        <v>9</v>
      </c>
      <c r="C108" s="3">
        <v>2.5160883711025529E-2</v>
      </c>
      <c r="D108" s="3">
        <v>5.5446246043348982E-2</v>
      </c>
      <c r="E108" s="3">
        <v>0.10028404446999682</v>
      </c>
      <c r="F108" s="3">
        <v>0.14886923938847527</v>
      </c>
      <c r="G108" s="3">
        <v>0.18138089217794159</v>
      </c>
      <c r="H108" s="3">
        <v>0.18138089217794159</v>
      </c>
      <c r="I108" s="3">
        <v>0.14886923938847527</v>
      </c>
      <c r="J108" s="3">
        <v>0.10028404446999682</v>
      </c>
      <c r="K108" s="3">
        <v>5.5446246043348982E-2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</row>
    <row r="109" spans="1:124" x14ac:dyDescent="0.25">
      <c r="A109" s="3" t="s">
        <v>215</v>
      </c>
      <c r="B109" s="3">
        <v>0</v>
      </c>
      <c r="C109" s="3">
        <v>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</row>
    <row r="110" spans="1:124" x14ac:dyDescent="0.25">
      <c r="A110" s="3" t="s">
        <v>216</v>
      </c>
      <c r="B110" s="3">
        <v>9</v>
      </c>
      <c r="C110" s="3">
        <v>2.5160883711025529E-2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</row>
    <row r="111" spans="1:124" x14ac:dyDescent="0.25">
      <c r="A111" s="3" t="s">
        <v>217</v>
      </c>
      <c r="B111" s="3">
        <v>0</v>
      </c>
      <c r="C111" s="3">
        <v>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</row>
    <row r="112" spans="1:124" x14ac:dyDescent="0.25">
      <c r="A112" s="3" t="s">
        <v>218</v>
      </c>
      <c r="B112" s="3">
        <v>9</v>
      </c>
      <c r="C112" s="3">
        <v>2.5160883711025529E-2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</row>
    <row r="113" spans="1:124" x14ac:dyDescent="0.25">
      <c r="A113" s="3" t="s">
        <v>219</v>
      </c>
      <c r="B113" s="3">
        <v>0</v>
      </c>
      <c r="C113" s="3">
        <v>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</row>
    <row r="114" spans="1:124" x14ac:dyDescent="0.25">
      <c r="A114" s="3" t="s">
        <v>220</v>
      </c>
      <c r="B114" s="3">
        <v>9</v>
      </c>
      <c r="C114" s="3">
        <v>2.5160883711025529E-2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</row>
    <row r="115" spans="1:124" x14ac:dyDescent="0.25">
      <c r="A115" s="3" t="s">
        <v>221</v>
      </c>
      <c r="B115" s="3">
        <v>0</v>
      </c>
      <c r="C115" s="3">
        <v>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</row>
    <row r="116" spans="1:124" x14ac:dyDescent="0.25">
      <c r="A116" s="3" t="s">
        <v>222</v>
      </c>
      <c r="B116" s="3">
        <v>9</v>
      </c>
      <c r="C116" s="3">
        <v>2.5160883711025529E-2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</row>
    <row r="117" spans="1:124" x14ac:dyDescent="0.25">
      <c r="A117" s="3" t="s">
        <v>223</v>
      </c>
      <c r="B117" s="3">
        <v>0</v>
      </c>
      <c r="C117" s="3">
        <v>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</row>
    <row r="118" spans="1:124" x14ac:dyDescent="0.25">
      <c r="A118" s="3" t="s">
        <v>224</v>
      </c>
      <c r="B118" s="3">
        <v>39</v>
      </c>
      <c r="C118" s="3">
        <v>5.3770576482324134E-14</v>
      </c>
      <c r="D118" s="3">
        <v>1.1055599455271634E-12</v>
      </c>
      <c r="E118" s="3">
        <v>1.9216459081145698E-11</v>
      </c>
      <c r="F118" s="3">
        <v>2.8236957595347827E-10</v>
      </c>
      <c r="G118" s="3">
        <v>3.5076471905478807E-9</v>
      </c>
      <c r="H118" s="3">
        <v>3.6835568203681448E-8</v>
      </c>
      <c r="I118" s="3">
        <v>3.2701849013268994E-7</v>
      </c>
      <c r="J118" s="3">
        <v>2.4543173141634959E-6</v>
      </c>
      <c r="K118" s="3">
        <v>1.5571934911532455E-5</v>
      </c>
      <c r="L118" s="3">
        <v>8.3523351909863046E-5</v>
      </c>
      <c r="M118" s="3">
        <v>3.7872739131882709E-4</v>
      </c>
      <c r="N118" s="3">
        <v>1.4517739004470634E-3</v>
      </c>
      <c r="O118" s="3">
        <v>4.7046218264033962E-3</v>
      </c>
      <c r="P118" s="3">
        <v>1.2888545829212856E-2</v>
      </c>
      <c r="Q118" s="3">
        <v>2.9849467483831757E-2</v>
      </c>
      <c r="R118" s="3">
        <v>5.8441684010223739E-2</v>
      </c>
      <c r="S118" s="3">
        <v>9.6730252684463405E-2</v>
      </c>
      <c r="T118" s="3">
        <v>0.13534910529701574</v>
      </c>
      <c r="U118" s="3">
        <v>0.16010390430849453</v>
      </c>
      <c r="V118" s="3">
        <v>0.16010390430849453</v>
      </c>
      <c r="W118" s="3">
        <v>0.13534910529701574</v>
      </c>
      <c r="X118" s="3">
        <v>9.6730252684463405E-2</v>
      </c>
      <c r="Y118" s="3">
        <v>5.8441684010223739E-2</v>
      </c>
      <c r="Z118" s="3">
        <v>2.9849467483831757E-2</v>
      </c>
      <c r="AA118" s="3">
        <v>1.2888545829212856E-2</v>
      </c>
      <c r="AB118" s="3">
        <v>4.7046218264033962E-3</v>
      </c>
      <c r="AC118" s="3">
        <v>1.4517739004470634E-3</v>
      </c>
      <c r="AD118" s="3">
        <v>3.7872739131882709E-4</v>
      </c>
      <c r="AE118" s="3">
        <v>8.3523351909863046E-5</v>
      </c>
      <c r="AF118" s="3">
        <v>1.5571934911532455E-5</v>
      </c>
      <c r="AG118" s="3">
        <v>2.4543173141634959E-6</v>
      </c>
      <c r="AH118" s="3">
        <v>3.2701849013268994E-7</v>
      </c>
      <c r="AI118" s="3">
        <v>3.6835568203681448E-8</v>
      </c>
      <c r="AJ118" s="3">
        <v>3.5076471905478807E-9</v>
      </c>
      <c r="AK118" s="3">
        <v>2.8236957595347827E-10</v>
      </c>
      <c r="AL118" s="3">
        <v>1.9216459081145698E-11</v>
      </c>
      <c r="AM118" s="3">
        <v>1.1055599455271634E-12</v>
      </c>
      <c r="AN118" s="3">
        <v>5.3770576482324134E-14</v>
      </c>
      <c r="AO118" s="3">
        <v>2.2108565061074333E-15</v>
      </c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</row>
    <row r="119" spans="1:124" x14ac:dyDescent="0.25">
      <c r="A119" s="3" t="s">
        <v>225</v>
      </c>
      <c r="B119" s="3">
        <v>23</v>
      </c>
      <c r="C119" s="3">
        <v>9.8455631912708601E-3</v>
      </c>
      <c r="D119" s="3">
        <v>1.3731934832027736E-2</v>
      </c>
      <c r="E119" s="3">
        <v>1.8581781227640742E-2</v>
      </c>
      <c r="F119" s="3">
        <v>2.4395368946927207E-2</v>
      </c>
      <c r="G119" s="3">
        <v>3.107362195270499E-2</v>
      </c>
      <c r="H119" s="3">
        <v>3.8400847029348921E-2</v>
      </c>
      <c r="I119" s="3">
        <v>4.6041998810315767E-2</v>
      </c>
      <c r="J119" s="3">
        <v>5.3558940068477605E-2</v>
      </c>
      <c r="K119" s="3">
        <v>6.0446925634924535E-2</v>
      </c>
      <c r="L119" s="3">
        <v>6.6188250206366331E-2</v>
      </c>
      <c r="M119" s="3">
        <v>7.0315654208289627E-2</v>
      </c>
      <c r="N119" s="3">
        <v>7.2474892963777127E-2</v>
      </c>
      <c r="O119" s="3">
        <v>7.2474892963777127E-2</v>
      </c>
      <c r="P119" s="3">
        <v>7.0315654208289627E-2</v>
      </c>
      <c r="Q119" s="3">
        <v>6.6188250206366331E-2</v>
      </c>
      <c r="R119" s="3">
        <v>6.0446925634924535E-2</v>
      </c>
      <c r="S119" s="3">
        <v>5.3558940068477605E-2</v>
      </c>
      <c r="T119" s="3">
        <v>4.6041998810315767E-2</v>
      </c>
      <c r="U119" s="3">
        <v>3.8400847029348921E-2</v>
      </c>
      <c r="V119" s="3">
        <v>3.107362195270499E-2</v>
      </c>
      <c r="W119" s="3">
        <v>2.4395368946927207E-2</v>
      </c>
      <c r="X119" s="3">
        <v>1.8581781227640742E-2</v>
      </c>
      <c r="Y119" s="3">
        <v>1.3731934832027736E-2</v>
      </c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</row>
    <row r="120" spans="1:124" x14ac:dyDescent="0.25">
      <c r="A120" s="3" t="s">
        <v>226</v>
      </c>
      <c r="B120" s="3">
        <v>25</v>
      </c>
      <c r="C120" s="3">
        <v>9.0579181359691906E-3</v>
      </c>
      <c r="D120" s="3">
        <v>1.2315262013779044E-2</v>
      </c>
      <c r="E120" s="3">
        <v>1.6320782690017219E-2</v>
      </c>
      <c r="F120" s="3">
        <v>2.1082415561940841E-2</v>
      </c>
      <c r="G120" s="3">
        <v>2.6544944289999692E-2</v>
      </c>
      <c r="H120" s="3">
        <v>3.2578068198781243E-2</v>
      </c>
      <c r="I120" s="3">
        <v>3.8971838959065405E-2</v>
      </c>
      <c r="J120" s="3">
        <v>4.5442114505090767E-2</v>
      </c>
      <c r="K120" s="3">
        <v>5.1647371689664566E-2</v>
      </c>
      <c r="L120" s="3">
        <v>5.7216327721716434E-2</v>
      </c>
      <c r="M120" s="3">
        <v>6.1783683423681325E-2</v>
      </c>
      <c r="N120" s="3">
        <v>6.5029389075415875E-2</v>
      </c>
      <c r="O120" s="3">
        <v>6.6715633271040034E-2</v>
      </c>
      <c r="P120" s="3">
        <v>6.6715633271040034E-2</v>
      </c>
      <c r="Q120" s="3">
        <v>6.5029389075415875E-2</v>
      </c>
      <c r="R120" s="3">
        <v>6.1783683423681325E-2</v>
      </c>
      <c r="S120" s="3">
        <v>5.7216327721716434E-2</v>
      </c>
      <c r="T120" s="3">
        <v>5.1647371689664566E-2</v>
      </c>
      <c r="U120" s="3">
        <v>4.5442114505090767E-2</v>
      </c>
      <c r="V120" s="3">
        <v>3.8971838959065405E-2</v>
      </c>
      <c r="W120" s="3">
        <v>3.2578068198781243E-2</v>
      </c>
      <c r="X120" s="3">
        <v>2.6544944289999692E-2</v>
      </c>
      <c r="Y120" s="3">
        <v>2.1082415561940841E-2</v>
      </c>
      <c r="Z120" s="3">
        <v>1.6320782690017219E-2</v>
      </c>
      <c r="AA120" s="3">
        <v>1.2315262013779044E-2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</row>
    <row r="121" spans="1:124" x14ac:dyDescent="0.25">
      <c r="A121" s="3" t="s">
        <v>227</v>
      </c>
      <c r="B121" s="3">
        <v>5</v>
      </c>
      <c r="C121" s="3">
        <v>4.5706638318042808E-2</v>
      </c>
      <c r="D121" s="3">
        <v>0.16439031109689986</v>
      </c>
      <c r="E121" s="3">
        <v>0.31176308173826317</v>
      </c>
      <c r="F121" s="3">
        <v>0.31176308173826317</v>
      </c>
      <c r="G121" s="3">
        <v>0.16439031109689986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</row>
    <row r="122" spans="1:124" x14ac:dyDescent="0.25">
      <c r="A122" s="3" t="s">
        <v>228</v>
      </c>
      <c r="B122" s="3">
        <v>25</v>
      </c>
      <c r="C122" s="3">
        <v>9.0579181359691906E-3</v>
      </c>
      <c r="D122" s="3">
        <v>1.2315262013779044E-2</v>
      </c>
      <c r="E122" s="3">
        <v>1.6320782690017219E-2</v>
      </c>
      <c r="F122" s="3">
        <v>2.1082415561940841E-2</v>
      </c>
      <c r="G122" s="3">
        <v>2.6544944289999692E-2</v>
      </c>
      <c r="H122" s="3">
        <v>3.2578068198781243E-2</v>
      </c>
      <c r="I122" s="3">
        <v>3.8971838959065405E-2</v>
      </c>
      <c r="J122" s="3">
        <v>4.5442114505090767E-2</v>
      </c>
      <c r="K122" s="3">
        <v>5.1647371689664566E-2</v>
      </c>
      <c r="L122" s="3">
        <v>5.7216327721716434E-2</v>
      </c>
      <c r="M122" s="3">
        <v>6.1783683423681325E-2</v>
      </c>
      <c r="N122" s="3">
        <v>6.5029389075415875E-2</v>
      </c>
      <c r="O122" s="3">
        <v>6.6715633271040034E-2</v>
      </c>
      <c r="P122" s="3">
        <v>6.6715633271040034E-2</v>
      </c>
      <c r="Q122" s="3">
        <v>6.5029389075415875E-2</v>
      </c>
      <c r="R122" s="3">
        <v>6.1783683423681325E-2</v>
      </c>
      <c r="S122" s="3">
        <v>5.7216327721716434E-2</v>
      </c>
      <c r="T122" s="3">
        <v>5.1647371689664566E-2</v>
      </c>
      <c r="U122" s="3">
        <v>4.5442114505090767E-2</v>
      </c>
      <c r="V122" s="3">
        <v>3.8971838959065405E-2</v>
      </c>
      <c r="W122" s="3">
        <v>3.2578068198781243E-2</v>
      </c>
      <c r="X122" s="3">
        <v>2.6544944289999692E-2</v>
      </c>
      <c r="Y122" s="3">
        <v>2.1082415561940841E-2</v>
      </c>
      <c r="Z122" s="3">
        <v>1.6320782690017219E-2</v>
      </c>
      <c r="AA122" s="3">
        <v>1.2315262013779044E-2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</row>
    <row r="123" spans="1:124" x14ac:dyDescent="0.25">
      <c r="A123" s="3" t="s">
        <v>229</v>
      </c>
      <c r="B123" s="3">
        <v>19</v>
      </c>
      <c r="C123" s="3">
        <v>3.7872739131882709E-4</v>
      </c>
      <c r="D123" s="3">
        <v>1.4517739004470634E-3</v>
      </c>
      <c r="E123" s="3">
        <v>4.7046218264033962E-3</v>
      </c>
      <c r="F123" s="3">
        <v>1.2888545829212856E-2</v>
      </c>
      <c r="G123" s="3">
        <v>2.9849467483831757E-2</v>
      </c>
      <c r="H123" s="3">
        <v>5.8441684010223739E-2</v>
      </c>
      <c r="I123" s="3">
        <v>9.6730252684463405E-2</v>
      </c>
      <c r="J123" s="3">
        <v>0.13534910529701574</v>
      </c>
      <c r="K123" s="3">
        <v>0.16010390430849453</v>
      </c>
      <c r="L123" s="3">
        <v>0.16010390430849453</v>
      </c>
      <c r="M123" s="3">
        <v>0.13534910529701574</v>
      </c>
      <c r="N123" s="3">
        <v>9.6730252684463405E-2</v>
      </c>
      <c r="O123" s="3">
        <v>5.8441684010223739E-2</v>
      </c>
      <c r="P123" s="3">
        <v>2.9849467483831757E-2</v>
      </c>
      <c r="Q123" s="3">
        <v>1.2888545829212856E-2</v>
      </c>
      <c r="R123" s="3">
        <v>4.7046218264033962E-3</v>
      </c>
      <c r="S123" s="3">
        <v>1.4517739004470634E-3</v>
      </c>
      <c r="T123" s="3">
        <v>3.7872739131882709E-4</v>
      </c>
      <c r="U123" s="3">
        <v>8.3523351909863046E-5</v>
      </c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</row>
    <row r="124" spans="1:124" x14ac:dyDescent="0.25">
      <c r="A124" s="3" t="s">
        <v>230</v>
      </c>
      <c r="B124" s="3">
        <v>25</v>
      </c>
      <c r="C124" s="3">
        <v>9.0579181359691906E-3</v>
      </c>
      <c r="D124" s="3">
        <v>1.2315262013779044E-2</v>
      </c>
      <c r="E124" s="3">
        <v>1.6320782690017219E-2</v>
      </c>
      <c r="F124" s="3">
        <v>2.1082415561940841E-2</v>
      </c>
      <c r="G124" s="3">
        <v>2.6544944289999692E-2</v>
      </c>
      <c r="H124" s="3">
        <v>3.2578068198781243E-2</v>
      </c>
      <c r="I124" s="3">
        <v>3.8971838959065405E-2</v>
      </c>
      <c r="J124" s="3">
        <v>4.5442114505090767E-2</v>
      </c>
      <c r="K124" s="3">
        <v>5.1647371689664566E-2</v>
      </c>
      <c r="L124" s="3">
        <v>5.7216327721716434E-2</v>
      </c>
      <c r="M124" s="3">
        <v>6.1783683423681325E-2</v>
      </c>
      <c r="N124" s="3">
        <v>6.5029389075415875E-2</v>
      </c>
      <c r="O124" s="3">
        <v>6.6715633271040034E-2</v>
      </c>
      <c r="P124" s="3">
        <v>6.6715633271040034E-2</v>
      </c>
      <c r="Q124" s="3">
        <v>6.5029389075415875E-2</v>
      </c>
      <c r="R124" s="3">
        <v>6.1783683423681325E-2</v>
      </c>
      <c r="S124" s="3">
        <v>5.7216327721716434E-2</v>
      </c>
      <c r="T124" s="3">
        <v>5.1647371689664566E-2</v>
      </c>
      <c r="U124" s="3">
        <v>4.5442114505090767E-2</v>
      </c>
      <c r="V124" s="3">
        <v>3.8971838959065405E-2</v>
      </c>
      <c r="W124" s="3">
        <v>3.2578068198781243E-2</v>
      </c>
      <c r="X124" s="3">
        <v>2.6544944289999692E-2</v>
      </c>
      <c r="Y124" s="3">
        <v>2.1082415561940841E-2</v>
      </c>
      <c r="Z124" s="3">
        <v>1.6320782690017219E-2</v>
      </c>
      <c r="AA124" s="3">
        <v>1.2315262013779044E-2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</row>
    <row r="125" spans="1:124" x14ac:dyDescent="0.25">
      <c r="A125" s="3" t="s">
        <v>231</v>
      </c>
      <c r="B125" s="3">
        <v>1</v>
      </c>
      <c r="C125" s="3">
        <v>1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</row>
    <row r="126" spans="1:124" x14ac:dyDescent="0.25">
      <c r="A126" s="3" t="s">
        <v>232</v>
      </c>
      <c r="B126" s="3">
        <v>1</v>
      </c>
      <c r="C126" s="3">
        <v>1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</row>
    <row r="127" spans="1:124" x14ac:dyDescent="0.25">
      <c r="A127" s="3" t="s">
        <v>233</v>
      </c>
      <c r="B127" s="3">
        <v>29</v>
      </c>
      <c r="C127" s="3">
        <v>7.8061109684360681E-3</v>
      </c>
      <c r="D127" s="3">
        <v>1.0188467753597817E-2</v>
      </c>
      <c r="E127" s="3">
        <v>1.3047298251894998E-2</v>
      </c>
      <c r="F127" s="3">
        <v>1.6393431316426513E-2</v>
      </c>
      <c r="G127" s="3">
        <v>2.0209552691025926E-2</v>
      </c>
      <c r="H127" s="3">
        <v>2.4444496556086413E-2</v>
      </c>
      <c r="I127" s="3">
        <v>2.9009687714305205E-2</v>
      </c>
      <c r="J127" s="3">
        <v>3.3778671935793647E-2</v>
      </c>
      <c r="K127" s="3">
        <v>3.8590432668406061E-2</v>
      </c>
      <c r="L127" s="3">
        <v>4.3256789731074614E-2</v>
      </c>
      <c r="M127" s="3">
        <v>4.7573651136731281E-2</v>
      </c>
      <c r="N127" s="3">
        <v>5.1335316264036167E-2</v>
      </c>
      <c r="O127" s="3">
        <v>5.4350502129625326E-2</v>
      </c>
      <c r="P127" s="3">
        <v>5.6458383576823805E-2</v>
      </c>
      <c r="Q127" s="3">
        <v>5.7542785293247849E-2</v>
      </c>
      <c r="R127" s="3">
        <v>5.7542785293247849E-2</v>
      </c>
      <c r="S127" s="3">
        <v>5.6458383576823805E-2</v>
      </c>
      <c r="T127" s="3">
        <v>5.4350502129625326E-2</v>
      </c>
      <c r="U127" s="3">
        <v>5.1335316264036167E-2</v>
      </c>
      <c r="V127" s="3">
        <v>4.7573651136731281E-2</v>
      </c>
      <c r="W127" s="3">
        <v>4.3256789731074614E-2</v>
      </c>
      <c r="X127" s="3">
        <v>3.8590432668406061E-2</v>
      </c>
      <c r="Y127" s="3">
        <v>3.3778671935793647E-2</v>
      </c>
      <c r="Z127" s="3">
        <v>2.9009687714305205E-2</v>
      </c>
      <c r="AA127" s="3">
        <v>2.4444496556086413E-2</v>
      </c>
      <c r="AB127" s="3">
        <v>2.0209552691025926E-2</v>
      </c>
      <c r="AC127" s="3">
        <v>1.6393431316426513E-2</v>
      </c>
      <c r="AD127" s="3">
        <v>1.3047298251894998E-2</v>
      </c>
      <c r="AE127" s="3">
        <v>1.0188467753597817E-2</v>
      </c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</row>
    <row r="128" spans="1:124" x14ac:dyDescent="0.25">
      <c r="A128" s="3" t="s">
        <v>234</v>
      </c>
      <c r="B128" s="3">
        <v>1</v>
      </c>
      <c r="C128" s="3">
        <v>1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</row>
    <row r="129" spans="1:124" x14ac:dyDescent="0.25">
      <c r="A129" s="3" t="s">
        <v>235</v>
      </c>
      <c r="B129" s="3">
        <v>0</v>
      </c>
      <c r="C129" s="3">
        <v>0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</row>
    <row r="130" spans="1:124" x14ac:dyDescent="0.25">
      <c r="A130" s="3" t="s">
        <v>236</v>
      </c>
      <c r="B130" s="3">
        <v>1</v>
      </c>
      <c r="C130" s="3">
        <v>1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</row>
    <row r="131" spans="1:124" x14ac:dyDescent="0.25">
      <c r="A131" s="3" t="s">
        <v>237</v>
      </c>
      <c r="B131" s="3">
        <v>1</v>
      </c>
      <c r="C131" s="3">
        <v>1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</row>
    <row r="132" spans="1:124" x14ac:dyDescent="0.25">
      <c r="A132" s="3" t="s">
        <v>238</v>
      </c>
      <c r="B132" s="3">
        <v>1</v>
      </c>
      <c r="C132" s="3">
        <v>1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</row>
    <row r="133" spans="1:124" x14ac:dyDescent="0.25">
      <c r="A133" s="3" t="s">
        <v>239</v>
      </c>
      <c r="B133" s="3">
        <v>1</v>
      </c>
      <c r="C133" s="3">
        <v>1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</row>
    <row r="134" spans="1:124" x14ac:dyDescent="0.25">
      <c r="A134" s="3" t="s">
        <v>240</v>
      </c>
      <c r="B134" s="3">
        <v>1</v>
      </c>
      <c r="C134" s="3">
        <v>1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</row>
    <row r="135" spans="1:124" x14ac:dyDescent="0.25">
      <c r="A135" s="3" t="s">
        <v>241</v>
      </c>
      <c r="B135" s="3">
        <v>1</v>
      </c>
      <c r="C135" s="3">
        <v>1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</row>
    <row r="136" spans="1:124" x14ac:dyDescent="0.25">
      <c r="A136" s="3" t="s">
        <v>242</v>
      </c>
      <c r="B136" s="3">
        <v>1</v>
      </c>
      <c r="C136" s="3">
        <v>1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</row>
    <row r="137" spans="1:124" x14ac:dyDescent="0.25">
      <c r="A137" s="3" t="s">
        <v>243</v>
      </c>
      <c r="B137" s="3">
        <v>1</v>
      </c>
      <c r="C137" s="3">
        <v>1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</row>
    <row r="138" spans="1:124" x14ac:dyDescent="0.25">
      <c r="A138" s="3" t="s">
        <v>244</v>
      </c>
      <c r="B138" s="3">
        <v>1</v>
      </c>
      <c r="C138" s="3">
        <v>1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</row>
    <row r="139" spans="1:124" x14ac:dyDescent="0.25">
      <c r="A139" s="3" t="s">
        <v>245</v>
      </c>
      <c r="B139" s="3">
        <v>1</v>
      </c>
      <c r="C139" s="3">
        <v>1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</row>
    <row r="140" spans="1:124" x14ac:dyDescent="0.25">
      <c r="A140" s="3" t="s">
        <v>246</v>
      </c>
      <c r="B140" s="3">
        <v>1</v>
      </c>
      <c r="C140" s="3">
        <v>1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</row>
    <row r="141" spans="1:124" x14ac:dyDescent="0.25">
      <c r="A141" s="3" t="s">
        <v>247</v>
      </c>
      <c r="B141" s="3">
        <v>1</v>
      </c>
      <c r="C141" s="3">
        <v>1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</row>
    <row r="142" spans="1:124" x14ac:dyDescent="0.25">
      <c r="A142" s="3" t="s">
        <v>248</v>
      </c>
      <c r="B142" s="3">
        <v>1</v>
      </c>
      <c r="C142" s="3">
        <v>1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</row>
    <row r="143" spans="1:124" x14ac:dyDescent="0.25">
      <c r="A143" s="3" t="s">
        <v>249</v>
      </c>
      <c r="B143" s="3">
        <v>1</v>
      </c>
      <c r="C143" s="3">
        <v>1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</row>
    <row r="144" spans="1:124" x14ac:dyDescent="0.25">
      <c r="A144" s="3" t="s">
        <v>250</v>
      </c>
      <c r="B144" s="3">
        <v>1</v>
      </c>
      <c r="C144" s="3">
        <v>1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</row>
    <row r="145" spans="1:124" x14ac:dyDescent="0.25">
      <c r="A145" s="3" t="s">
        <v>251</v>
      </c>
      <c r="B145" s="3">
        <v>1</v>
      </c>
      <c r="C145" s="3">
        <v>1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</row>
    <row r="146" spans="1:124" x14ac:dyDescent="0.25">
      <c r="A146" s="3" t="s">
        <v>252</v>
      </c>
      <c r="B146" s="3">
        <v>1</v>
      </c>
      <c r="C146" s="3">
        <v>1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</row>
    <row r="147" spans="1:124" x14ac:dyDescent="0.25">
      <c r="A147" s="3" t="s">
        <v>253</v>
      </c>
      <c r="B147" s="3">
        <v>1</v>
      </c>
      <c r="C147" s="3">
        <v>1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</row>
    <row r="148" spans="1:124" x14ac:dyDescent="0.25">
      <c r="A148" s="3" t="s">
        <v>254</v>
      </c>
      <c r="B148" s="3">
        <v>1</v>
      </c>
      <c r="C148" s="3">
        <v>1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</row>
    <row r="149" spans="1:124" x14ac:dyDescent="0.25">
      <c r="A149" s="3" t="s">
        <v>255</v>
      </c>
      <c r="B149" s="3">
        <v>1</v>
      </c>
      <c r="C149" s="3">
        <v>1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</row>
    <row r="150" spans="1:124" x14ac:dyDescent="0.25">
      <c r="A150" s="3" t="s">
        <v>256</v>
      </c>
      <c r="B150" s="3">
        <v>1</v>
      </c>
      <c r="C150" s="3">
        <v>1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</row>
    <row r="151" spans="1:124" x14ac:dyDescent="0.25">
      <c r="A151" s="3" t="s">
        <v>257</v>
      </c>
      <c r="B151" s="3">
        <v>1</v>
      </c>
      <c r="C151" s="3">
        <v>1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</row>
    <row r="152" spans="1:124" x14ac:dyDescent="0.25">
      <c r="A152" s="3" t="s">
        <v>258</v>
      </c>
      <c r="B152" s="3">
        <v>1</v>
      </c>
      <c r="C152" s="3">
        <v>1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</row>
    <row r="153" spans="1:124" x14ac:dyDescent="0.25">
      <c r="A153" s="3" t="s">
        <v>259</v>
      </c>
      <c r="B153" s="3">
        <v>1</v>
      </c>
      <c r="C153" s="3">
        <v>1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</row>
    <row r="154" spans="1:124" x14ac:dyDescent="0.25">
      <c r="A154" s="3" t="s">
        <v>260</v>
      </c>
      <c r="B154" s="3">
        <v>1</v>
      </c>
      <c r="C154" s="3">
        <v>1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</row>
    <row r="155" spans="1:124" x14ac:dyDescent="0.25">
      <c r="A155" s="3" t="s">
        <v>261</v>
      </c>
      <c r="B155" s="3">
        <v>1</v>
      </c>
      <c r="C155" s="3">
        <v>1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</row>
    <row r="156" spans="1:124" x14ac:dyDescent="0.25">
      <c r="A156" s="3" t="s">
        <v>262</v>
      </c>
      <c r="B156" s="3">
        <v>1</v>
      </c>
      <c r="C156" s="3">
        <v>1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</row>
    <row r="157" spans="1:124" x14ac:dyDescent="0.25">
      <c r="A157" s="3" t="s">
        <v>263</v>
      </c>
      <c r="B157" s="3">
        <v>1</v>
      </c>
      <c r="C157" s="3">
        <v>1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</row>
    <row r="158" spans="1:124" x14ac:dyDescent="0.25">
      <c r="A158" s="3" t="s">
        <v>264</v>
      </c>
      <c r="B158" s="3">
        <v>1</v>
      </c>
      <c r="C158" s="3">
        <v>1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</row>
    <row r="159" spans="1:124" x14ac:dyDescent="0.25">
      <c r="A159" s="3" t="s">
        <v>265</v>
      </c>
      <c r="B159" s="3">
        <v>1</v>
      </c>
      <c r="C159" s="3">
        <v>1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</row>
    <row r="160" spans="1:124" x14ac:dyDescent="0.25">
      <c r="A160" s="3" t="s">
        <v>266</v>
      </c>
      <c r="B160" s="3">
        <v>1</v>
      </c>
      <c r="C160" s="3">
        <v>1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</row>
    <row r="161" spans="1:124" x14ac:dyDescent="0.25">
      <c r="A161" s="3" t="s">
        <v>267</v>
      </c>
      <c r="B161" s="3">
        <v>1</v>
      </c>
      <c r="C161" s="3">
        <v>1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</row>
    <row r="162" spans="1:124" x14ac:dyDescent="0.25">
      <c r="A162" s="3" t="s">
        <v>268</v>
      </c>
      <c r="B162" s="3">
        <v>1</v>
      </c>
      <c r="C162" s="3">
        <v>1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</row>
    <row r="163" spans="1:124" x14ac:dyDescent="0.25">
      <c r="A163" s="3" t="s">
        <v>269</v>
      </c>
      <c r="B163" s="3">
        <v>1</v>
      </c>
      <c r="C163" s="3">
        <v>1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</row>
    <row r="164" spans="1:124" x14ac:dyDescent="0.25">
      <c r="A164" s="3" t="s">
        <v>270</v>
      </c>
      <c r="B164" s="3">
        <v>1</v>
      </c>
      <c r="C164" s="3">
        <v>1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</row>
    <row r="165" spans="1:124" x14ac:dyDescent="0.25">
      <c r="A165" s="3" t="s">
        <v>271</v>
      </c>
      <c r="B165" s="3">
        <v>1</v>
      </c>
      <c r="C165" s="3">
        <v>1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</row>
    <row r="166" spans="1:124" x14ac:dyDescent="0.25">
      <c r="A166" s="3" t="s">
        <v>272</v>
      </c>
      <c r="B166" s="3">
        <v>1</v>
      </c>
      <c r="C166" s="3">
        <v>1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</row>
    <row r="167" spans="1:124" x14ac:dyDescent="0.25">
      <c r="A167" s="3" t="s">
        <v>273</v>
      </c>
      <c r="B167" s="3">
        <v>1</v>
      </c>
      <c r="C167" s="3">
        <v>1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</row>
    <row r="168" spans="1:124" x14ac:dyDescent="0.25">
      <c r="A168" s="3" t="s">
        <v>274</v>
      </c>
      <c r="B168" s="3">
        <v>1</v>
      </c>
      <c r="C168" s="3">
        <v>1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</row>
    <row r="169" spans="1:124" x14ac:dyDescent="0.25">
      <c r="A169" s="3" t="s">
        <v>275</v>
      </c>
      <c r="B169" s="3">
        <v>1</v>
      </c>
      <c r="C169" s="3">
        <v>1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</row>
    <row r="170" spans="1:124" x14ac:dyDescent="0.25">
      <c r="A170" s="3" t="s">
        <v>276</v>
      </c>
      <c r="B170" s="3">
        <v>1</v>
      </c>
      <c r="C170" s="3">
        <v>1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</row>
    <row r="171" spans="1:124" x14ac:dyDescent="0.25">
      <c r="A171" s="3" t="s">
        <v>277</v>
      </c>
      <c r="B171" s="3">
        <v>1</v>
      </c>
      <c r="C171" s="3">
        <v>1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</row>
    <row r="172" spans="1:124" x14ac:dyDescent="0.25">
      <c r="A172" s="3" t="s">
        <v>278</v>
      </c>
      <c r="B172" s="3">
        <v>1</v>
      </c>
      <c r="C172" s="3">
        <v>1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</row>
    <row r="173" spans="1:124" x14ac:dyDescent="0.25">
      <c r="A173" s="3" t="s">
        <v>279</v>
      </c>
      <c r="B173" s="3">
        <v>1</v>
      </c>
      <c r="C173" s="3">
        <v>1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</row>
    <row r="174" spans="1:124" x14ac:dyDescent="0.25">
      <c r="A174" s="3" t="s">
        <v>280</v>
      </c>
      <c r="B174" s="3">
        <v>1</v>
      </c>
      <c r="C174" s="3">
        <v>1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</row>
    <row r="175" spans="1:124" x14ac:dyDescent="0.25">
      <c r="A175" s="3" t="s">
        <v>281</v>
      </c>
      <c r="B175" s="3">
        <v>1</v>
      </c>
      <c r="C175" s="3">
        <v>1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</row>
    <row r="176" spans="1:124" x14ac:dyDescent="0.25">
      <c r="A176" s="3" t="s">
        <v>282</v>
      </c>
      <c r="B176" s="3">
        <v>1</v>
      </c>
      <c r="C176" s="3">
        <v>1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</row>
    <row r="177" spans="1:124" x14ac:dyDescent="0.25">
      <c r="A177" s="3" t="s">
        <v>283</v>
      </c>
      <c r="B177" s="3">
        <v>1</v>
      </c>
      <c r="C177" s="3">
        <v>1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</row>
    <row r="178" spans="1:124" x14ac:dyDescent="0.25">
      <c r="A178" s="3" t="s">
        <v>284</v>
      </c>
      <c r="B178" s="3">
        <v>1</v>
      </c>
      <c r="C178" s="3">
        <v>1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</row>
    <row r="179" spans="1:124" x14ac:dyDescent="0.25">
      <c r="A179" s="3" t="s">
        <v>285</v>
      </c>
      <c r="B179" s="3">
        <v>1</v>
      </c>
      <c r="C179" s="3">
        <v>1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</row>
    <row r="180" spans="1:124" x14ac:dyDescent="0.25">
      <c r="A180" s="3" t="s">
        <v>286</v>
      </c>
      <c r="B180" s="3">
        <v>1</v>
      </c>
      <c r="C180" s="3">
        <v>1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</row>
    <row r="181" spans="1:124" x14ac:dyDescent="0.25">
      <c r="A181" s="3" t="s">
        <v>287</v>
      </c>
      <c r="B181" s="3">
        <v>1</v>
      </c>
      <c r="C181" s="3">
        <v>1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</row>
    <row r="182" spans="1:124" x14ac:dyDescent="0.25">
      <c r="A182" s="3" t="s">
        <v>288</v>
      </c>
      <c r="B182" s="3">
        <v>1</v>
      </c>
      <c r="C182" s="3">
        <v>1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</row>
    <row r="183" spans="1:124" x14ac:dyDescent="0.25">
      <c r="A183" s="3" t="s">
        <v>289</v>
      </c>
      <c r="B183" s="3">
        <v>1</v>
      </c>
      <c r="C183" s="3">
        <v>1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</row>
    <row r="184" spans="1:124" x14ac:dyDescent="0.25">
      <c r="A184" s="3" t="s">
        <v>290</v>
      </c>
      <c r="B184" s="3">
        <v>1</v>
      </c>
      <c r="C184" s="3">
        <v>1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</row>
    <row r="185" spans="1:124" x14ac:dyDescent="0.25">
      <c r="A185" s="3" t="s">
        <v>291</v>
      </c>
      <c r="B185" s="3">
        <v>1</v>
      </c>
      <c r="C185" s="3">
        <v>1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</row>
    <row r="186" spans="1:124" x14ac:dyDescent="0.25">
      <c r="A186" s="3" t="s">
        <v>292</v>
      </c>
      <c r="B186" s="3">
        <v>1</v>
      </c>
      <c r="C186" s="3">
        <v>1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</row>
    <row r="187" spans="1:124" x14ac:dyDescent="0.25">
      <c r="A187" s="3" t="s">
        <v>293</v>
      </c>
      <c r="B187" s="3">
        <v>1</v>
      </c>
      <c r="C187" s="3">
        <v>1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</row>
    <row r="188" spans="1:124" x14ac:dyDescent="0.25">
      <c r="A188" s="3" t="s">
        <v>294</v>
      </c>
      <c r="B188" s="3">
        <v>1</v>
      </c>
      <c r="C188" s="3">
        <v>1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</row>
    <row r="189" spans="1:124" x14ac:dyDescent="0.25">
      <c r="A189" s="3" t="s">
        <v>295</v>
      </c>
      <c r="B189" s="3">
        <v>1</v>
      </c>
      <c r="C189" s="3">
        <v>1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</row>
    <row r="190" spans="1:124" x14ac:dyDescent="0.25">
      <c r="A190" s="3" t="s">
        <v>296</v>
      </c>
      <c r="B190" s="3">
        <v>1</v>
      </c>
      <c r="C190" s="3">
        <v>1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</row>
    <row r="191" spans="1:124" x14ac:dyDescent="0.25">
      <c r="A191" s="3" t="s">
        <v>297</v>
      </c>
      <c r="B191" s="3">
        <v>1</v>
      </c>
      <c r="C191" s="3">
        <v>1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</row>
    <row r="192" spans="1:124" x14ac:dyDescent="0.25">
      <c r="A192" s="3" t="s">
        <v>298</v>
      </c>
      <c r="B192" s="3">
        <v>1</v>
      </c>
      <c r="C192" s="3">
        <v>1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</row>
    <row r="193" spans="1:124" x14ac:dyDescent="0.25">
      <c r="A193" s="3" t="s">
        <v>299</v>
      </c>
      <c r="B193" s="3">
        <v>1</v>
      </c>
      <c r="C193" s="3">
        <v>1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</row>
    <row r="194" spans="1:124" x14ac:dyDescent="0.25">
      <c r="A194" s="3" t="s">
        <v>300</v>
      </c>
      <c r="B194" s="3">
        <v>1</v>
      </c>
      <c r="C194" s="3">
        <v>1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</row>
    <row r="195" spans="1:124" x14ac:dyDescent="0.25">
      <c r="A195" s="3" t="s">
        <v>301</v>
      </c>
      <c r="B195" s="3">
        <v>1</v>
      </c>
      <c r="C195" s="3">
        <v>1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</row>
    <row r="196" spans="1:124" x14ac:dyDescent="0.25">
      <c r="A196" s="3" t="s">
        <v>302</v>
      </c>
      <c r="B196" s="3">
        <v>1</v>
      </c>
      <c r="C196" s="3">
        <v>1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</row>
    <row r="197" spans="1:124" x14ac:dyDescent="0.25">
      <c r="A197" s="3" t="s">
        <v>303</v>
      </c>
      <c r="B197" s="3">
        <v>1</v>
      </c>
      <c r="C197" s="3">
        <v>1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</row>
    <row r="198" spans="1:124" x14ac:dyDescent="0.25">
      <c r="A198" s="3" t="s">
        <v>304</v>
      </c>
      <c r="B198" s="3">
        <v>1</v>
      </c>
      <c r="C198" s="3">
        <v>1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</row>
    <row r="199" spans="1:124" x14ac:dyDescent="0.25">
      <c r="A199" s="3" t="s">
        <v>305</v>
      </c>
      <c r="B199" s="3">
        <v>1</v>
      </c>
      <c r="C199" s="3">
        <v>1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</row>
    <row r="200" spans="1:124" x14ac:dyDescent="0.25">
      <c r="A200" s="3" t="s">
        <v>306</v>
      </c>
      <c r="B200" s="3">
        <v>1</v>
      </c>
      <c r="C200" s="3">
        <v>1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</row>
    <row r="201" spans="1:124" x14ac:dyDescent="0.25">
      <c r="A201" s="3" t="s">
        <v>119</v>
      </c>
      <c r="B201" s="3">
        <v>1</v>
      </c>
      <c r="C201" s="3">
        <v>1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</row>
    <row r="202" spans="1:124" ht="15.75" thickBot="1" x14ac:dyDescent="0.3">
      <c r="A202" s="6" t="s">
        <v>120</v>
      </c>
      <c r="B202" s="3">
        <v>1</v>
      </c>
      <c r="C202" s="3">
        <v>1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088E8-2F69-455A-9BF8-FFDCD6245A10}">
  <sheetPr codeName="Sheet12"/>
  <dimension ref="A1:EV18"/>
  <sheetViews>
    <sheetView workbookViewId="0">
      <pane ySplit="2" topLeftCell="A3" activePane="bottomLeft" state="frozen"/>
      <selection pane="bottomLeft" activeCell="E9" sqref="E9"/>
    </sheetView>
  </sheetViews>
  <sheetFormatPr defaultRowHeight="15" x14ac:dyDescent="0.25"/>
  <cols>
    <col min="1" max="1" width="46.85546875" style="3" customWidth="1"/>
    <col min="2" max="3" width="9.140625" style="3"/>
    <col min="4" max="4" width="12.140625" style="3" bestFit="1" customWidth="1"/>
    <col min="5" max="5" width="11" style="3" bestFit="1" customWidth="1"/>
    <col min="6" max="6" width="10" style="3" bestFit="1" customWidth="1"/>
    <col min="7" max="21" width="9.140625" style="3"/>
    <col min="22" max="22" width="11" style="3" bestFit="1" customWidth="1"/>
    <col min="23" max="16384" width="9.140625" style="3"/>
  </cols>
  <sheetData>
    <row r="1" spans="1:152" x14ac:dyDescent="0.25">
      <c r="B1" s="3" t="s">
        <v>320</v>
      </c>
    </row>
    <row r="2" spans="1:152" x14ac:dyDescent="0.25">
      <c r="A2" s="4" t="s">
        <v>321</v>
      </c>
      <c r="B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3">
        <v>31</v>
      </c>
      <c r="AI2" s="3">
        <v>32</v>
      </c>
      <c r="AJ2" s="3">
        <v>33</v>
      </c>
      <c r="AK2" s="3">
        <v>34</v>
      </c>
      <c r="AL2" s="3">
        <v>35</v>
      </c>
      <c r="AM2" s="3">
        <v>36</v>
      </c>
      <c r="AN2" s="3">
        <v>37</v>
      </c>
      <c r="AO2" s="3">
        <v>38</v>
      </c>
      <c r="AP2" s="3">
        <v>39</v>
      </c>
      <c r="AQ2" s="3">
        <v>40</v>
      </c>
      <c r="AR2" s="3">
        <v>41</v>
      </c>
      <c r="AS2" s="3">
        <v>42</v>
      </c>
      <c r="AT2" s="3">
        <v>43</v>
      </c>
      <c r="AU2" s="3">
        <v>44</v>
      </c>
      <c r="AV2" s="3">
        <v>45</v>
      </c>
      <c r="AW2" s="3">
        <v>46</v>
      </c>
      <c r="AX2" s="3">
        <v>47</v>
      </c>
      <c r="AY2" s="3">
        <v>48</v>
      </c>
      <c r="AZ2" s="3">
        <v>49</v>
      </c>
      <c r="BA2" s="3">
        <v>50</v>
      </c>
      <c r="BB2" s="3">
        <v>51</v>
      </c>
      <c r="BC2" s="3">
        <v>52</v>
      </c>
      <c r="BD2" s="3">
        <v>53</v>
      </c>
      <c r="BE2" s="3">
        <v>54</v>
      </c>
      <c r="BF2" s="3">
        <v>55</v>
      </c>
      <c r="BG2" s="3">
        <v>56</v>
      </c>
      <c r="BH2" s="3">
        <v>57</v>
      </c>
      <c r="BI2" s="3">
        <v>58</v>
      </c>
      <c r="BJ2" s="3">
        <v>59</v>
      </c>
      <c r="BK2" s="3">
        <v>60</v>
      </c>
      <c r="BL2" s="3">
        <v>61</v>
      </c>
      <c r="BM2" s="3">
        <v>62</v>
      </c>
      <c r="BN2" s="3">
        <v>63</v>
      </c>
      <c r="BO2" s="3">
        <v>64</v>
      </c>
      <c r="BP2" s="3">
        <v>65</v>
      </c>
      <c r="BQ2" s="3">
        <v>66</v>
      </c>
      <c r="BR2" s="3">
        <v>67</v>
      </c>
      <c r="BS2" s="3">
        <v>68</v>
      </c>
      <c r="BT2" s="3">
        <v>69</v>
      </c>
      <c r="BU2" s="3">
        <v>70</v>
      </c>
      <c r="BV2" s="3">
        <v>71</v>
      </c>
      <c r="BW2" s="3">
        <v>72</v>
      </c>
      <c r="BX2" s="3">
        <v>73</v>
      </c>
      <c r="BY2" s="3">
        <v>74</v>
      </c>
      <c r="BZ2" s="3">
        <v>75</v>
      </c>
      <c r="CA2" s="3">
        <v>76</v>
      </c>
      <c r="CB2" s="3">
        <v>77</v>
      </c>
      <c r="CC2" s="3">
        <v>78</v>
      </c>
      <c r="CD2" s="3">
        <v>79</v>
      </c>
      <c r="CE2" s="3">
        <v>80</v>
      </c>
      <c r="CF2" s="3">
        <v>81</v>
      </c>
      <c r="CG2" s="3">
        <v>82</v>
      </c>
      <c r="CH2" s="3">
        <v>83</v>
      </c>
      <c r="CI2" s="3">
        <v>84</v>
      </c>
      <c r="CJ2" s="3">
        <v>85</v>
      </c>
      <c r="CK2" s="3">
        <v>86</v>
      </c>
      <c r="CL2" s="3">
        <v>87</v>
      </c>
      <c r="CM2" s="3">
        <v>88</v>
      </c>
      <c r="CN2" s="3">
        <v>89</v>
      </c>
      <c r="CO2" s="3">
        <v>90</v>
      </c>
      <c r="CP2" s="3">
        <v>91</v>
      </c>
      <c r="CQ2" s="3">
        <v>92</v>
      </c>
      <c r="CR2" s="3">
        <v>93</v>
      </c>
      <c r="CS2" s="3">
        <v>94</v>
      </c>
      <c r="CT2" s="3">
        <v>95</v>
      </c>
      <c r="CU2" s="3">
        <v>96</v>
      </c>
      <c r="CV2" s="3">
        <v>97</v>
      </c>
      <c r="CW2" s="3">
        <v>98</v>
      </c>
      <c r="CX2" s="3">
        <v>99</v>
      </c>
      <c r="CY2" s="3">
        <v>100</v>
      </c>
      <c r="CZ2" s="3">
        <v>101</v>
      </c>
      <c r="DA2" s="3">
        <v>102</v>
      </c>
      <c r="DB2" s="3">
        <v>103</v>
      </c>
      <c r="DC2" s="3">
        <v>104</v>
      </c>
      <c r="DD2" s="3">
        <v>105</v>
      </c>
      <c r="DE2" s="3">
        <v>106</v>
      </c>
      <c r="DF2" s="3">
        <v>107</v>
      </c>
      <c r="DG2" s="3">
        <v>108</v>
      </c>
      <c r="DH2" s="3">
        <v>109</v>
      </c>
      <c r="DI2" s="3">
        <v>110</v>
      </c>
      <c r="DJ2" s="3">
        <v>111</v>
      </c>
      <c r="DK2" s="3">
        <v>112</v>
      </c>
      <c r="DL2" s="3">
        <v>113</v>
      </c>
      <c r="DM2" s="3">
        <v>114</v>
      </c>
      <c r="DN2" s="3">
        <v>115</v>
      </c>
      <c r="DO2" s="3">
        <v>116</v>
      </c>
      <c r="DP2" s="3">
        <v>117</v>
      </c>
      <c r="DQ2" s="3">
        <v>118</v>
      </c>
      <c r="DR2" s="3">
        <v>119</v>
      </c>
      <c r="DS2" s="3">
        <v>120</v>
      </c>
      <c r="DT2" s="3">
        <v>121</v>
      </c>
      <c r="DU2" s="3">
        <v>122</v>
      </c>
      <c r="DV2" s="3">
        <v>123</v>
      </c>
      <c r="DW2" s="3">
        <v>124</v>
      </c>
      <c r="DX2" s="3">
        <v>125</v>
      </c>
      <c r="DY2" s="3">
        <v>126</v>
      </c>
      <c r="DZ2" s="3">
        <v>127</v>
      </c>
      <c r="EA2" s="3">
        <v>128</v>
      </c>
      <c r="EB2" s="3">
        <v>129</v>
      </c>
      <c r="EC2" s="3">
        <v>130</v>
      </c>
      <c r="ED2" s="3">
        <v>131</v>
      </c>
      <c r="EE2" s="3">
        <v>132</v>
      </c>
      <c r="EF2" s="3">
        <v>133</v>
      </c>
      <c r="EG2" s="3">
        <v>134</v>
      </c>
      <c r="EH2" s="3">
        <v>135</v>
      </c>
      <c r="EI2" s="3">
        <v>136</v>
      </c>
      <c r="EJ2" s="3">
        <v>137</v>
      </c>
      <c r="EK2" s="3">
        <v>138</v>
      </c>
      <c r="EL2" s="3">
        <v>139</v>
      </c>
      <c r="EM2" s="3">
        <v>140</v>
      </c>
      <c r="EN2" s="3">
        <v>141</v>
      </c>
      <c r="EO2" s="3">
        <v>142</v>
      </c>
      <c r="EP2" s="3">
        <v>143</v>
      </c>
      <c r="EQ2" s="3">
        <v>144</v>
      </c>
      <c r="ER2" s="3">
        <v>145</v>
      </c>
      <c r="ES2" s="3">
        <v>146</v>
      </c>
      <c r="ET2" s="3">
        <v>147</v>
      </c>
      <c r="EU2" s="3">
        <v>148</v>
      </c>
      <c r="EV2" s="3">
        <v>149</v>
      </c>
    </row>
    <row r="3" spans="1:152" x14ac:dyDescent="0.25">
      <c r="A3" s="3" t="s">
        <v>168</v>
      </c>
      <c r="B3" s="3">
        <v>19</v>
      </c>
      <c r="C3" s="3">
        <v>24</v>
      </c>
      <c r="D3" s="3">
        <v>6.0928387533651044E-3</v>
      </c>
      <c r="E3" s="3">
        <v>9.6103752812606719E-3</v>
      </c>
      <c r="F3" s="3">
        <v>1.451481224608611E-2</v>
      </c>
      <c r="G3" s="3">
        <v>2.099098948157194E-2</v>
      </c>
      <c r="H3" s="3">
        <v>2.9067308013057038E-2</v>
      </c>
      <c r="I3" s="3">
        <v>3.8541368165076036E-2</v>
      </c>
      <c r="J3" s="3">
        <v>4.8932776107870529E-2</v>
      </c>
      <c r="K3" s="3">
        <v>5.9487127226253114E-2</v>
      </c>
      <c r="L3" s="3">
        <v>6.9246296412432698E-2</v>
      </c>
      <c r="M3" s="3">
        <v>7.7182797869189218E-2</v>
      </c>
      <c r="N3" s="3">
        <v>8.237489954513201E-2</v>
      </c>
      <c r="O3" s="3">
        <v>8.4182087596102323E-2</v>
      </c>
      <c r="P3" s="3">
        <v>8.237489954513201E-2</v>
      </c>
      <c r="Q3" s="3">
        <v>7.7182797869189218E-2</v>
      </c>
      <c r="R3" s="3">
        <v>6.9246296412432698E-2</v>
      </c>
      <c r="S3" s="3">
        <v>5.9487127226253114E-2</v>
      </c>
      <c r="T3" s="3">
        <v>4.8932776107870529E-2</v>
      </c>
      <c r="U3" s="3">
        <v>3.8541368165076036E-2</v>
      </c>
      <c r="V3" s="3">
        <v>2.9067308013057038E-2</v>
      </c>
      <c r="W3" s="3">
        <v>2.099098948157194E-2</v>
      </c>
      <c r="X3" s="3">
        <v>1.451481224608611E-2</v>
      </c>
      <c r="Y3" s="3">
        <v>9.6103752812606719E-3</v>
      </c>
      <c r="Z3" s="3">
        <v>6.0928387533651044E-3</v>
      </c>
      <c r="AA3" s="3">
        <v>3.6987027949898169E-3</v>
      </c>
    </row>
    <row r="4" spans="1:152" x14ac:dyDescent="0.25">
      <c r="A4" s="3" t="s">
        <v>170</v>
      </c>
      <c r="B4" s="3">
        <v>5</v>
      </c>
      <c r="C4" s="3">
        <v>6</v>
      </c>
      <c r="D4" s="3">
        <v>8.4331246857196229E-2</v>
      </c>
      <c r="E4" s="3">
        <v>0.23898938234172817</v>
      </c>
      <c r="F4" s="3">
        <v>0.33820132282250992</v>
      </c>
      <c r="G4" s="3">
        <v>0.23898938234172817</v>
      </c>
      <c r="H4" s="3">
        <v>8.4331246857196229E-2</v>
      </c>
      <c r="I4" s="3">
        <v>1.4859529072201205E-2</v>
      </c>
    </row>
    <row r="5" spans="1:152" x14ac:dyDescent="0.25">
      <c r="A5" s="3" t="s">
        <v>174</v>
      </c>
      <c r="B5" s="3">
        <v>3</v>
      </c>
      <c r="C5" s="3">
        <v>4</v>
      </c>
      <c r="D5" s="3">
        <v>0.23356660535680548</v>
      </c>
      <c r="E5" s="3">
        <v>0.51015636879978599</v>
      </c>
      <c r="F5" s="3">
        <v>0.23356660535680548</v>
      </c>
      <c r="G5" s="3">
        <v>2.2414706513514758E-2</v>
      </c>
    </row>
    <row r="6" spans="1:152" x14ac:dyDescent="0.25">
      <c r="A6" s="3" t="s">
        <v>175</v>
      </c>
      <c r="B6" s="3">
        <v>9</v>
      </c>
      <c r="C6" s="3">
        <v>11</v>
      </c>
      <c r="D6" s="3">
        <v>2.2701130983246057E-2</v>
      </c>
      <c r="E6" s="3">
        <v>5.1876247543263358E-2</v>
      </c>
      <c r="F6" s="3">
        <v>9.6418273042127495E-2</v>
      </c>
      <c r="G6" s="3">
        <v>0.1457537973175797</v>
      </c>
      <c r="H6" s="3">
        <v>0.17920500839374004</v>
      </c>
      <c r="I6" s="3">
        <v>0.17920500839374004</v>
      </c>
      <c r="J6" s="3">
        <v>0.1457537973175797</v>
      </c>
      <c r="K6" s="3">
        <v>9.6418273042127495E-2</v>
      </c>
      <c r="L6" s="3">
        <v>5.1876247543263358E-2</v>
      </c>
      <c r="M6" s="3">
        <v>2.2701130983246057E-2</v>
      </c>
      <c r="N6" s="3">
        <v>8.079717386936849E-3</v>
      </c>
    </row>
    <row r="7" spans="1:152" x14ac:dyDescent="0.25">
      <c r="A7" s="3" t="s">
        <v>193</v>
      </c>
      <c r="B7" s="3">
        <v>99</v>
      </c>
      <c r="C7" s="3">
        <v>124</v>
      </c>
      <c r="D7" s="3">
        <v>7.9092202840007418E-4</v>
      </c>
      <c r="E7" s="3">
        <v>8.7267828848594455E-4</v>
      </c>
      <c r="F7" s="3">
        <v>9.6132125993467384E-4</v>
      </c>
      <c r="G7" s="3">
        <v>1.0572478211365562E-3</v>
      </c>
      <c r="H7" s="3">
        <v>1.1608575402167135E-3</v>
      </c>
      <c r="I7" s="3">
        <v>1.2725502204256251E-3</v>
      </c>
      <c r="J7" s="3">
        <v>1.3927232009581275E-3</v>
      </c>
      <c r="K7" s="3">
        <v>1.5217684168056917E-3</v>
      </c>
      <c r="L7" s="3">
        <v>1.6600692244641642E-3</v>
      </c>
      <c r="M7" s="3">
        <v>1.8079970037530827E-3</v>
      </c>
      <c r="N7" s="3">
        <v>1.9659075496211006E-3</v>
      </c>
      <c r="O7" s="3">
        <v>2.1341372715772667E-3</v>
      </c>
      <c r="P7" s="3">
        <v>2.3129992222556219E-3</v>
      </c>
      <c r="Q7" s="3">
        <v>2.5027789805412899E-3</v>
      </c>
      <c r="R7" s="3">
        <v>2.7037304186047712E-3</v>
      </c>
      <c r="S7" s="3">
        <v>2.916071386047739E-3</v>
      </c>
      <c r="T7" s="3">
        <v>3.1399793480944068E-3</v>
      </c>
      <c r="U7" s="3">
        <v>3.3755870183003497E-3</v>
      </c>
      <c r="V7" s="3">
        <v>3.6229780295262536E-3</v>
      </c>
      <c r="W7" s="3">
        <v>3.8821826898668334E-3</v>
      </c>
      <c r="X7" s="3">
        <v>4.1531738727648357E-3</v>
      </c>
      <c r="Y7" s="3">
        <v>4.4358630926074772E-3</v>
      </c>
      <c r="Z7" s="3">
        <v>4.7300968186317453E-3</v>
      </c>
      <c r="AA7" s="3">
        <v>5.0356530808934492E-3</v>
      </c>
      <c r="AB7" s="3">
        <v>5.3522384223266351E-3</v>
      </c>
      <c r="AC7" s="3">
        <v>5.679485250485292E-3</v>
      </c>
      <c r="AD7" s="3">
        <v>6.0169496413777146E-3</v>
      </c>
      <c r="AE7" s="3">
        <v>6.3641096458439865E-3</v>
      </c>
      <c r="AF7" s="3">
        <v>6.7203641461692784E-3</v>
      </c>
      <c r="AG7" s="3">
        <v>7.0850323070615314E-3</v>
      </c>
      <c r="AH7" s="3">
        <v>7.4573536607571754E-3</v>
      </c>
      <c r="AI7" s="3">
        <v>7.8364888608711269E-3</v>
      </c>
      <c r="AJ7" s="3">
        <v>8.2215211337105E-3</v>
      </c>
      <c r="AK7" s="3">
        <v>8.611458449172233E-3</v>
      </c>
      <c r="AL7" s="3">
        <v>9.0052364261047988E-3</v>
      </c>
      <c r="AM7" s="3">
        <v>9.4017219792082926E-3</v>
      </c>
      <c r="AN7" s="3">
        <v>9.7997177062643468E-3</v>
      </c>
      <c r="AO7" s="3">
        <v>1.0197967005828049E-2</v>
      </c>
      <c r="AP7" s="3">
        <v>1.059515990659016E-2</v>
      </c>
      <c r="AQ7" s="3">
        <v>1.0989939580550905E-2</v>
      </c>
      <c r="AR7" s="3">
        <v>1.138090950306507E-2</v>
      </c>
      <c r="AS7" s="3">
        <v>1.1766641213857374E-2</v>
      </c>
      <c r="AT7" s="3">
        <v>1.2145682624404358E-2</v>
      </c>
      <c r="AU7" s="3">
        <v>1.2516566808774774E-2</v>
      </c>
      <c r="AV7" s="3">
        <v>1.2877821207251181E-2</v>
      </c>
      <c r="AW7" s="3">
        <v>1.3227977164956467E-2</v>
      </c>
      <c r="AX7" s="3">
        <v>1.3565579721406601E-2</v>
      </c>
      <c r="AY7" s="3">
        <v>1.38891975615241E-2</v>
      </c>
      <c r="AZ7" s="3">
        <v>1.4197433034282414E-2</v>
      </c>
      <c r="BA7" s="3">
        <v>1.4488932141902467E-2</v>
      </c>
      <c r="BB7" s="3">
        <v>1.4762394400466769E-2</v>
      </c>
      <c r="BC7" s="3">
        <v>1.5016582472013545E-2</v>
      </c>
      <c r="BD7" s="3">
        <v>1.5250331468663589E-2</v>
      </c>
      <c r="BE7" s="3">
        <v>1.546255783113685E-2</v>
      </c>
      <c r="BF7" s="3">
        <v>1.565226768713299E-2</v>
      </c>
      <c r="BG7" s="3">
        <v>1.5818564599458296E-2</v>
      </c>
      <c r="BH7" s="3">
        <v>1.5960656619436447E-2</v>
      </c>
      <c r="BI7" s="3">
        <v>1.6077862567978326E-2</v>
      </c>
      <c r="BJ7" s="3">
        <v>1.6169617474620718E-2</v>
      </c>
      <c r="BK7" s="3">
        <v>1.623547711377215E-2</v>
      </c>
      <c r="BL7" s="3">
        <v>1.6275121587204427E-2</v>
      </c>
      <c r="BM7" s="3">
        <v>1.6288357912364642E-2</v>
      </c>
      <c r="BN7" s="3">
        <v>1.6275121587204427E-2</v>
      </c>
      <c r="BO7" s="3">
        <v>1.623547711377215E-2</v>
      </c>
      <c r="BP7" s="3">
        <v>1.6169617474620718E-2</v>
      </c>
      <c r="BQ7" s="3">
        <v>1.6077862567978326E-2</v>
      </c>
      <c r="BR7" s="3">
        <v>1.5960656619436447E-2</v>
      </c>
      <c r="BS7" s="3">
        <v>1.5818564599458296E-2</v>
      </c>
      <c r="BT7" s="3">
        <v>1.565226768713299E-2</v>
      </c>
      <c r="BU7" s="3">
        <v>1.546255783113685E-2</v>
      </c>
      <c r="BV7" s="3">
        <v>1.5250331468663589E-2</v>
      </c>
      <c r="BW7" s="3">
        <v>1.5016582472013545E-2</v>
      </c>
      <c r="BX7" s="3">
        <v>1.4762394400466769E-2</v>
      </c>
      <c r="BY7" s="3">
        <v>1.4488932141902467E-2</v>
      </c>
      <c r="BZ7" s="3">
        <v>1.4197433034282414E-2</v>
      </c>
      <c r="CA7" s="3">
        <v>1.38891975615241E-2</v>
      </c>
      <c r="CB7" s="3">
        <v>1.3565579721406601E-2</v>
      </c>
      <c r="CC7" s="3">
        <v>1.3227977164956467E-2</v>
      </c>
      <c r="CD7" s="3">
        <v>1.2877821207251181E-2</v>
      </c>
      <c r="CE7" s="3">
        <v>1.2516566808774774E-2</v>
      </c>
      <c r="CF7" s="3">
        <v>1.2145682624404358E-2</v>
      </c>
      <c r="CG7" s="3">
        <v>1.1766641213857374E-2</v>
      </c>
      <c r="CH7" s="3">
        <v>1.138090950306507E-2</v>
      </c>
      <c r="CI7" s="3">
        <v>1.0989939580550905E-2</v>
      </c>
      <c r="CJ7" s="3">
        <v>1.059515990659016E-2</v>
      </c>
      <c r="CK7" s="3">
        <v>1.0197967005828049E-2</v>
      </c>
      <c r="CL7" s="3">
        <v>9.7997177062643468E-3</v>
      </c>
      <c r="CM7" s="3">
        <v>9.4017219792082926E-3</v>
      </c>
      <c r="CN7" s="3">
        <v>9.0052364261047988E-3</v>
      </c>
      <c r="CO7" s="3">
        <v>8.611458449172233E-3</v>
      </c>
      <c r="CP7" s="3">
        <v>8.2215211337105E-3</v>
      </c>
      <c r="CQ7" s="3">
        <v>7.8364888608711269E-3</v>
      </c>
      <c r="CR7" s="3">
        <v>7.4573536607571754E-3</v>
      </c>
      <c r="CS7" s="3">
        <v>7.0850323070615314E-3</v>
      </c>
      <c r="CT7" s="3">
        <v>6.7203641461692784E-3</v>
      </c>
      <c r="CU7" s="3">
        <v>6.3641096458439865E-3</v>
      </c>
      <c r="CV7" s="3">
        <v>6.0169496413777146E-3</v>
      </c>
      <c r="CW7" s="3">
        <v>5.679485250485292E-3</v>
      </c>
      <c r="CX7" s="3">
        <v>5.3522384223266351E-3</v>
      </c>
      <c r="CY7" s="3">
        <v>5.0356530808934492E-3</v>
      </c>
      <c r="CZ7" s="3">
        <v>4.7300968186317453E-3</v>
      </c>
      <c r="DA7" s="3">
        <v>4.4358630926074772E-3</v>
      </c>
      <c r="DB7" s="3">
        <v>4.1531738727648357E-3</v>
      </c>
      <c r="DC7" s="3">
        <v>3.8821826898668334E-3</v>
      </c>
      <c r="DD7" s="3">
        <v>3.6229780295262536E-3</v>
      </c>
      <c r="DE7" s="3">
        <v>3.3755870183003497E-3</v>
      </c>
      <c r="DF7" s="3">
        <v>3.1399793480944068E-3</v>
      </c>
      <c r="DG7" s="3">
        <v>2.916071386047739E-3</v>
      </c>
      <c r="DH7" s="3">
        <v>2.7037304186047712E-3</v>
      </c>
      <c r="DI7" s="3">
        <v>2.5027789805412899E-3</v>
      </c>
      <c r="DJ7" s="3">
        <v>2.3129992222556219E-3</v>
      </c>
      <c r="DK7" s="3">
        <v>2.1341372715772667E-3</v>
      </c>
      <c r="DL7" s="3">
        <v>1.9659075496211006E-3</v>
      </c>
      <c r="DM7" s="3">
        <v>1.8079970037530827E-3</v>
      </c>
      <c r="DN7" s="3">
        <v>1.6600692244641642E-3</v>
      </c>
      <c r="DO7" s="3">
        <v>1.5217684168056917E-3</v>
      </c>
      <c r="DP7" s="3">
        <v>1.3927232009581275E-3</v>
      </c>
      <c r="DQ7" s="3">
        <v>1.2725502204256251E-3</v>
      </c>
      <c r="DR7" s="3">
        <v>1.1608575402167135E-3</v>
      </c>
      <c r="DS7" s="3">
        <v>1.0572478211365562E-3</v>
      </c>
      <c r="DT7" s="3">
        <v>9.6132125993467384E-4</v>
      </c>
      <c r="DU7" s="3">
        <v>8.7267828848594455E-4</v>
      </c>
      <c r="DV7" s="3">
        <v>7.9092202840007418E-4</v>
      </c>
      <c r="DW7" s="3">
        <v>7.1566050042986813E-4</v>
      </c>
    </row>
    <row r="8" spans="1:152" x14ac:dyDescent="0.25">
      <c r="A8" s="3" t="s">
        <v>205</v>
      </c>
      <c r="B8" s="3">
        <v>5</v>
      </c>
      <c r="C8" s="3">
        <v>6</v>
      </c>
      <c r="D8" s="3">
        <v>8.4331246857196229E-2</v>
      </c>
      <c r="E8" s="3">
        <v>0.23898938234172817</v>
      </c>
      <c r="F8" s="3">
        <v>0.33820132282250992</v>
      </c>
      <c r="G8" s="3">
        <v>0.23898938234172817</v>
      </c>
      <c r="H8" s="3">
        <v>8.4331246857196229E-2</v>
      </c>
      <c r="I8" s="3">
        <v>1.4859529072201205E-2</v>
      </c>
    </row>
    <row r="9" spans="1:152" x14ac:dyDescent="0.25">
      <c r="A9" s="3" t="s">
        <v>206</v>
      </c>
      <c r="B9" s="3">
        <v>19</v>
      </c>
      <c r="C9" s="3">
        <v>24</v>
      </c>
      <c r="D9" s="3">
        <v>6.0928387533651044E-3</v>
      </c>
      <c r="E9" s="3">
        <v>9.6103752812606719E-3</v>
      </c>
      <c r="F9" s="3">
        <v>1.451481224608611E-2</v>
      </c>
      <c r="G9" s="3">
        <v>2.099098948157194E-2</v>
      </c>
      <c r="H9" s="3">
        <v>2.9067308013057038E-2</v>
      </c>
      <c r="I9" s="3">
        <v>3.8541368165076036E-2</v>
      </c>
      <c r="J9" s="3">
        <v>4.8932776107870529E-2</v>
      </c>
      <c r="K9" s="3">
        <v>5.9487127226253114E-2</v>
      </c>
      <c r="L9" s="3">
        <v>6.9246296412432698E-2</v>
      </c>
      <c r="M9" s="3">
        <v>7.7182797869189218E-2</v>
      </c>
      <c r="N9" s="3">
        <v>8.237489954513201E-2</v>
      </c>
      <c r="O9" s="3">
        <v>8.4182087596102323E-2</v>
      </c>
      <c r="P9" s="3">
        <v>8.237489954513201E-2</v>
      </c>
      <c r="Q9" s="3">
        <v>7.7182797869189218E-2</v>
      </c>
      <c r="R9" s="3">
        <v>6.9246296412432698E-2</v>
      </c>
      <c r="S9" s="3">
        <v>5.9487127226253114E-2</v>
      </c>
      <c r="T9" s="3">
        <v>4.8932776107870529E-2</v>
      </c>
      <c r="U9" s="3">
        <v>3.8541368165076036E-2</v>
      </c>
      <c r="V9" s="3">
        <v>2.9067308013057038E-2</v>
      </c>
      <c r="W9" s="3">
        <v>2.099098948157194E-2</v>
      </c>
      <c r="X9" s="3">
        <v>1.451481224608611E-2</v>
      </c>
      <c r="Y9" s="3">
        <v>9.6103752812606719E-3</v>
      </c>
      <c r="Z9" s="3">
        <v>6.0928387533651044E-3</v>
      </c>
      <c r="AA9" s="3">
        <v>3.6987027949898169E-3</v>
      </c>
    </row>
    <row r="10" spans="1:152" x14ac:dyDescent="0.25">
      <c r="A10" s="3" t="s">
        <v>213</v>
      </c>
      <c r="B10" s="3">
        <v>9</v>
      </c>
      <c r="C10" s="3">
        <v>11</v>
      </c>
      <c r="D10" s="3">
        <v>2.2701130983246057E-2</v>
      </c>
      <c r="E10" s="3">
        <v>5.1876247543263358E-2</v>
      </c>
      <c r="F10" s="3">
        <v>9.6418273042127495E-2</v>
      </c>
      <c r="G10" s="3">
        <v>0.1457537973175797</v>
      </c>
      <c r="H10" s="3">
        <v>0.17920500839374004</v>
      </c>
      <c r="I10" s="3">
        <v>0.17920500839374004</v>
      </c>
      <c r="J10" s="3">
        <v>0.1457537973175797</v>
      </c>
      <c r="K10" s="3">
        <v>9.6418273042127495E-2</v>
      </c>
      <c r="L10" s="3">
        <v>5.1876247543263358E-2</v>
      </c>
      <c r="M10" s="3">
        <v>2.2701130983246057E-2</v>
      </c>
      <c r="N10" s="3">
        <v>8.079717386936849E-3</v>
      </c>
    </row>
    <row r="11" spans="1:152" x14ac:dyDescent="0.25">
      <c r="A11" s="3" t="s">
        <v>225</v>
      </c>
      <c r="B11" s="3">
        <v>23</v>
      </c>
      <c r="C11" s="3">
        <v>29</v>
      </c>
      <c r="D11" s="3">
        <v>4.6404442542942676E-3</v>
      </c>
      <c r="E11" s="3">
        <v>6.8295228811461528E-3</v>
      </c>
      <c r="F11" s="3">
        <v>9.7568832220644528E-3</v>
      </c>
      <c r="G11" s="3">
        <v>1.3530747442411296E-2</v>
      </c>
      <c r="H11" s="3">
        <v>1.8214716104334568E-2</v>
      </c>
      <c r="I11" s="3">
        <v>2.380197329969792E-2</v>
      </c>
      <c r="J11" s="3">
        <v>3.0192109560469714E-2</v>
      </c>
      <c r="K11" s="3">
        <v>3.7176105505435326E-2</v>
      </c>
      <c r="L11" s="3">
        <v>4.4434905749052858E-2</v>
      </c>
      <c r="M11" s="3">
        <v>5.1555448911076308E-2</v>
      </c>
      <c r="N11" s="3">
        <v>5.8065052134513545E-2</v>
      </c>
      <c r="O11" s="3">
        <v>6.3481182202905204E-2</v>
      </c>
      <c r="P11" s="3">
        <v>6.7369780094643353E-2</v>
      </c>
      <c r="Q11" s="3">
        <v>6.9402512281274989E-2</v>
      </c>
      <c r="R11" s="3">
        <v>6.9402512281274989E-2</v>
      </c>
      <c r="S11" s="3">
        <v>6.7369780094643353E-2</v>
      </c>
      <c r="T11" s="3">
        <v>6.3481182202905204E-2</v>
      </c>
      <c r="U11" s="3">
        <v>5.8065052134513545E-2</v>
      </c>
      <c r="V11" s="3">
        <v>5.1555448911076308E-2</v>
      </c>
      <c r="W11" s="3">
        <v>4.4434905749052858E-2</v>
      </c>
      <c r="X11" s="3">
        <v>3.7176105505435326E-2</v>
      </c>
      <c r="Y11" s="3">
        <v>3.0192109560469714E-2</v>
      </c>
      <c r="Z11" s="3">
        <v>2.380197329969792E-2</v>
      </c>
      <c r="AA11" s="3">
        <v>1.8214716104334568E-2</v>
      </c>
      <c r="AB11" s="3">
        <v>1.3530747442411296E-2</v>
      </c>
      <c r="AC11" s="3">
        <v>9.7568832220644528E-3</v>
      </c>
      <c r="AD11" s="3">
        <v>6.8295228811461528E-3</v>
      </c>
      <c r="AE11" s="3">
        <v>4.6404442542942676E-3</v>
      </c>
      <c r="AF11" s="3">
        <v>3.0606854109309261E-3</v>
      </c>
    </row>
    <row r="12" spans="1:152" x14ac:dyDescent="0.25">
      <c r="A12" s="3" t="s">
        <v>226</v>
      </c>
      <c r="B12" s="3">
        <v>25</v>
      </c>
      <c r="C12" s="3">
        <v>31</v>
      </c>
      <c r="D12" s="3">
        <v>4.2294195368282042E-3</v>
      </c>
      <c r="E12" s="3">
        <v>6.0876900797460299E-3</v>
      </c>
      <c r="F12" s="3">
        <v>8.5374135469760346E-3</v>
      </c>
      <c r="G12" s="3">
        <v>1.1665466737663787E-2</v>
      </c>
      <c r="H12" s="3">
        <v>1.5530303289164495E-2</v>
      </c>
      <c r="I12" s="3">
        <v>2.014465208178378E-2</v>
      </c>
      <c r="J12" s="3">
        <v>2.5459016450574263E-2</v>
      </c>
      <c r="K12" s="3">
        <v>3.1349129717453468E-2</v>
      </c>
      <c r="L12" s="3">
        <v>3.7610696209280446E-2</v>
      </c>
      <c r="M12" s="3">
        <v>4.396420994329954E-2</v>
      </c>
      <c r="N12" s="3">
        <v>5.0071337236844426E-2</v>
      </c>
      <c r="O12" s="3">
        <v>5.5562416250171956E-2</v>
      </c>
      <c r="P12" s="3">
        <v>6.0072412554371957E-2</v>
      </c>
      <c r="Q12" s="3">
        <v>6.3280665917670939E-2</v>
      </c>
      <c r="R12" s="3">
        <v>6.4948484850881505E-2</v>
      </c>
      <c r="S12" s="3">
        <v>6.4948484850881505E-2</v>
      </c>
      <c r="T12" s="3">
        <v>6.3280665917670939E-2</v>
      </c>
      <c r="U12" s="3">
        <v>6.0072412554371957E-2</v>
      </c>
      <c r="V12" s="3">
        <v>5.5562416250171956E-2</v>
      </c>
      <c r="W12" s="3">
        <v>5.0071337236844426E-2</v>
      </c>
      <c r="X12" s="3">
        <v>4.396420994329954E-2</v>
      </c>
      <c r="Y12" s="3">
        <v>3.7610696209280446E-2</v>
      </c>
      <c r="Z12" s="3">
        <v>3.1349129717453468E-2</v>
      </c>
      <c r="AA12" s="3">
        <v>2.5459016450574263E-2</v>
      </c>
      <c r="AB12" s="3">
        <v>2.014465208178378E-2</v>
      </c>
      <c r="AC12" s="3">
        <v>1.5530303289164495E-2</v>
      </c>
      <c r="AD12" s="3">
        <v>1.1665466737663787E-2</v>
      </c>
      <c r="AE12" s="3">
        <v>8.5374135469760346E-3</v>
      </c>
      <c r="AF12" s="3">
        <v>6.0876900797460299E-3</v>
      </c>
      <c r="AG12" s="3">
        <v>4.2294195368282042E-3</v>
      </c>
      <c r="AH12" s="3">
        <v>2.8629318895171153E-3</v>
      </c>
    </row>
    <row r="13" spans="1:152" x14ac:dyDescent="0.25">
      <c r="A13" s="3" t="s">
        <v>227</v>
      </c>
      <c r="B13" s="3">
        <v>5</v>
      </c>
      <c r="C13" s="3">
        <v>6</v>
      </c>
      <c r="D13" s="3">
        <v>8.4331246857196229E-2</v>
      </c>
      <c r="E13" s="3">
        <v>0.23898938234172817</v>
      </c>
      <c r="F13" s="3">
        <v>0.33820132282250992</v>
      </c>
      <c r="G13" s="3">
        <v>0.23898938234172817</v>
      </c>
      <c r="H13" s="3">
        <v>8.4331246857196229E-2</v>
      </c>
      <c r="I13" s="3">
        <v>1.4859529072201205E-2</v>
      </c>
    </row>
    <row r="14" spans="1:152" x14ac:dyDescent="0.25">
      <c r="A14" s="3" t="s">
        <v>228</v>
      </c>
      <c r="B14" s="3">
        <v>25</v>
      </c>
      <c r="C14" s="3">
        <v>31</v>
      </c>
      <c r="D14" s="3">
        <v>4.2294195368282042E-3</v>
      </c>
      <c r="E14" s="3">
        <v>6.0876900797460299E-3</v>
      </c>
      <c r="F14" s="3">
        <v>8.5374135469760346E-3</v>
      </c>
      <c r="G14" s="3">
        <v>1.1665466737663787E-2</v>
      </c>
      <c r="H14" s="3">
        <v>1.5530303289164495E-2</v>
      </c>
      <c r="I14" s="3">
        <v>2.014465208178378E-2</v>
      </c>
      <c r="J14" s="3">
        <v>2.5459016450574263E-2</v>
      </c>
      <c r="K14" s="3">
        <v>3.1349129717453468E-2</v>
      </c>
      <c r="L14" s="3">
        <v>3.7610696209280446E-2</v>
      </c>
      <c r="M14" s="3">
        <v>4.396420994329954E-2</v>
      </c>
      <c r="N14" s="3">
        <v>5.0071337236844426E-2</v>
      </c>
      <c r="O14" s="3">
        <v>5.5562416250171956E-2</v>
      </c>
      <c r="P14" s="3">
        <v>6.0072412554371957E-2</v>
      </c>
      <c r="Q14" s="3">
        <v>6.3280665917670939E-2</v>
      </c>
      <c r="R14" s="3">
        <v>6.4948484850881505E-2</v>
      </c>
      <c r="S14" s="3">
        <v>6.4948484850881505E-2</v>
      </c>
      <c r="T14" s="3">
        <v>6.3280665917670939E-2</v>
      </c>
      <c r="U14" s="3">
        <v>6.0072412554371957E-2</v>
      </c>
      <c r="V14" s="3">
        <v>5.5562416250171956E-2</v>
      </c>
      <c r="W14" s="3">
        <v>5.0071337236844426E-2</v>
      </c>
      <c r="X14" s="3">
        <v>4.396420994329954E-2</v>
      </c>
      <c r="Y14" s="3">
        <v>3.7610696209280446E-2</v>
      </c>
      <c r="Z14" s="3">
        <v>3.1349129717453468E-2</v>
      </c>
      <c r="AA14" s="3">
        <v>2.5459016450574263E-2</v>
      </c>
      <c r="AB14" s="3">
        <v>2.014465208178378E-2</v>
      </c>
      <c r="AC14" s="3">
        <v>1.5530303289164495E-2</v>
      </c>
      <c r="AD14" s="3">
        <v>1.1665466737663787E-2</v>
      </c>
      <c r="AE14" s="3">
        <v>8.5374135469760346E-3</v>
      </c>
      <c r="AF14" s="3">
        <v>6.0876900797460299E-3</v>
      </c>
      <c r="AG14" s="3">
        <v>4.2294195368282042E-3</v>
      </c>
      <c r="AH14" s="3">
        <v>2.8629318895171153E-3</v>
      </c>
    </row>
    <row r="15" spans="1:152" x14ac:dyDescent="0.25">
      <c r="A15" s="3" t="s">
        <v>229</v>
      </c>
      <c r="B15" s="3">
        <v>19</v>
      </c>
      <c r="C15" s="3">
        <v>24</v>
      </c>
      <c r="D15" s="3">
        <v>6.0928387533651044E-3</v>
      </c>
      <c r="E15" s="3">
        <v>9.6103752812606719E-3</v>
      </c>
      <c r="F15" s="3">
        <v>1.451481224608611E-2</v>
      </c>
      <c r="G15" s="3">
        <v>2.099098948157194E-2</v>
      </c>
      <c r="H15" s="3">
        <v>2.9067308013057038E-2</v>
      </c>
      <c r="I15" s="3">
        <v>3.8541368165076036E-2</v>
      </c>
      <c r="J15" s="3">
        <v>4.8932776107870529E-2</v>
      </c>
      <c r="K15" s="3">
        <v>5.9487127226253114E-2</v>
      </c>
      <c r="L15" s="3">
        <v>6.9246296412432698E-2</v>
      </c>
      <c r="M15" s="3">
        <v>7.7182797869189218E-2</v>
      </c>
      <c r="N15" s="3">
        <v>8.237489954513201E-2</v>
      </c>
      <c r="O15" s="3">
        <v>8.4182087596102323E-2</v>
      </c>
      <c r="P15" s="3">
        <v>8.237489954513201E-2</v>
      </c>
      <c r="Q15" s="3">
        <v>7.7182797869189218E-2</v>
      </c>
      <c r="R15" s="3">
        <v>6.9246296412432698E-2</v>
      </c>
      <c r="S15" s="3">
        <v>5.9487127226253114E-2</v>
      </c>
      <c r="T15" s="3">
        <v>4.8932776107870529E-2</v>
      </c>
      <c r="U15" s="3">
        <v>3.8541368165076036E-2</v>
      </c>
      <c r="V15" s="3">
        <v>2.9067308013057038E-2</v>
      </c>
      <c r="W15" s="3">
        <v>2.099098948157194E-2</v>
      </c>
      <c r="X15" s="3">
        <v>1.451481224608611E-2</v>
      </c>
      <c r="Y15" s="3">
        <v>9.6103752812606719E-3</v>
      </c>
      <c r="Z15" s="3">
        <v>6.0928387533651044E-3</v>
      </c>
      <c r="AA15" s="3">
        <v>3.6987027949898169E-3</v>
      </c>
    </row>
    <row r="16" spans="1:152" x14ac:dyDescent="0.25">
      <c r="A16" s="3" t="s">
        <v>230</v>
      </c>
      <c r="B16" s="3">
        <v>25</v>
      </c>
      <c r="C16" s="3">
        <v>31</v>
      </c>
      <c r="D16" s="3">
        <v>4.2294195368282042E-3</v>
      </c>
      <c r="E16" s="3">
        <v>6.0876900797460299E-3</v>
      </c>
      <c r="F16" s="3">
        <v>8.5374135469760346E-3</v>
      </c>
      <c r="G16" s="3">
        <v>1.1665466737663787E-2</v>
      </c>
      <c r="H16" s="3">
        <v>1.5530303289164495E-2</v>
      </c>
      <c r="I16" s="3">
        <v>2.014465208178378E-2</v>
      </c>
      <c r="J16" s="3">
        <v>2.5459016450574263E-2</v>
      </c>
      <c r="K16" s="3">
        <v>3.1349129717453468E-2</v>
      </c>
      <c r="L16" s="3">
        <v>3.7610696209280446E-2</v>
      </c>
      <c r="M16" s="3">
        <v>4.396420994329954E-2</v>
      </c>
      <c r="N16" s="3">
        <v>5.0071337236844426E-2</v>
      </c>
      <c r="O16" s="3">
        <v>5.5562416250171956E-2</v>
      </c>
      <c r="P16" s="3">
        <v>6.0072412554371957E-2</v>
      </c>
      <c r="Q16" s="3">
        <v>6.3280665917670939E-2</v>
      </c>
      <c r="R16" s="3">
        <v>6.4948484850881505E-2</v>
      </c>
      <c r="S16" s="3">
        <v>6.4948484850881505E-2</v>
      </c>
      <c r="T16" s="3">
        <v>6.3280665917670939E-2</v>
      </c>
      <c r="U16" s="3">
        <v>6.0072412554371957E-2</v>
      </c>
      <c r="V16" s="3">
        <v>5.5562416250171956E-2</v>
      </c>
      <c r="W16" s="3">
        <v>5.0071337236844426E-2</v>
      </c>
      <c r="X16" s="3">
        <v>4.396420994329954E-2</v>
      </c>
      <c r="Y16" s="3">
        <v>3.7610696209280446E-2</v>
      </c>
      <c r="Z16" s="3">
        <v>3.1349129717453468E-2</v>
      </c>
      <c r="AA16" s="3">
        <v>2.5459016450574263E-2</v>
      </c>
      <c r="AB16" s="3">
        <v>2.014465208178378E-2</v>
      </c>
      <c r="AC16" s="3">
        <v>1.5530303289164495E-2</v>
      </c>
      <c r="AD16" s="3">
        <v>1.1665466737663787E-2</v>
      </c>
      <c r="AE16" s="3">
        <v>8.5374135469760346E-3</v>
      </c>
      <c r="AF16" s="3">
        <v>6.0876900797460299E-3</v>
      </c>
      <c r="AG16" s="3">
        <v>4.2294195368282042E-3</v>
      </c>
      <c r="AH16" s="3">
        <v>2.8629318895171153E-3</v>
      </c>
    </row>
    <row r="17" spans="1:39" x14ac:dyDescent="0.25">
      <c r="A17" s="3" t="s">
        <v>231</v>
      </c>
      <c r="B17" s="3">
        <v>14</v>
      </c>
      <c r="C17" s="3">
        <v>18</v>
      </c>
      <c r="D17" s="3">
        <v>9.5041735710866375E-3</v>
      </c>
      <c r="E17" s="3">
        <v>1.6952829111102654E-2</v>
      </c>
      <c r="F17" s="3">
        <v>2.7993656725297647E-2</v>
      </c>
      <c r="G17" s="3">
        <v>4.2792405918503043E-2</v>
      </c>
      <c r="H17" s="3">
        <v>6.055686719881781E-2</v>
      </c>
      <c r="I17" s="3">
        <v>7.9332240178948035E-2</v>
      </c>
      <c r="J17" s="3">
        <v>9.6211206273744979E-2</v>
      </c>
      <c r="K17" s="3">
        <v>0.10801677951762412</v>
      </c>
      <c r="L17" s="3">
        <v>0.11226552538902755</v>
      </c>
      <c r="M17" s="3">
        <v>0.10801677951762412</v>
      </c>
      <c r="N17" s="3">
        <v>9.6211206273744979E-2</v>
      </c>
      <c r="O17" s="3">
        <v>7.9332240178948035E-2</v>
      </c>
      <c r="P17" s="3">
        <v>6.055686719881781E-2</v>
      </c>
      <c r="Q17" s="3">
        <v>4.2792405918503043E-2</v>
      </c>
      <c r="R17" s="3">
        <v>2.7993656725297647E-2</v>
      </c>
      <c r="S17" s="3">
        <v>1.6952829111102654E-2</v>
      </c>
      <c r="T17" s="3">
        <v>9.5041735710866375E-3</v>
      </c>
      <c r="U17" s="3">
        <v>4.932602937214663E-3</v>
      </c>
    </row>
    <row r="18" spans="1:39" x14ac:dyDescent="0.25">
      <c r="A18" s="3" t="s">
        <v>233</v>
      </c>
      <c r="B18" s="3">
        <v>29</v>
      </c>
      <c r="C18" s="3">
        <v>36</v>
      </c>
      <c r="D18" s="3">
        <v>3.4552391123659561E-3</v>
      </c>
      <c r="E18" s="3">
        <v>4.7501618896301865E-3</v>
      </c>
      <c r="F18" s="3">
        <v>6.4056192507602784E-3</v>
      </c>
      <c r="G18" s="3">
        <v>8.4729810711743937E-3</v>
      </c>
      <c r="H18" s="3">
        <v>1.0993443722347163E-2</v>
      </c>
      <c r="I18" s="3">
        <v>1.3991158761286737E-2</v>
      </c>
      <c r="J18" s="3">
        <v>1.7466103029355487E-2</v>
      </c>
      <c r="K18" s="3">
        <v>2.1387536142862963E-2</v>
      </c>
      <c r="L18" s="3">
        <v>2.5689041545572701E-2</v>
      </c>
      <c r="M18" s="3">
        <v>3.0266168917444585E-2</v>
      </c>
      <c r="N18" s="3">
        <v>3.4977551754344104E-2</v>
      </c>
      <c r="O18" s="3">
        <v>3.9650052800323847E-2</v>
      </c>
      <c r="P18" s="3">
        <v>4.4088014203899559E-2</v>
      </c>
      <c r="Q18" s="3">
        <v>4.8086117322943628E-2</v>
      </c>
      <c r="R18" s="3">
        <v>5.1444777273418056E-2</v>
      </c>
      <c r="S18" s="3">
        <v>5.3986512942707218E-2</v>
      </c>
      <c r="T18" s="3">
        <v>5.5571442223706823E-2</v>
      </c>
      <c r="U18" s="3">
        <v>5.6110025372915991E-2</v>
      </c>
      <c r="V18" s="3">
        <v>5.5571442223706823E-2</v>
      </c>
      <c r="W18" s="3">
        <v>5.3986512942707218E-2</v>
      </c>
      <c r="X18" s="3">
        <v>5.1444777273418056E-2</v>
      </c>
      <c r="Y18" s="3">
        <v>4.8086117322943628E-2</v>
      </c>
      <c r="Z18" s="3">
        <v>4.4088014203899559E-2</v>
      </c>
      <c r="AA18" s="3">
        <v>3.9650052800323847E-2</v>
      </c>
      <c r="AB18" s="3">
        <v>3.4977551754344104E-2</v>
      </c>
      <c r="AC18" s="3">
        <v>3.0266168917444585E-2</v>
      </c>
      <c r="AD18" s="3">
        <v>2.5689041545572701E-2</v>
      </c>
      <c r="AE18" s="3">
        <v>2.1387536142862963E-2</v>
      </c>
      <c r="AF18" s="3">
        <v>1.7466103029355487E-2</v>
      </c>
      <c r="AG18" s="3">
        <v>1.3991158761286737E-2</v>
      </c>
      <c r="AH18" s="3">
        <v>1.0993443722347163E-2</v>
      </c>
      <c r="AI18" s="3">
        <v>8.4729810711743937E-3</v>
      </c>
      <c r="AJ18" s="3">
        <v>6.4056192507602784E-3</v>
      </c>
      <c r="AK18" s="3">
        <v>4.7501618896301865E-3</v>
      </c>
      <c r="AL18" s="3">
        <v>3.4552391123659561E-3</v>
      </c>
      <c r="AM18" s="3">
        <v>2.4653024604175157E-3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1F488-8517-4036-AD6E-8BC17B0683EC}">
  <dimension ref="A1:EV18"/>
  <sheetViews>
    <sheetView workbookViewId="0">
      <pane ySplit="2" topLeftCell="A3" activePane="bottomLeft" state="frozen"/>
      <selection pane="bottomLeft" sqref="A1:EV18"/>
    </sheetView>
  </sheetViews>
  <sheetFormatPr defaultRowHeight="15" x14ac:dyDescent="0.25"/>
  <cols>
    <col min="1" max="1" width="46.85546875" customWidth="1"/>
    <col min="4" max="4" width="12.140625" bestFit="1" customWidth="1"/>
    <col min="5" max="5" width="11" bestFit="1" customWidth="1"/>
    <col min="6" max="6" width="10" bestFit="1" customWidth="1"/>
    <col min="22" max="22" width="11" bestFit="1" customWidth="1"/>
  </cols>
  <sheetData>
    <row r="1" spans="1:152" x14ac:dyDescent="0.25">
      <c r="A1" s="3"/>
      <c r="B1" s="3" t="s">
        <v>320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</row>
    <row r="2" spans="1:152" x14ac:dyDescent="0.25">
      <c r="A2" s="4" t="s">
        <v>321</v>
      </c>
      <c r="B2" s="3">
        <v>0</v>
      </c>
      <c r="C2" s="3"/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3">
        <v>31</v>
      </c>
      <c r="AI2" s="3">
        <v>32</v>
      </c>
      <c r="AJ2" s="3">
        <v>33</v>
      </c>
      <c r="AK2" s="3">
        <v>34</v>
      </c>
      <c r="AL2" s="3">
        <v>35</v>
      </c>
      <c r="AM2" s="3">
        <v>36</v>
      </c>
      <c r="AN2" s="3">
        <v>37</v>
      </c>
      <c r="AO2" s="3">
        <v>38</v>
      </c>
      <c r="AP2" s="3">
        <v>39</v>
      </c>
      <c r="AQ2" s="3">
        <v>40</v>
      </c>
      <c r="AR2" s="3">
        <v>41</v>
      </c>
      <c r="AS2" s="3">
        <v>42</v>
      </c>
      <c r="AT2" s="3">
        <v>43</v>
      </c>
      <c r="AU2" s="3">
        <v>44</v>
      </c>
      <c r="AV2" s="3">
        <v>45</v>
      </c>
      <c r="AW2" s="3">
        <v>46</v>
      </c>
      <c r="AX2" s="3">
        <v>47</v>
      </c>
      <c r="AY2" s="3">
        <v>48</v>
      </c>
      <c r="AZ2" s="3">
        <v>49</v>
      </c>
      <c r="BA2" s="3">
        <v>50</v>
      </c>
      <c r="BB2" s="3">
        <v>51</v>
      </c>
      <c r="BC2" s="3">
        <v>52</v>
      </c>
      <c r="BD2" s="3">
        <v>53</v>
      </c>
      <c r="BE2" s="3">
        <v>54</v>
      </c>
      <c r="BF2" s="3">
        <v>55</v>
      </c>
      <c r="BG2" s="3">
        <v>56</v>
      </c>
      <c r="BH2" s="3">
        <v>57</v>
      </c>
      <c r="BI2" s="3">
        <v>58</v>
      </c>
      <c r="BJ2" s="3">
        <v>59</v>
      </c>
      <c r="BK2" s="3">
        <v>60</v>
      </c>
      <c r="BL2" s="3">
        <v>61</v>
      </c>
      <c r="BM2" s="3">
        <v>62</v>
      </c>
      <c r="BN2" s="3">
        <v>63</v>
      </c>
      <c r="BO2" s="3">
        <v>64</v>
      </c>
      <c r="BP2" s="3">
        <v>65</v>
      </c>
      <c r="BQ2" s="3">
        <v>66</v>
      </c>
      <c r="BR2" s="3">
        <v>67</v>
      </c>
      <c r="BS2" s="3">
        <v>68</v>
      </c>
      <c r="BT2" s="3">
        <v>69</v>
      </c>
      <c r="BU2" s="3">
        <v>70</v>
      </c>
      <c r="BV2" s="3">
        <v>71</v>
      </c>
      <c r="BW2" s="3">
        <v>72</v>
      </c>
      <c r="BX2" s="3">
        <v>73</v>
      </c>
      <c r="BY2" s="3">
        <v>74</v>
      </c>
      <c r="BZ2" s="3">
        <v>75</v>
      </c>
      <c r="CA2" s="3">
        <v>76</v>
      </c>
      <c r="CB2" s="3">
        <v>77</v>
      </c>
      <c r="CC2" s="3">
        <v>78</v>
      </c>
      <c r="CD2" s="3">
        <v>79</v>
      </c>
      <c r="CE2" s="3">
        <v>80</v>
      </c>
      <c r="CF2" s="3">
        <v>81</v>
      </c>
      <c r="CG2" s="3">
        <v>82</v>
      </c>
      <c r="CH2" s="3">
        <v>83</v>
      </c>
      <c r="CI2" s="3">
        <v>84</v>
      </c>
      <c r="CJ2" s="3">
        <v>85</v>
      </c>
      <c r="CK2" s="3">
        <v>86</v>
      </c>
      <c r="CL2" s="3">
        <v>87</v>
      </c>
      <c r="CM2" s="3">
        <v>88</v>
      </c>
      <c r="CN2" s="3">
        <v>89</v>
      </c>
      <c r="CO2" s="3">
        <v>90</v>
      </c>
      <c r="CP2" s="3">
        <v>91</v>
      </c>
      <c r="CQ2" s="3">
        <v>92</v>
      </c>
      <c r="CR2" s="3">
        <v>93</v>
      </c>
      <c r="CS2" s="3">
        <v>94</v>
      </c>
      <c r="CT2" s="3">
        <v>95</v>
      </c>
      <c r="CU2" s="3">
        <v>96</v>
      </c>
      <c r="CV2" s="3">
        <v>97</v>
      </c>
      <c r="CW2" s="3">
        <v>98</v>
      </c>
      <c r="CX2" s="3">
        <v>99</v>
      </c>
      <c r="CY2" s="3">
        <v>100</v>
      </c>
      <c r="CZ2" s="3">
        <v>101</v>
      </c>
      <c r="DA2" s="3">
        <v>102</v>
      </c>
      <c r="DB2" s="3">
        <v>103</v>
      </c>
      <c r="DC2" s="3">
        <v>104</v>
      </c>
      <c r="DD2" s="3">
        <v>105</v>
      </c>
      <c r="DE2" s="3">
        <v>106</v>
      </c>
      <c r="DF2" s="3">
        <v>107</v>
      </c>
      <c r="DG2" s="3">
        <v>108</v>
      </c>
      <c r="DH2" s="3">
        <v>109</v>
      </c>
      <c r="DI2" s="3">
        <v>110</v>
      </c>
      <c r="DJ2" s="3">
        <v>111</v>
      </c>
      <c r="DK2" s="3">
        <v>112</v>
      </c>
      <c r="DL2" s="3">
        <v>113</v>
      </c>
      <c r="DM2" s="3">
        <v>114</v>
      </c>
      <c r="DN2" s="3">
        <v>115</v>
      </c>
      <c r="DO2" s="3">
        <v>116</v>
      </c>
      <c r="DP2" s="3">
        <v>117</v>
      </c>
      <c r="DQ2" s="3">
        <v>118</v>
      </c>
      <c r="DR2" s="3">
        <v>119</v>
      </c>
      <c r="DS2" s="3">
        <v>120</v>
      </c>
      <c r="DT2" s="3">
        <v>121</v>
      </c>
      <c r="DU2" s="3">
        <v>122</v>
      </c>
      <c r="DV2" s="3">
        <v>123</v>
      </c>
      <c r="DW2" s="3">
        <v>124</v>
      </c>
      <c r="DX2" s="3">
        <v>125</v>
      </c>
      <c r="DY2" s="3">
        <v>126</v>
      </c>
      <c r="DZ2" s="3">
        <v>127</v>
      </c>
      <c r="EA2" s="3">
        <v>128</v>
      </c>
      <c r="EB2" s="3">
        <v>129</v>
      </c>
      <c r="EC2" s="3">
        <v>130</v>
      </c>
      <c r="ED2" s="3">
        <v>131</v>
      </c>
      <c r="EE2" s="3">
        <v>132</v>
      </c>
      <c r="EF2" s="3">
        <v>133</v>
      </c>
      <c r="EG2" s="3">
        <v>134</v>
      </c>
      <c r="EH2" s="3">
        <v>135</v>
      </c>
      <c r="EI2" s="3">
        <v>136</v>
      </c>
      <c r="EJ2" s="3">
        <v>137</v>
      </c>
      <c r="EK2" s="3">
        <v>138</v>
      </c>
      <c r="EL2" s="3">
        <v>139</v>
      </c>
      <c r="EM2" s="3">
        <v>140</v>
      </c>
      <c r="EN2" s="3">
        <v>141</v>
      </c>
      <c r="EO2" s="3">
        <v>142</v>
      </c>
      <c r="EP2" s="3">
        <v>143</v>
      </c>
      <c r="EQ2" s="3">
        <v>144</v>
      </c>
      <c r="ER2" s="3">
        <v>145</v>
      </c>
      <c r="ES2" s="3">
        <v>146</v>
      </c>
      <c r="ET2" s="3">
        <v>147</v>
      </c>
      <c r="EU2" s="3">
        <v>148</v>
      </c>
      <c r="EV2" s="3">
        <v>149</v>
      </c>
    </row>
    <row r="3" spans="1:152" x14ac:dyDescent="0.25">
      <c r="A3" s="3" t="s">
        <v>168</v>
      </c>
      <c r="B3" s="3">
        <v>19</v>
      </c>
      <c r="C3" s="3">
        <v>29</v>
      </c>
      <c r="D3" s="3">
        <v>4.6376261707390277E-3</v>
      </c>
      <c r="E3" s="3">
        <v>6.8253753976150926E-3</v>
      </c>
      <c r="F3" s="3">
        <v>9.7509579893385028E-3</v>
      </c>
      <c r="G3" s="3">
        <v>1.3522530389308618E-2</v>
      </c>
      <c r="H3" s="3">
        <v>1.8203654535850156E-2</v>
      </c>
      <c r="I3" s="3">
        <v>2.3787518660042233E-2</v>
      </c>
      <c r="J3" s="3">
        <v>3.0173774271262954E-2</v>
      </c>
      <c r="K3" s="3">
        <v>3.715352892314458E-2</v>
      </c>
      <c r="L3" s="3">
        <v>4.4407920988476519E-2</v>
      </c>
      <c r="M3" s="3">
        <v>5.1524139934004808E-2</v>
      </c>
      <c r="N3" s="3">
        <v>5.8029789957103922E-2</v>
      </c>
      <c r="O3" s="3">
        <v>6.3442630877680761E-2</v>
      </c>
      <c r="P3" s="3">
        <v>6.7328867272723525E-2</v>
      </c>
      <c r="Q3" s="3">
        <v>6.9360365006610247E-2</v>
      </c>
      <c r="R3" s="3">
        <v>6.9360365006610247E-2</v>
      </c>
      <c r="S3" s="3">
        <v>6.7328867272723525E-2</v>
      </c>
      <c r="T3" s="3">
        <v>6.3442630877680761E-2</v>
      </c>
      <c r="U3" s="3">
        <v>5.8029789957103922E-2</v>
      </c>
      <c r="V3" s="3">
        <v>5.1524139934004808E-2</v>
      </c>
      <c r="W3" s="3">
        <v>4.4407920988476519E-2</v>
      </c>
      <c r="X3" s="3">
        <v>3.715352892314458E-2</v>
      </c>
      <c r="Y3" s="3">
        <v>3.0173774271262954E-2</v>
      </c>
      <c r="Z3" s="3">
        <v>2.3787518660042233E-2</v>
      </c>
      <c r="AA3" s="3">
        <v>1.8203654535850156E-2</v>
      </c>
      <c r="AB3" s="3">
        <v>1.3522530389308618E-2</v>
      </c>
      <c r="AC3" s="3">
        <v>9.7509579893385028E-3</v>
      </c>
      <c r="AD3" s="3">
        <v>6.8253753976150926E-3</v>
      </c>
      <c r="AE3" s="3">
        <v>4.6376261707390277E-3</v>
      </c>
      <c r="AF3" s="3">
        <v>3.0588266950943286E-3</v>
      </c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</row>
    <row r="4" spans="1:152" x14ac:dyDescent="0.25">
      <c r="A4" s="3" t="s">
        <v>170</v>
      </c>
      <c r="B4" s="3">
        <v>5</v>
      </c>
      <c r="C4" s="3">
        <v>8</v>
      </c>
      <c r="D4" s="3">
        <v>4.3646114103230903E-2</v>
      </c>
      <c r="E4" s="3">
        <v>0.11589408971384638</v>
      </c>
      <c r="F4" s="3">
        <v>0.20822396481622785</v>
      </c>
      <c r="G4" s="3">
        <v>0.25313596472172123</v>
      </c>
      <c r="H4" s="3">
        <v>0.20822396481622785</v>
      </c>
      <c r="I4" s="3">
        <v>0.11589408971384638</v>
      </c>
      <c r="J4" s="3">
        <v>4.3646114103230903E-2</v>
      </c>
      <c r="K4" s="3">
        <v>1.112201807967547E-2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</row>
    <row r="5" spans="1:152" x14ac:dyDescent="0.25">
      <c r="A5" s="3" t="s">
        <v>174</v>
      </c>
      <c r="B5" s="3">
        <v>3</v>
      </c>
      <c r="C5" s="3">
        <v>5</v>
      </c>
      <c r="D5" s="3">
        <v>0.13148994483846876</v>
      </c>
      <c r="E5" s="3">
        <v>0.35742672767949191</v>
      </c>
      <c r="F5" s="3">
        <v>0.35742672767949191</v>
      </c>
      <c r="G5" s="3">
        <v>0.13148994483846876</v>
      </c>
      <c r="H5" s="3">
        <v>1.7795228927480752E-2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</row>
    <row r="6" spans="1:152" x14ac:dyDescent="0.25">
      <c r="A6" s="3" t="s">
        <v>175</v>
      </c>
      <c r="B6" s="3">
        <v>9</v>
      </c>
      <c r="C6" s="3">
        <v>14</v>
      </c>
      <c r="D6" s="3">
        <v>1.4524803052767857E-2</v>
      </c>
      <c r="E6" s="3">
        <v>2.9294165183619676E-2</v>
      </c>
      <c r="F6" s="3">
        <v>5.2006460307004794E-2</v>
      </c>
      <c r="G6" s="3">
        <v>8.127159081091051E-2</v>
      </c>
      <c r="H6" s="3">
        <v>0.11179580861449057</v>
      </c>
      <c r="I6" s="3">
        <v>0.13536848797988049</v>
      </c>
      <c r="J6" s="3">
        <v>0.14428292238749826</v>
      </c>
      <c r="K6" s="3">
        <v>0.13536848797988049</v>
      </c>
      <c r="L6" s="3">
        <v>0.11179580861449057</v>
      </c>
      <c r="M6" s="3">
        <v>8.127159081091051E-2</v>
      </c>
      <c r="N6" s="3">
        <v>5.2006460307004794E-2</v>
      </c>
      <c r="O6" s="3">
        <v>2.9294165183619676E-2</v>
      </c>
      <c r="P6" s="3">
        <v>1.4524803052767857E-2</v>
      </c>
      <c r="Q6" s="3">
        <v>6.3393491839307554E-3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</row>
    <row r="7" spans="1:152" x14ac:dyDescent="0.25">
      <c r="A7" s="3" t="s">
        <v>193</v>
      </c>
      <c r="B7" s="3">
        <v>99</v>
      </c>
      <c r="C7" s="3">
        <v>149</v>
      </c>
      <c r="D7" s="3">
        <v>6.4733940038005379E-4</v>
      </c>
      <c r="E7" s="3">
        <v>7.0280132164596677E-4</v>
      </c>
      <c r="F7" s="3">
        <v>7.6215630993567516E-4</v>
      </c>
      <c r="G7" s="3">
        <v>8.2559391090430479E-4</v>
      </c>
      <c r="H7" s="3">
        <v>8.933052050730685E-4</v>
      </c>
      <c r="I7" s="3">
        <v>9.6548204027648791E-4</v>
      </c>
      <c r="J7" s="3">
        <v>1.0423161962301152E-3</v>
      </c>
      <c r="K7" s="3">
        <v>1.1239984815205797E-3</v>
      </c>
      <c r="L7" s="3">
        <v>1.2107177638975841E-3</v>
      </c>
      <c r="M7" s="3">
        <v>1.302659935363775E-3</v>
      </c>
      <c r="N7" s="3">
        <v>1.4000068142096683E-3</v>
      </c>
      <c r="O7" s="3">
        <v>1.502934986823073E-3</v>
      </c>
      <c r="P7" s="3">
        <v>1.6116145928108318E-3</v>
      </c>
      <c r="Q7" s="3">
        <v>1.7262080576998422E-3</v>
      </c>
      <c r="R7" s="3">
        <v>1.8468687782281629E-3</v>
      </c>
      <c r="S7" s="3">
        <v>1.9737397659886848E-3</v>
      </c>
      <c r="T7" s="3">
        <v>2.1069522559402686E-3</v>
      </c>
      <c r="U7" s="3">
        <v>2.246624287046411E-3</v>
      </c>
      <c r="V7" s="3">
        <v>2.392859263031137E-3</v>
      </c>
      <c r="W7" s="3">
        <v>2.5457445019473343E-3</v>
      </c>
      <c r="X7" s="3">
        <v>2.7053497839248999E-3</v>
      </c>
      <c r="Y7" s="3">
        <v>2.871725907095825E-3</v>
      </c>
      <c r="Z7" s="3">
        <v>3.0449032622712059E-3</v>
      </c>
      <c r="AA7" s="3">
        <v>3.224890437461843E-3</v>
      </c>
      <c r="AB7" s="3">
        <v>3.4116728637802198E-3</v>
      </c>
      <c r="AC7" s="3">
        <v>3.6052115146283131E-3</v>
      </c>
      <c r="AD7" s="3">
        <v>3.8054416703541907E-3</v>
      </c>
      <c r="AE7" s="3">
        <v>4.0122717607424252E-3</v>
      </c>
      <c r="AF7" s="3">
        <v>4.225582297781731E-3</v>
      </c>
      <c r="AG7" s="3">
        <v>4.4452249111207754E-3</v>
      </c>
      <c r="AH7" s="3">
        <v>4.6710214984743859E-3</v>
      </c>
      <c r="AI7" s="3">
        <v>4.9027635029721319E-3</v>
      </c>
      <c r="AJ7" s="3">
        <v>5.1402113290460382E-3</v>
      </c>
      <c r="AK7" s="3">
        <v>5.3830939079314785E-3</v>
      </c>
      <c r="AL7" s="3">
        <v>5.6311084232038662E-3</v>
      </c>
      <c r="AM7" s="3">
        <v>5.883920205994056E-3</v>
      </c>
      <c r="AN7" s="3">
        <v>6.1411628086190774E-3</v>
      </c>
      <c r="AO7" s="3">
        <v>6.402438264335346E-3</v>
      </c>
      <c r="AP7" s="3">
        <v>6.6673175397737299E-3</v>
      </c>
      <c r="AQ7" s="3">
        <v>6.9353411853561942E-3</v>
      </c>
      <c r="AR7" s="3">
        <v>7.206020187630521E-3</v>
      </c>
      <c r="AS7" s="3">
        <v>7.4788370260021383E-3</v>
      </c>
      <c r="AT7" s="3">
        <v>7.7532469348016294E-3</v>
      </c>
      <c r="AU7" s="3">
        <v>8.0286793700156157E-3</v>
      </c>
      <c r="AV7" s="3">
        <v>8.3045396783411538E-3</v>
      </c>
      <c r="AW7" s="3">
        <v>8.580210964514506E-3</v>
      </c>
      <c r="AX7" s="3">
        <v>8.8550561511303427E-3</v>
      </c>
      <c r="AY7" s="3">
        <v>9.1284202234240656E-3</v>
      </c>
      <c r="AZ7" s="3">
        <v>9.3996326497554124E-3</v>
      </c>
      <c r="BA7" s="3">
        <v>9.6680099668242127E-3</v>
      </c>
      <c r="BB7" s="3">
        <v>9.932858516987492E-3</v>
      </c>
      <c r="BC7" s="3">
        <v>1.0193477323449468E-2</v>
      </c>
      <c r="BD7" s="3">
        <v>1.0449161087580759E-2</v>
      </c>
      <c r="BE7" s="3">
        <v>1.0699203291208348E-2</v>
      </c>
      <c r="BF7" s="3">
        <v>1.0942899385420746E-2</v>
      </c>
      <c r="BG7" s="3">
        <v>1.117955004626978E-2</v>
      </c>
      <c r="BH7" s="3">
        <v>1.140846447673706E-2</v>
      </c>
      <c r="BI7" s="3">
        <v>1.1628963733483256E-2</v>
      </c>
      <c r="BJ7" s="3">
        <v>1.1840384056224356E-2</v>
      </c>
      <c r="BK7" s="3">
        <v>1.2042080177092357E-2</v>
      </c>
      <c r="BL7" s="3">
        <v>1.22334285870463E-2</v>
      </c>
      <c r="BM7" s="3">
        <v>1.2413830736311261E-2</v>
      </c>
      <c r="BN7" s="3">
        <v>1.2582716145941452E-2</v>
      </c>
      <c r="BO7" s="3">
        <v>1.2739545407932261E-2</v>
      </c>
      <c r="BP7" s="3">
        <v>1.288381305184436E-2</v>
      </c>
      <c r="BQ7" s="3">
        <v>1.3015050256649053E-2</v>
      </c>
      <c r="BR7" s="3">
        <v>1.3132827387452925E-2</v>
      </c>
      <c r="BS7" s="3">
        <v>1.3236756337904769E-2</v>
      </c>
      <c r="BT7" s="3">
        <v>1.3326492660419078E-2</v>
      </c>
      <c r="BU7" s="3">
        <v>1.3401737467857014E-2</v>
      </c>
      <c r="BV7" s="3">
        <v>1.3462239091973614E-2</v>
      </c>
      <c r="BW7" s="3">
        <v>1.3507794485753725E-2</v>
      </c>
      <c r="BX7" s="3">
        <v>1.3538250358701553E-2</v>
      </c>
      <c r="BY7" s="3">
        <v>1.3553504036200372E-2</v>
      </c>
      <c r="BZ7" s="3">
        <v>1.3553504036200372E-2</v>
      </c>
      <c r="CA7" s="3">
        <v>1.3538250358701553E-2</v>
      </c>
      <c r="CB7" s="3">
        <v>1.3507794485753725E-2</v>
      </c>
      <c r="CC7" s="3">
        <v>1.3462239091973614E-2</v>
      </c>
      <c r="CD7" s="3">
        <v>1.3401737467857014E-2</v>
      </c>
      <c r="CE7" s="3">
        <v>1.3326492660419078E-2</v>
      </c>
      <c r="CF7" s="3">
        <v>1.3236756337904769E-2</v>
      </c>
      <c r="CG7" s="3">
        <v>1.3132827387452925E-2</v>
      </c>
      <c r="CH7" s="3">
        <v>1.3015050256649053E-2</v>
      </c>
      <c r="CI7" s="3">
        <v>1.288381305184436E-2</v>
      </c>
      <c r="CJ7" s="3">
        <v>1.2739545407932261E-2</v>
      </c>
      <c r="CK7" s="3">
        <v>1.2582716145941452E-2</v>
      </c>
      <c r="CL7" s="3">
        <v>1.2413830736311261E-2</v>
      </c>
      <c r="CM7" s="3">
        <v>1.22334285870463E-2</v>
      </c>
      <c r="CN7" s="3">
        <v>1.2042080177092357E-2</v>
      </c>
      <c r="CO7" s="3">
        <v>1.1840384056224356E-2</v>
      </c>
      <c r="CP7" s="3">
        <v>1.1628963733483256E-2</v>
      </c>
      <c r="CQ7" s="3">
        <v>1.140846447673706E-2</v>
      </c>
      <c r="CR7" s="3">
        <v>1.117955004626978E-2</v>
      </c>
      <c r="CS7" s="3">
        <v>1.0942899385420746E-2</v>
      </c>
      <c r="CT7" s="3">
        <v>1.0699203291208348E-2</v>
      </c>
      <c r="CU7" s="3">
        <v>1.0449161087580759E-2</v>
      </c>
      <c r="CV7" s="3">
        <v>1.0193477323449468E-2</v>
      </c>
      <c r="CW7" s="3">
        <v>9.932858516987492E-3</v>
      </c>
      <c r="CX7" s="3">
        <v>9.6680099668242127E-3</v>
      </c>
      <c r="CY7" s="3">
        <v>9.3996326497554124E-3</v>
      </c>
      <c r="CZ7" s="3">
        <v>9.1284202234240656E-3</v>
      </c>
      <c r="DA7" s="3">
        <v>8.8550561511303427E-3</v>
      </c>
      <c r="DB7" s="3">
        <v>8.580210964514506E-3</v>
      </c>
      <c r="DC7" s="3">
        <v>8.3045396783411538E-3</v>
      </c>
      <c r="DD7" s="3">
        <v>8.0286793700156157E-3</v>
      </c>
      <c r="DE7" s="3">
        <v>7.7532469348016294E-3</v>
      </c>
      <c r="DF7" s="3">
        <v>7.4788370260021383E-3</v>
      </c>
      <c r="DG7" s="3">
        <v>7.206020187630521E-3</v>
      </c>
      <c r="DH7" s="3">
        <v>6.9353411853561942E-3</v>
      </c>
      <c r="DI7" s="3">
        <v>6.6673175397737299E-3</v>
      </c>
      <c r="DJ7" s="3">
        <v>6.402438264335346E-3</v>
      </c>
      <c r="DK7" s="3">
        <v>6.1411628086190774E-3</v>
      </c>
      <c r="DL7" s="3">
        <v>5.883920205994056E-3</v>
      </c>
      <c r="DM7" s="3">
        <v>5.6311084232038662E-3</v>
      </c>
      <c r="DN7" s="3">
        <v>5.3830939079314785E-3</v>
      </c>
      <c r="DO7" s="3">
        <v>5.1402113290460382E-3</v>
      </c>
      <c r="DP7" s="3">
        <v>4.9027635029721319E-3</v>
      </c>
      <c r="DQ7" s="3">
        <v>4.6710214984743859E-3</v>
      </c>
      <c r="DR7" s="3">
        <v>4.4452249111207754E-3</v>
      </c>
      <c r="DS7" s="3">
        <v>4.225582297781731E-3</v>
      </c>
      <c r="DT7" s="3">
        <v>4.0122717607424252E-3</v>
      </c>
      <c r="DU7" s="3">
        <v>3.8054416703541907E-3</v>
      </c>
      <c r="DV7" s="3">
        <v>3.6052115146283131E-3</v>
      </c>
      <c r="DW7" s="3">
        <v>3.4116728637802198E-3</v>
      </c>
      <c r="DX7" s="3">
        <v>3.224890437461843E-3</v>
      </c>
      <c r="DY7" s="3">
        <v>3.0449032622712059E-3</v>
      </c>
      <c r="DZ7" s="3">
        <v>2.871725907095825E-3</v>
      </c>
      <c r="EA7" s="3">
        <v>2.7053497839248999E-3</v>
      </c>
      <c r="EB7" s="3">
        <v>2.5457445019473343E-3</v>
      </c>
      <c r="EC7" s="3">
        <v>2.392859263031137E-3</v>
      </c>
      <c r="ED7" s="3">
        <v>2.246624287046411E-3</v>
      </c>
      <c r="EE7" s="3">
        <v>2.1069522559402686E-3</v>
      </c>
      <c r="EF7" s="3">
        <v>1.9737397659886848E-3</v>
      </c>
      <c r="EG7" s="3">
        <v>1.8468687782281629E-3</v>
      </c>
      <c r="EH7" s="3">
        <v>1.7262080576998422E-3</v>
      </c>
      <c r="EI7" s="3">
        <v>1.6116145928108318E-3</v>
      </c>
      <c r="EJ7" s="3">
        <v>1.502934986823073E-3</v>
      </c>
      <c r="EK7" s="3">
        <v>1.4000068142096683E-3</v>
      </c>
      <c r="EL7" s="3">
        <v>1.302659935363775E-3</v>
      </c>
      <c r="EM7" s="3">
        <v>1.2107177638975841E-3</v>
      </c>
      <c r="EN7" s="3">
        <v>1.1239984815205797E-3</v>
      </c>
      <c r="EO7" s="3">
        <v>1.0423161962301152E-3</v>
      </c>
      <c r="EP7" s="3">
        <v>9.6548204027648791E-4</v>
      </c>
      <c r="EQ7" s="3">
        <v>8.933052050730685E-4</v>
      </c>
      <c r="ER7" s="3">
        <v>8.2559391090430479E-4</v>
      </c>
      <c r="ES7" s="3">
        <v>7.6215630993567516E-4</v>
      </c>
      <c r="ET7" s="3">
        <v>7.0280132164596677E-4</v>
      </c>
      <c r="EU7" s="3">
        <v>6.4733940038005379E-4</v>
      </c>
      <c r="EV7" s="3">
        <v>5.9558323525707164E-4</v>
      </c>
    </row>
    <row r="8" spans="1:152" x14ac:dyDescent="0.25">
      <c r="A8" s="3" t="s">
        <v>205</v>
      </c>
      <c r="B8" s="3">
        <v>5</v>
      </c>
      <c r="C8" s="3">
        <v>8</v>
      </c>
      <c r="D8" s="3">
        <v>4.3655421350422358E-2</v>
      </c>
      <c r="E8" s="3">
        <v>0.11591880336735616</v>
      </c>
      <c r="F8" s="3">
        <v>0.20826836720923689</v>
      </c>
      <c r="G8" s="3">
        <v>0.25318994430375552</v>
      </c>
      <c r="H8" s="3">
        <v>0.20826836720923689</v>
      </c>
      <c r="I8" s="3">
        <v>0.11591880336735616</v>
      </c>
      <c r="J8" s="3">
        <v>4.3655421350422358E-2</v>
      </c>
      <c r="K8" s="3">
        <v>1.112438977698833E-2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</row>
    <row r="9" spans="1:152" x14ac:dyDescent="0.25">
      <c r="A9" s="3" t="s">
        <v>206</v>
      </c>
      <c r="B9" s="3">
        <v>19</v>
      </c>
      <c r="C9" s="3">
        <v>29</v>
      </c>
      <c r="D9" s="3">
        <v>4.6376261707390277E-3</v>
      </c>
      <c r="E9" s="3">
        <v>6.8253753976150926E-3</v>
      </c>
      <c r="F9" s="3">
        <v>9.7509579893385028E-3</v>
      </c>
      <c r="G9" s="3">
        <v>1.3522530389308618E-2</v>
      </c>
      <c r="H9" s="3">
        <v>1.8203654535850156E-2</v>
      </c>
      <c r="I9" s="3">
        <v>2.3787518660042233E-2</v>
      </c>
      <c r="J9" s="3">
        <v>3.0173774271262954E-2</v>
      </c>
      <c r="K9" s="3">
        <v>3.715352892314458E-2</v>
      </c>
      <c r="L9" s="3">
        <v>4.4407920988476519E-2</v>
      </c>
      <c r="M9" s="3">
        <v>5.1524139934004808E-2</v>
      </c>
      <c r="N9" s="3">
        <v>5.8029789957103922E-2</v>
      </c>
      <c r="O9" s="3">
        <v>6.3442630877680761E-2</v>
      </c>
      <c r="P9" s="3">
        <v>6.7328867272723525E-2</v>
      </c>
      <c r="Q9" s="3">
        <v>6.9360365006610247E-2</v>
      </c>
      <c r="R9" s="3">
        <v>6.9360365006610247E-2</v>
      </c>
      <c r="S9" s="3">
        <v>6.7328867272723525E-2</v>
      </c>
      <c r="T9" s="3">
        <v>6.3442630877680761E-2</v>
      </c>
      <c r="U9" s="3">
        <v>5.8029789957103922E-2</v>
      </c>
      <c r="V9" s="3">
        <v>5.1524139934004808E-2</v>
      </c>
      <c r="W9" s="3">
        <v>4.4407920988476519E-2</v>
      </c>
      <c r="X9" s="3">
        <v>3.715352892314458E-2</v>
      </c>
      <c r="Y9" s="3">
        <v>3.0173774271262954E-2</v>
      </c>
      <c r="Z9" s="3">
        <v>2.3787518660042233E-2</v>
      </c>
      <c r="AA9" s="3">
        <v>1.8203654535850156E-2</v>
      </c>
      <c r="AB9" s="3">
        <v>1.3522530389308618E-2</v>
      </c>
      <c r="AC9" s="3">
        <v>9.7509579893385028E-3</v>
      </c>
      <c r="AD9" s="3">
        <v>6.8253753976150926E-3</v>
      </c>
      <c r="AE9" s="3">
        <v>4.6376261707390277E-3</v>
      </c>
      <c r="AF9" s="3">
        <v>3.0588266950943286E-3</v>
      </c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</row>
    <row r="10" spans="1:152" x14ac:dyDescent="0.25">
      <c r="A10" s="3" t="s">
        <v>213</v>
      </c>
      <c r="B10" s="3">
        <v>9</v>
      </c>
      <c r="C10" s="3">
        <v>14</v>
      </c>
      <c r="D10" s="3">
        <v>1.4524803052767857E-2</v>
      </c>
      <c r="E10" s="3">
        <v>2.9294165183619676E-2</v>
      </c>
      <c r="F10" s="3">
        <v>5.2006460307004794E-2</v>
      </c>
      <c r="G10" s="3">
        <v>8.127159081091051E-2</v>
      </c>
      <c r="H10" s="3">
        <v>0.11179580861449057</v>
      </c>
      <c r="I10" s="3">
        <v>0.13536848797988049</v>
      </c>
      <c r="J10" s="3">
        <v>0.14428292238749826</v>
      </c>
      <c r="K10" s="3">
        <v>0.13536848797988049</v>
      </c>
      <c r="L10" s="3">
        <v>0.11179580861449057</v>
      </c>
      <c r="M10" s="3">
        <v>8.127159081091051E-2</v>
      </c>
      <c r="N10" s="3">
        <v>5.2006460307004794E-2</v>
      </c>
      <c r="O10" s="3">
        <v>2.9294165183619676E-2</v>
      </c>
      <c r="P10" s="3">
        <v>1.4524803052767857E-2</v>
      </c>
      <c r="Q10" s="3">
        <v>6.3393491839307554E-3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</row>
    <row r="11" spans="1:152" x14ac:dyDescent="0.25">
      <c r="A11" s="3" t="s">
        <v>225</v>
      </c>
      <c r="B11" s="3">
        <v>23</v>
      </c>
      <c r="C11" s="3">
        <v>35</v>
      </c>
      <c r="D11" s="3">
        <v>3.5855717792952222E-3</v>
      </c>
      <c r="E11" s="3">
        <v>4.9701427682973757E-3</v>
      </c>
      <c r="F11" s="3">
        <v>6.7501924439383153E-3</v>
      </c>
      <c r="G11" s="3">
        <v>8.9825634202656563E-3</v>
      </c>
      <c r="H11" s="3">
        <v>1.1711736080495722E-2</v>
      </c>
      <c r="I11" s="3">
        <v>1.4961636855538295E-2</v>
      </c>
      <c r="J11" s="3">
        <v>1.8727240553194295E-2</v>
      </c>
      <c r="K11" s="3">
        <v>2.2967055294846262E-2</v>
      </c>
      <c r="L11" s="3">
        <v>2.7597750892410254E-2</v>
      </c>
      <c r="M11" s="3">
        <v>3.249218458533365E-2</v>
      </c>
      <c r="N11" s="3">
        <v>3.7481846745311305E-2</v>
      </c>
      <c r="O11" s="3">
        <v>4.2364286533578939E-2</v>
      </c>
      <c r="P11" s="3">
        <v>4.6915425575081805E-2</v>
      </c>
      <c r="Q11" s="3">
        <v>5.0905917692929369E-2</v>
      </c>
      <c r="R11" s="3">
        <v>5.4119992664021045E-2</v>
      </c>
      <c r="S11" s="3">
        <v>5.6374672826388E-2</v>
      </c>
      <c r="T11" s="3">
        <v>5.7536996457300184E-2</v>
      </c>
      <c r="U11" s="3">
        <v>5.7536996457300184E-2</v>
      </c>
      <c r="V11" s="3">
        <v>5.6374672826388E-2</v>
      </c>
      <c r="W11" s="3">
        <v>5.4119992664021045E-2</v>
      </c>
      <c r="X11" s="3">
        <v>5.0905917692929369E-2</v>
      </c>
      <c r="Y11" s="3">
        <v>4.6915425575081805E-2</v>
      </c>
      <c r="Z11" s="3">
        <v>4.2364286533578939E-2</v>
      </c>
      <c r="AA11" s="3">
        <v>3.7481846745311305E-2</v>
      </c>
      <c r="AB11" s="3">
        <v>3.249218458533365E-2</v>
      </c>
      <c r="AC11" s="3">
        <v>2.7597750892410254E-2</v>
      </c>
      <c r="AD11" s="3">
        <v>2.2967055294846262E-2</v>
      </c>
      <c r="AE11" s="3">
        <v>1.8727240553194295E-2</v>
      </c>
      <c r="AF11" s="3">
        <v>1.4961636855538295E-2</v>
      </c>
      <c r="AG11" s="3">
        <v>1.1711736080495722E-2</v>
      </c>
      <c r="AH11" s="3">
        <v>8.9825634202656563E-3</v>
      </c>
      <c r="AI11" s="3">
        <v>6.7501924439383153E-3</v>
      </c>
      <c r="AJ11" s="3">
        <v>4.9701427682973757E-3</v>
      </c>
      <c r="AK11" s="3">
        <v>3.5855717792952222E-3</v>
      </c>
      <c r="AL11" s="3">
        <v>2.5344564045067298E-3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</row>
    <row r="12" spans="1:152" x14ac:dyDescent="0.25">
      <c r="A12" s="3" t="s">
        <v>226</v>
      </c>
      <c r="B12" s="3">
        <v>25</v>
      </c>
      <c r="C12" s="3">
        <v>38</v>
      </c>
      <c r="D12" s="3">
        <v>3.2172859755748126E-3</v>
      </c>
      <c r="E12" s="3">
        <v>4.3558334893425196E-3</v>
      </c>
      <c r="F12" s="3">
        <v>5.7960740399629774E-3</v>
      </c>
      <c r="G12" s="3">
        <v>7.5801470503740042E-3</v>
      </c>
      <c r="H12" s="3">
        <v>9.743217290534496E-3</v>
      </c>
      <c r="I12" s="3">
        <v>1.2308586917626707E-2</v>
      </c>
      <c r="J12" s="3">
        <v>1.5282522948974371E-2</v>
      </c>
      <c r="K12" s="3">
        <v>1.8649318568902503E-2</v>
      </c>
      <c r="L12" s="3">
        <v>2.236721590599847E-2</v>
      </c>
      <c r="M12" s="3">
        <v>2.6365860103369172E-2</v>
      </c>
      <c r="N12" s="3">
        <v>3.0545905797661026E-2</v>
      </c>
      <c r="O12" s="3">
        <v>3.4781245031393362E-2</v>
      </c>
      <c r="P12" s="3">
        <v>3.8924074138684463E-2</v>
      </c>
      <c r="Q12" s="3">
        <v>4.2812689329594672E-2</v>
      </c>
      <c r="R12" s="3">
        <v>4.6281537597177416E-2</v>
      </c>
      <c r="S12" s="3">
        <v>4.9172705014963361E-2</v>
      </c>
      <c r="T12" s="3">
        <v>5.1347756338307592E-2</v>
      </c>
      <c r="U12" s="3">
        <v>5.2698699140240682E-2</v>
      </c>
      <c r="V12" s="3">
        <v>5.3156866142762514E-2</v>
      </c>
      <c r="W12" s="3">
        <v>5.2698699140240682E-2</v>
      </c>
      <c r="X12" s="3">
        <v>5.1347756338307592E-2</v>
      </c>
      <c r="Y12" s="3">
        <v>4.9172705014963361E-2</v>
      </c>
      <c r="Z12" s="3">
        <v>4.6281537597177416E-2</v>
      </c>
      <c r="AA12" s="3">
        <v>4.2812689329594672E-2</v>
      </c>
      <c r="AB12" s="3">
        <v>3.8924074138684463E-2</v>
      </c>
      <c r="AC12" s="3">
        <v>3.4781245031393362E-2</v>
      </c>
      <c r="AD12" s="3">
        <v>3.0545905797661026E-2</v>
      </c>
      <c r="AE12" s="3">
        <v>2.6365860103369172E-2</v>
      </c>
      <c r="AF12" s="3">
        <v>2.236721590599847E-2</v>
      </c>
      <c r="AG12" s="3">
        <v>1.8649318568902503E-2</v>
      </c>
      <c r="AH12" s="3">
        <v>1.5282522948974371E-2</v>
      </c>
      <c r="AI12" s="3">
        <v>1.2308586917626707E-2</v>
      </c>
      <c r="AJ12" s="3">
        <v>9.743217290534496E-3</v>
      </c>
      <c r="AK12" s="3">
        <v>7.5801470503740042E-3</v>
      </c>
      <c r="AL12" s="3">
        <v>5.7960740399629774E-3</v>
      </c>
      <c r="AM12" s="3">
        <v>4.3558334893425196E-3</v>
      </c>
      <c r="AN12" s="3">
        <v>3.2172859755748126E-3</v>
      </c>
      <c r="AO12" s="3">
        <v>2.3355496993429101E-3</v>
      </c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</row>
    <row r="13" spans="1:152" x14ac:dyDescent="0.25">
      <c r="A13" s="3" t="s">
        <v>227</v>
      </c>
      <c r="B13" s="3">
        <v>5</v>
      </c>
      <c r="C13" s="3">
        <v>8</v>
      </c>
      <c r="D13" s="3">
        <v>4.3655421350422358E-2</v>
      </c>
      <c r="E13" s="3">
        <v>0.11591880336735616</v>
      </c>
      <c r="F13" s="3">
        <v>0.20826836720923689</v>
      </c>
      <c r="G13" s="3">
        <v>0.25318994430375552</v>
      </c>
      <c r="H13" s="3">
        <v>0.20826836720923689</v>
      </c>
      <c r="I13" s="3">
        <v>0.11591880336735616</v>
      </c>
      <c r="J13" s="3">
        <v>4.3655421350422358E-2</v>
      </c>
      <c r="K13" s="3">
        <v>1.112438977698833E-2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</row>
    <row r="14" spans="1:152" x14ac:dyDescent="0.25">
      <c r="A14" s="3" t="s">
        <v>228</v>
      </c>
      <c r="B14" s="3">
        <v>25</v>
      </c>
      <c r="C14" s="3">
        <v>38</v>
      </c>
      <c r="D14" s="3">
        <v>3.2172859755748126E-3</v>
      </c>
      <c r="E14" s="3">
        <v>4.3558334893425196E-3</v>
      </c>
      <c r="F14" s="3">
        <v>5.7960740399629774E-3</v>
      </c>
      <c r="G14" s="3">
        <v>7.5801470503740042E-3</v>
      </c>
      <c r="H14" s="3">
        <v>9.743217290534496E-3</v>
      </c>
      <c r="I14" s="3">
        <v>1.2308586917626707E-2</v>
      </c>
      <c r="J14" s="3">
        <v>1.5282522948974371E-2</v>
      </c>
      <c r="K14" s="3">
        <v>1.8649318568902503E-2</v>
      </c>
      <c r="L14" s="3">
        <v>2.236721590599847E-2</v>
      </c>
      <c r="M14" s="3">
        <v>2.6365860103369172E-2</v>
      </c>
      <c r="N14" s="3">
        <v>3.0545905797661026E-2</v>
      </c>
      <c r="O14" s="3">
        <v>3.4781245031393362E-2</v>
      </c>
      <c r="P14" s="3">
        <v>3.8924074138684463E-2</v>
      </c>
      <c r="Q14" s="3">
        <v>4.2812689329594672E-2</v>
      </c>
      <c r="R14" s="3">
        <v>4.6281537597177416E-2</v>
      </c>
      <c r="S14" s="3">
        <v>4.9172705014963361E-2</v>
      </c>
      <c r="T14" s="3">
        <v>5.1347756338307592E-2</v>
      </c>
      <c r="U14" s="3">
        <v>5.2698699140240682E-2</v>
      </c>
      <c r="V14" s="3">
        <v>5.3156866142762514E-2</v>
      </c>
      <c r="W14" s="3">
        <v>5.2698699140240682E-2</v>
      </c>
      <c r="X14" s="3">
        <v>5.1347756338307592E-2</v>
      </c>
      <c r="Y14" s="3">
        <v>4.9172705014963361E-2</v>
      </c>
      <c r="Z14" s="3">
        <v>4.6281537597177416E-2</v>
      </c>
      <c r="AA14" s="3">
        <v>4.2812689329594672E-2</v>
      </c>
      <c r="AB14" s="3">
        <v>3.8924074138684463E-2</v>
      </c>
      <c r="AC14" s="3">
        <v>3.4781245031393362E-2</v>
      </c>
      <c r="AD14" s="3">
        <v>3.0545905797661026E-2</v>
      </c>
      <c r="AE14" s="3">
        <v>2.6365860103369172E-2</v>
      </c>
      <c r="AF14" s="3">
        <v>2.236721590599847E-2</v>
      </c>
      <c r="AG14" s="3">
        <v>1.8649318568902503E-2</v>
      </c>
      <c r="AH14" s="3">
        <v>1.5282522948974371E-2</v>
      </c>
      <c r="AI14" s="3">
        <v>1.2308586917626707E-2</v>
      </c>
      <c r="AJ14" s="3">
        <v>9.743217290534496E-3</v>
      </c>
      <c r="AK14" s="3">
        <v>7.5801470503740042E-3</v>
      </c>
      <c r="AL14" s="3">
        <v>5.7960740399629774E-3</v>
      </c>
      <c r="AM14" s="3">
        <v>4.3558334893425196E-3</v>
      </c>
      <c r="AN14" s="3">
        <v>3.2172859755748126E-3</v>
      </c>
      <c r="AO14" s="3">
        <v>2.3355496993429101E-3</v>
      </c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</row>
    <row r="15" spans="1:152" x14ac:dyDescent="0.25">
      <c r="A15" s="3" t="s">
        <v>229</v>
      </c>
      <c r="B15" s="3">
        <v>19</v>
      </c>
      <c r="C15" s="3">
        <v>29</v>
      </c>
      <c r="D15" s="3">
        <v>4.6376261707390277E-3</v>
      </c>
      <c r="E15" s="3">
        <v>6.8253753976150926E-3</v>
      </c>
      <c r="F15" s="3">
        <v>9.7509579893385028E-3</v>
      </c>
      <c r="G15" s="3">
        <v>1.3522530389308618E-2</v>
      </c>
      <c r="H15" s="3">
        <v>1.8203654535850156E-2</v>
      </c>
      <c r="I15" s="3">
        <v>2.3787518660042233E-2</v>
      </c>
      <c r="J15" s="3">
        <v>3.0173774271262954E-2</v>
      </c>
      <c r="K15" s="3">
        <v>3.715352892314458E-2</v>
      </c>
      <c r="L15" s="3">
        <v>4.4407920988476519E-2</v>
      </c>
      <c r="M15" s="3">
        <v>5.1524139934004808E-2</v>
      </c>
      <c r="N15" s="3">
        <v>5.8029789957103922E-2</v>
      </c>
      <c r="O15" s="3">
        <v>6.3442630877680761E-2</v>
      </c>
      <c r="P15" s="3">
        <v>6.7328867272723525E-2</v>
      </c>
      <c r="Q15" s="3">
        <v>6.9360365006610247E-2</v>
      </c>
      <c r="R15" s="3">
        <v>6.9360365006610247E-2</v>
      </c>
      <c r="S15" s="3">
        <v>6.7328867272723525E-2</v>
      </c>
      <c r="T15" s="3">
        <v>6.3442630877680761E-2</v>
      </c>
      <c r="U15" s="3">
        <v>5.8029789957103922E-2</v>
      </c>
      <c r="V15" s="3">
        <v>5.1524139934004808E-2</v>
      </c>
      <c r="W15" s="3">
        <v>4.4407920988476519E-2</v>
      </c>
      <c r="X15" s="3">
        <v>3.715352892314458E-2</v>
      </c>
      <c r="Y15" s="3">
        <v>3.0173774271262954E-2</v>
      </c>
      <c r="Z15" s="3">
        <v>2.3787518660042233E-2</v>
      </c>
      <c r="AA15" s="3">
        <v>1.8203654535850156E-2</v>
      </c>
      <c r="AB15" s="3">
        <v>1.3522530389308618E-2</v>
      </c>
      <c r="AC15" s="3">
        <v>9.7509579893385028E-3</v>
      </c>
      <c r="AD15" s="3">
        <v>6.8253753976150926E-3</v>
      </c>
      <c r="AE15" s="3">
        <v>4.6376261707390277E-3</v>
      </c>
      <c r="AF15" s="3">
        <v>3.0588266950943286E-3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</row>
    <row r="16" spans="1:152" x14ac:dyDescent="0.25">
      <c r="A16" s="3" t="s">
        <v>230</v>
      </c>
      <c r="B16" s="3">
        <v>25</v>
      </c>
      <c r="C16" s="3">
        <v>38</v>
      </c>
      <c r="D16" s="3">
        <v>3.2172859755748126E-3</v>
      </c>
      <c r="E16" s="3">
        <v>4.3558334893425196E-3</v>
      </c>
      <c r="F16" s="3">
        <v>5.7960740399629774E-3</v>
      </c>
      <c r="G16" s="3">
        <v>7.5801470503740042E-3</v>
      </c>
      <c r="H16" s="3">
        <v>9.743217290534496E-3</v>
      </c>
      <c r="I16" s="3">
        <v>1.2308586917626707E-2</v>
      </c>
      <c r="J16" s="3">
        <v>1.5282522948974371E-2</v>
      </c>
      <c r="K16" s="3">
        <v>1.8649318568902503E-2</v>
      </c>
      <c r="L16" s="3">
        <v>2.236721590599847E-2</v>
      </c>
      <c r="M16" s="3">
        <v>2.6365860103369172E-2</v>
      </c>
      <c r="N16" s="3">
        <v>3.0545905797661026E-2</v>
      </c>
      <c r="O16" s="3">
        <v>3.4781245031393362E-2</v>
      </c>
      <c r="P16" s="3">
        <v>3.8924074138684463E-2</v>
      </c>
      <c r="Q16" s="3">
        <v>4.2812689329594672E-2</v>
      </c>
      <c r="R16" s="3">
        <v>4.6281537597177416E-2</v>
      </c>
      <c r="S16" s="3">
        <v>4.9172705014963361E-2</v>
      </c>
      <c r="T16" s="3">
        <v>5.1347756338307592E-2</v>
      </c>
      <c r="U16" s="3">
        <v>5.2698699140240682E-2</v>
      </c>
      <c r="V16" s="3">
        <v>5.3156866142762514E-2</v>
      </c>
      <c r="W16" s="3">
        <v>5.2698699140240682E-2</v>
      </c>
      <c r="X16" s="3">
        <v>5.1347756338307592E-2</v>
      </c>
      <c r="Y16" s="3">
        <v>4.9172705014963361E-2</v>
      </c>
      <c r="Z16" s="3">
        <v>4.6281537597177416E-2</v>
      </c>
      <c r="AA16" s="3">
        <v>4.2812689329594672E-2</v>
      </c>
      <c r="AB16" s="3">
        <v>3.8924074138684463E-2</v>
      </c>
      <c r="AC16" s="3">
        <v>3.4781245031393362E-2</v>
      </c>
      <c r="AD16" s="3">
        <v>3.0545905797661026E-2</v>
      </c>
      <c r="AE16" s="3">
        <v>2.6365860103369172E-2</v>
      </c>
      <c r="AF16" s="3">
        <v>2.236721590599847E-2</v>
      </c>
      <c r="AG16" s="3">
        <v>1.8649318568902503E-2</v>
      </c>
      <c r="AH16" s="3">
        <v>1.5282522948974371E-2</v>
      </c>
      <c r="AI16" s="3">
        <v>1.2308586917626707E-2</v>
      </c>
      <c r="AJ16" s="3">
        <v>9.743217290534496E-3</v>
      </c>
      <c r="AK16" s="3">
        <v>7.5801470503740042E-3</v>
      </c>
      <c r="AL16" s="3">
        <v>5.7960740399629774E-3</v>
      </c>
      <c r="AM16" s="3">
        <v>4.3558334893425196E-3</v>
      </c>
      <c r="AN16" s="3">
        <v>3.2172859755748126E-3</v>
      </c>
      <c r="AO16" s="3">
        <v>2.3355496993429101E-3</v>
      </c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</row>
    <row r="17" spans="1:152" x14ac:dyDescent="0.25">
      <c r="A17" s="3" t="s">
        <v>231</v>
      </c>
      <c r="B17" s="3">
        <v>14</v>
      </c>
      <c r="C17" s="3">
        <v>21</v>
      </c>
      <c r="D17" s="3">
        <v>7.4461582314758372E-3</v>
      </c>
      <c r="E17" s="3">
        <v>1.2402552613975751E-2</v>
      </c>
      <c r="F17" s="3">
        <v>1.9519560134159539E-2</v>
      </c>
      <c r="G17" s="3">
        <v>2.9027464787537392E-2</v>
      </c>
      <c r="H17" s="3">
        <v>4.0787615671397007E-2</v>
      </c>
      <c r="I17" s="3">
        <v>5.4153640975556083E-2</v>
      </c>
      <c r="J17" s="3">
        <v>6.7937120544221755E-2</v>
      </c>
      <c r="K17" s="3">
        <v>8.0531676724823878E-2</v>
      </c>
      <c r="L17" s="3">
        <v>9.0199987773368392E-2</v>
      </c>
      <c r="M17" s="3">
        <v>9.5461080837096784E-2</v>
      </c>
      <c r="N17" s="3">
        <v>9.5461080837096784E-2</v>
      </c>
      <c r="O17" s="3">
        <v>9.0199987773368392E-2</v>
      </c>
      <c r="P17" s="3">
        <v>8.0531676724823878E-2</v>
      </c>
      <c r="Q17" s="3">
        <v>6.7937120544221755E-2</v>
      </c>
      <c r="R17" s="3">
        <v>5.4153640975556083E-2</v>
      </c>
      <c r="S17" s="3">
        <v>4.0787615671397007E-2</v>
      </c>
      <c r="T17" s="3">
        <v>2.9027464787537392E-2</v>
      </c>
      <c r="U17" s="3">
        <v>1.9519560134159539E-2</v>
      </c>
      <c r="V17" s="3">
        <v>1.2402552613975751E-2</v>
      </c>
      <c r="W17" s="3">
        <v>7.4461582314758372E-3</v>
      </c>
      <c r="X17" s="3">
        <v>4.224094007511215E-3</v>
      </c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</row>
    <row r="18" spans="1:152" x14ac:dyDescent="0.25">
      <c r="A18" s="3" t="s">
        <v>233</v>
      </c>
      <c r="B18" s="3">
        <v>29</v>
      </c>
      <c r="C18" s="3">
        <v>44</v>
      </c>
      <c r="D18" s="3">
        <v>2.6625334757837565E-3</v>
      </c>
      <c r="E18" s="3">
        <v>3.4694607499195251E-3</v>
      </c>
      <c r="F18" s="3">
        <v>4.4629368221902853E-3</v>
      </c>
      <c r="G18" s="3">
        <v>5.66723677533644E-3</v>
      </c>
      <c r="H18" s="3">
        <v>7.1041780072195488E-3</v>
      </c>
      <c r="I18" s="3">
        <v>8.791200205416197E-3</v>
      </c>
      <c r="J18" s="3">
        <v>1.0739260191062201E-2</v>
      </c>
      <c r="K18" s="3">
        <v>1.2950675367699239E-2</v>
      </c>
      <c r="L18" s="3">
        <v>1.541708717490305E-2</v>
      </c>
      <c r="M18" s="3">
        <v>1.8117743109187998E-2</v>
      </c>
      <c r="N18" s="3">
        <v>2.1018306719104939E-2</v>
      </c>
      <c r="O18" s="3">
        <v>2.4070394695403018E-2</v>
      </c>
      <c r="P18" s="3">
        <v>2.7212005900304221E-2</v>
      </c>
      <c r="Q18" s="3">
        <v>3.0368948819761793E-2</v>
      </c>
      <c r="R18" s="3">
        <v>3.3457294667590468E-2</v>
      </c>
      <c r="S18" s="3">
        <v>3.6386789755662112E-2</v>
      </c>
      <c r="T18" s="3">
        <v>3.906506218353123E-2</v>
      </c>
      <c r="U18" s="3">
        <v>4.140236568614767E-2</v>
      </c>
      <c r="V18" s="3">
        <v>4.3316529350822024E-2</v>
      </c>
      <c r="W18" s="3">
        <v>4.4737736399257481E-2</v>
      </c>
      <c r="X18" s="3">
        <v>4.5612745996509087E-2</v>
      </c>
      <c r="Y18" s="3">
        <v>4.5908202577840354E-2</v>
      </c>
      <c r="Z18" s="3">
        <v>4.5612745996509087E-2</v>
      </c>
      <c r="AA18" s="3">
        <v>4.4737736399257481E-2</v>
      </c>
      <c r="AB18" s="3">
        <v>4.3316529350822024E-2</v>
      </c>
      <c r="AC18" s="3">
        <v>4.140236568614767E-2</v>
      </c>
      <c r="AD18" s="3">
        <v>3.906506218353123E-2</v>
      </c>
      <c r="AE18" s="3">
        <v>3.6386789755662112E-2</v>
      </c>
      <c r="AF18" s="3">
        <v>3.3457294667590468E-2</v>
      </c>
      <c r="AG18" s="3">
        <v>3.0368948819761793E-2</v>
      </c>
      <c r="AH18" s="3">
        <v>2.7212005900304221E-2</v>
      </c>
      <c r="AI18" s="3">
        <v>2.4070394695403018E-2</v>
      </c>
      <c r="AJ18" s="3">
        <v>2.1018306719104939E-2</v>
      </c>
      <c r="AK18" s="3">
        <v>1.8117743109187998E-2</v>
      </c>
      <c r="AL18" s="3">
        <v>1.541708717490305E-2</v>
      </c>
      <c r="AM18" s="3">
        <v>1.2950675367699239E-2</v>
      </c>
      <c r="AN18" s="3">
        <v>1.0739260191062201E-2</v>
      </c>
      <c r="AO18" s="3">
        <v>8.791200205416197E-3</v>
      </c>
      <c r="AP18" s="3">
        <v>7.1041780072195488E-3</v>
      </c>
      <c r="AQ18" s="3">
        <v>5.66723677533644E-3</v>
      </c>
      <c r="AR18" s="3">
        <v>4.4629368221902853E-3</v>
      </c>
      <c r="AS18" s="3">
        <v>3.4694607499195251E-3</v>
      </c>
      <c r="AT18" s="3">
        <v>2.6625334757837565E-3</v>
      </c>
      <c r="AU18" s="3">
        <v>2.0170656494325132E-3</v>
      </c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BDD0A-081C-439D-80BA-7C72437DDF69}">
  <sheetPr codeName="Sheet6"/>
  <dimension ref="A1:CX18"/>
  <sheetViews>
    <sheetView workbookViewId="0">
      <pane ySplit="2" topLeftCell="A3" activePane="bottomLeft" state="frozen"/>
      <selection pane="bottomLeft" activeCell="D8" sqref="D8"/>
    </sheetView>
  </sheetViews>
  <sheetFormatPr defaultRowHeight="15" x14ac:dyDescent="0.25"/>
  <cols>
    <col min="1" max="1" width="46.85546875" style="3" customWidth="1"/>
    <col min="2" max="3" width="9.140625" style="3"/>
    <col min="4" max="4" width="12.140625" style="3" bestFit="1" customWidth="1"/>
    <col min="5" max="5" width="11" style="3" bestFit="1" customWidth="1"/>
    <col min="6" max="6" width="10" style="3" bestFit="1" customWidth="1"/>
    <col min="7" max="21" width="9.140625" style="3"/>
    <col min="22" max="22" width="11" style="3" bestFit="1" customWidth="1"/>
    <col min="23" max="16384" width="9.140625" style="3"/>
  </cols>
  <sheetData>
    <row r="1" spans="1:102" x14ac:dyDescent="0.25">
      <c r="B1" s="3" t="s">
        <v>320</v>
      </c>
    </row>
    <row r="2" spans="1:102" x14ac:dyDescent="0.25">
      <c r="A2" s="4" t="s">
        <v>321</v>
      </c>
      <c r="B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3">
        <v>31</v>
      </c>
      <c r="AI2" s="3">
        <v>32</v>
      </c>
      <c r="AJ2" s="3">
        <v>33</v>
      </c>
      <c r="AK2" s="3">
        <v>34</v>
      </c>
      <c r="AL2" s="3">
        <v>35</v>
      </c>
      <c r="AM2" s="3">
        <v>36</v>
      </c>
      <c r="AN2" s="3">
        <v>37</v>
      </c>
      <c r="AO2" s="3">
        <v>38</v>
      </c>
      <c r="AP2" s="3">
        <v>39</v>
      </c>
      <c r="AQ2" s="3">
        <v>40</v>
      </c>
      <c r="AR2" s="3">
        <v>41</v>
      </c>
      <c r="AS2" s="3">
        <v>42</v>
      </c>
      <c r="AT2" s="3">
        <v>43</v>
      </c>
      <c r="AU2" s="3">
        <v>44</v>
      </c>
      <c r="AV2" s="3">
        <v>45</v>
      </c>
      <c r="AW2" s="3">
        <v>46</v>
      </c>
      <c r="AX2" s="3">
        <v>47</v>
      </c>
      <c r="AY2" s="3">
        <v>48</v>
      </c>
      <c r="AZ2" s="3">
        <v>49</v>
      </c>
      <c r="BA2" s="3">
        <v>50</v>
      </c>
      <c r="BB2" s="3">
        <v>51</v>
      </c>
      <c r="BC2" s="3">
        <v>52</v>
      </c>
      <c r="BD2" s="3">
        <v>53</v>
      </c>
      <c r="BE2" s="3">
        <v>54</v>
      </c>
      <c r="BF2" s="3">
        <v>55</v>
      </c>
      <c r="BG2" s="3">
        <v>56</v>
      </c>
      <c r="BH2" s="3">
        <v>57</v>
      </c>
      <c r="BI2" s="3">
        <v>58</v>
      </c>
      <c r="BJ2" s="3">
        <v>59</v>
      </c>
      <c r="BK2" s="3">
        <v>60</v>
      </c>
      <c r="BL2" s="3">
        <v>61</v>
      </c>
      <c r="BM2" s="3">
        <v>62</v>
      </c>
      <c r="BN2" s="3">
        <v>63</v>
      </c>
      <c r="BO2" s="3">
        <v>64</v>
      </c>
      <c r="BP2" s="3">
        <v>65</v>
      </c>
      <c r="BQ2" s="3">
        <v>66</v>
      </c>
      <c r="BR2" s="3">
        <v>67</v>
      </c>
      <c r="BS2" s="3">
        <v>68</v>
      </c>
      <c r="BT2" s="3">
        <v>69</v>
      </c>
      <c r="BU2" s="3">
        <v>70</v>
      </c>
      <c r="BV2" s="3">
        <v>71</v>
      </c>
      <c r="BW2" s="3">
        <v>72</v>
      </c>
      <c r="BX2" s="3">
        <v>73</v>
      </c>
      <c r="BY2" s="3">
        <v>74</v>
      </c>
      <c r="BZ2" s="3">
        <v>75</v>
      </c>
      <c r="CA2" s="3">
        <v>76</v>
      </c>
      <c r="CB2" s="3">
        <v>77</v>
      </c>
      <c r="CC2" s="3">
        <v>78</v>
      </c>
      <c r="CD2" s="3">
        <v>79</v>
      </c>
      <c r="CE2" s="3">
        <v>80</v>
      </c>
      <c r="CF2" s="3">
        <v>81</v>
      </c>
      <c r="CG2" s="3">
        <v>82</v>
      </c>
      <c r="CH2" s="3">
        <v>83</v>
      </c>
      <c r="CI2" s="3">
        <v>84</v>
      </c>
      <c r="CJ2" s="3">
        <v>85</v>
      </c>
      <c r="CK2" s="3">
        <v>86</v>
      </c>
      <c r="CL2" s="3">
        <v>87</v>
      </c>
      <c r="CM2" s="3">
        <v>88</v>
      </c>
      <c r="CN2" s="3">
        <v>89</v>
      </c>
      <c r="CO2" s="3">
        <v>90</v>
      </c>
      <c r="CP2" s="3">
        <v>91</v>
      </c>
      <c r="CQ2" s="3">
        <v>92</v>
      </c>
      <c r="CR2" s="3">
        <v>93</v>
      </c>
      <c r="CS2" s="3">
        <v>94</v>
      </c>
      <c r="CT2" s="3">
        <v>95</v>
      </c>
      <c r="CU2" s="3">
        <v>96</v>
      </c>
      <c r="CV2" s="3">
        <v>97</v>
      </c>
      <c r="CW2" s="3">
        <v>98</v>
      </c>
      <c r="CX2" s="3">
        <v>99</v>
      </c>
    </row>
    <row r="3" spans="1:102" x14ac:dyDescent="0.25">
      <c r="A3" s="3" t="s">
        <v>168</v>
      </c>
      <c r="B3" s="3">
        <v>19</v>
      </c>
      <c r="C3" s="3">
        <v>14</v>
      </c>
      <c r="D3" s="3">
        <v>2.7488222211472915E-2</v>
      </c>
      <c r="E3" s="3">
        <v>4.3066146375821575E-2</v>
      </c>
      <c r="F3" s="3">
        <v>6.2183156069242448E-2</v>
      </c>
      <c r="G3" s="3">
        <v>8.2747884257113144E-2</v>
      </c>
      <c r="H3" s="3">
        <v>0.10148186156238022</v>
      </c>
      <c r="I3" s="3">
        <v>0.11470103622168679</v>
      </c>
      <c r="J3" s="3">
        <v>0.11947956885337907</v>
      </c>
      <c r="K3" s="3">
        <v>0.11470103622168679</v>
      </c>
      <c r="L3" s="3">
        <v>0.10148186156238022</v>
      </c>
      <c r="M3" s="3">
        <v>8.2747884257113144E-2</v>
      </c>
      <c r="N3" s="3">
        <v>6.2183156069242448E-2</v>
      </c>
      <c r="O3" s="3">
        <v>4.3066146375821575E-2</v>
      </c>
      <c r="P3" s="3">
        <v>2.7488222211472915E-2</v>
      </c>
      <c r="Q3" s="3">
        <v>1.6169801291760426E-2</v>
      </c>
    </row>
    <row r="4" spans="1:102" x14ac:dyDescent="0.25">
      <c r="A4" s="3" t="s">
        <v>170</v>
      </c>
      <c r="B4" s="3">
        <v>5</v>
      </c>
      <c r="C4" s="3">
        <v>4</v>
      </c>
      <c r="D4" s="3">
        <v>0.25823983406525436</v>
      </c>
      <c r="E4" s="3">
        <v>0.42576550736545643</v>
      </c>
      <c r="F4" s="3">
        <v>0.25823983406525436</v>
      </c>
      <c r="G4" s="3">
        <v>5.7621095531684159E-2</v>
      </c>
    </row>
    <row r="5" spans="1:102" x14ac:dyDescent="0.25">
      <c r="A5" s="3" t="s">
        <v>174</v>
      </c>
      <c r="B5" s="3">
        <v>3</v>
      </c>
      <c r="C5" s="3">
        <v>2</v>
      </c>
      <c r="D5" s="3">
        <v>0.5</v>
      </c>
      <c r="E5" s="3">
        <v>0.5</v>
      </c>
    </row>
    <row r="6" spans="1:102" x14ac:dyDescent="0.25">
      <c r="A6" s="3" t="s">
        <v>175</v>
      </c>
      <c r="B6" s="3">
        <v>9</v>
      </c>
      <c r="C6" s="3">
        <v>7</v>
      </c>
      <c r="D6" s="3">
        <v>8.6613478744669084E-2</v>
      </c>
      <c r="E6" s="3">
        <v>0.16642032588022754</v>
      </c>
      <c r="F6" s="3">
        <v>0.23068364826707957</v>
      </c>
      <c r="G6" s="3">
        <v>0.23068364826707957</v>
      </c>
      <c r="H6" s="3">
        <v>0.16642032588022754</v>
      </c>
      <c r="I6" s="3">
        <v>8.6613478744669084E-2</v>
      </c>
      <c r="J6" s="3">
        <v>3.2520270754378508E-2</v>
      </c>
    </row>
    <row r="7" spans="1:102" x14ac:dyDescent="0.25">
      <c r="A7" s="3" t="s">
        <v>193</v>
      </c>
      <c r="B7" s="3">
        <v>99</v>
      </c>
      <c r="C7" s="3">
        <v>74</v>
      </c>
      <c r="D7" s="3">
        <v>3.401650779709746E-3</v>
      </c>
      <c r="E7" s="3">
        <v>3.7734367244583885E-3</v>
      </c>
      <c r="F7" s="3">
        <v>4.1736447315875403E-3</v>
      </c>
      <c r="G7" s="3">
        <v>4.6028301111436468E-3</v>
      </c>
      <c r="H7" s="3">
        <v>5.0613395453879715E-3</v>
      </c>
      <c r="I7" s="3">
        <v>5.5492854098346117E-3</v>
      </c>
      <c r="J7" s="3">
        <v>6.0665210819998922E-3</v>
      </c>
      <c r="K7" s="3">
        <v>6.6126177887197426E-3</v>
      </c>
      <c r="L7" s="3">
        <v>7.1868435639208502E-3</v>
      </c>
      <c r="M7" s="3">
        <v>7.7881448978411559E-3</v>
      </c>
      <c r="N7" s="3">
        <v>8.4151316545075325E-3</v>
      </c>
      <c r="O7" s="3">
        <v>9.0660658156936288E-3</v>
      </c>
      <c r="P7" s="3">
        <v>9.7388545758350462E-3</v>
      </c>
      <c r="Q7" s="3">
        <v>1.0431048263104205E-2</v>
      </c>
      <c r="R7" s="3">
        <v>1.113984349711266E-2</v>
      </c>
      <c r="S7" s="3">
        <v>1.1862091914057784E-2</v>
      </c>
      <c r="T7" s="3">
        <v>1.2594314696598025E-2</v>
      </c>
      <c r="U7" s="3">
        <v>1.3332723039857025E-2</v>
      </c>
      <c r="V7" s="3">
        <v>1.4073244568730478E-2</v>
      </c>
      <c r="W7" s="3">
        <v>1.481155559755905E-2</v>
      </c>
      <c r="X7" s="3">
        <v>1.5543118994087026E-2</v>
      </c>
      <c r="Y7" s="3">
        <v>1.6263227278629121E-2</v>
      </c>
      <c r="Z7" s="3">
        <v>1.696705045993668E-2</v>
      </c>
      <c r="AA7" s="3">
        <v>1.7649687984952547E-2</v>
      </c>
      <c r="AB7" s="3">
        <v>1.8306224064066696E-2</v>
      </c>
      <c r="AC7" s="3">
        <v>1.8931785530146777E-2</v>
      </c>
      <c r="AD7" s="3">
        <v>1.9521601301830293E-2</v>
      </c>
      <c r="AE7" s="3">
        <v>2.0071062452321903E-2</v>
      </c>
      <c r="AF7" s="3">
        <v>2.0575781836803787E-2</v>
      </c>
      <c r="AG7" s="3">
        <v>2.1031652206572791E-2</v>
      </c>
      <c r="AH7" s="3">
        <v>2.143490173758452E-2</v>
      </c>
      <c r="AI7" s="3">
        <v>2.1782145925949258E-2</v>
      </c>
      <c r="AJ7" s="3">
        <v>2.2070434853101232E-2</v>
      </c>
      <c r="AK7" s="3">
        <v>2.2297294898119602E-2</v>
      </c>
      <c r="AL7" s="3">
        <v>2.2460764072546081E-2</v>
      </c>
      <c r="AM7" s="3">
        <v>2.2559420271844807E-2</v>
      </c>
      <c r="AN7" s="3">
        <v>2.2592401874559069E-2</v>
      </c>
      <c r="AO7" s="3">
        <v>2.2559420271844807E-2</v>
      </c>
      <c r="AP7" s="3">
        <v>2.2460764072546081E-2</v>
      </c>
      <c r="AQ7" s="3">
        <v>2.2297294898119602E-2</v>
      </c>
      <c r="AR7" s="3">
        <v>2.2070434853101232E-2</v>
      </c>
      <c r="AS7" s="3">
        <v>2.1782145925949258E-2</v>
      </c>
      <c r="AT7" s="3">
        <v>2.143490173758452E-2</v>
      </c>
      <c r="AU7" s="3">
        <v>2.1031652206572791E-2</v>
      </c>
      <c r="AV7" s="3">
        <v>2.0575781836803787E-2</v>
      </c>
      <c r="AW7" s="3">
        <v>2.0071062452321903E-2</v>
      </c>
      <c r="AX7" s="3">
        <v>1.9521601301830293E-2</v>
      </c>
      <c r="AY7" s="3">
        <v>1.8931785530146777E-2</v>
      </c>
      <c r="AZ7" s="3">
        <v>1.8306224064066696E-2</v>
      </c>
      <c r="BA7" s="3">
        <v>1.7649687984952547E-2</v>
      </c>
      <c r="BB7" s="3">
        <v>1.696705045993668E-2</v>
      </c>
      <c r="BC7" s="3">
        <v>1.6263227278629121E-2</v>
      </c>
      <c r="BD7" s="3">
        <v>1.5543118994087026E-2</v>
      </c>
      <c r="BE7" s="3">
        <v>1.481155559755905E-2</v>
      </c>
      <c r="BF7" s="3">
        <v>1.4073244568730478E-2</v>
      </c>
      <c r="BG7" s="3">
        <v>1.3332723039857025E-2</v>
      </c>
      <c r="BH7" s="3">
        <v>1.2594314696598025E-2</v>
      </c>
      <c r="BI7" s="3">
        <v>1.1862091914057784E-2</v>
      </c>
      <c r="BJ7" s="3">
        <v>1.113984349711266E-2</v>
      </c>
      <c r="BK7" s="3">
        <v>1.0431048263104205E-2</v>
      </c>
      <c r="BL7" s="3">
        <v>9.7388545758350462E-3</v>
      </c>
      <c r="BM7" s="3">
        <v>9.0660658156936288E-3</v>
      </c>
      <c r="BN7" s="3">
        <v>8.4151316545075325E-3</v>
      </c>
      <c r="BO7" s="3">
        <v>7.7881448978411559E-3</v>
      </c>
      <c r="BP7" s="3">
        <v>7.1868435639208502E-3</v>
      </c>
      <c r="BQ7" s="3">
        <v>6.6126177887197426E-3</v>
      </c>
      <c r="BR7" s="3">
        <v>6.0665210819998922E-3</v>
      </c>
      <c r="BS7" s="3">
        <v>5.5492854098346117E-3</v>
      </c>
      <c r="BT7" s="3">
        <v>5.0613395453879715E-3</v>
      </c>
      <c r="BU7" s="3">
        <v>4.6028301111436468E-3</v>
      </c>
      <c r="BV7" s="3">
        <v>4.1736447315875403E-3</v>
      </c>
      <c r="BW7" s="3">
        <v>3.7734367244583885E-3</v>
      </c>
      <c r="BX7" s="3">
        <v>3.401650779709746E-3</v>
      </c>
      <c r="BY7" s="3">
        <v>3.0575491066888319E-3</v>
      </c>
    </row>
    <row r="8" spans="1:102" x14ac:dyDescent="0.25">
      <c r="A8" s="3" t="s">
        <v>205</v>
      </c>
      <c r="B8" s="3">
        <v>5</v>
      </c>
      <c r="C8" s="3">
        <v>4</v>
      </c>
      <c r="D8" s="3">
        <v>0.25826739728801729</v>
      </c>
      <c r="E8" s="3">
        <v>0.42581095143711467</v>
      </c>
      <c r="F8" s="3">
        <v>0.25826739728801729</v>
      </c>
      <c r="G8" s="3">
        <v>5.762724571799345E-2</v>
      </c>
    </row>
    <row r="9" spans="1:102" x14ac:dyDescent="0.25">
      <c r="A9" s="3" t="s">
        <v>206</v>
      </c>
      <c r="B9" s="3">
        <v>19</v>
      </c>
      <c r="C9" s="3">
        <v>14</v>
      </c>
      <c r="D9" s="3">
        <v>2.7514178984099427E-2</v>
      </c>
      <c r="E9" s="3">
        <v>4.3106813180709039E-2</v>
      </c>
      <c r="F9" s="3">
        <v>6.2241874819071764E-2</v>
      </c>
      <c r="G9" s="3">
        <v>8.2826022013729864E-2</v>
      </c>
      <c r="H9" s="3">
        <v>0.10157768957140986</v>
      </c>
      <c r="I9" s="3">
        <v>0.11480934692633428</v>
      </c>
      <c r="J9" s="3">
        <v>0.11959239186457206</v>
      </c>
      <c r="K9" s="3">
        <v>0.11480934692633428</v>
      </c>
      <c r="L9" s="3">
        <v>0.10157768957140986</v>
      </c>
      <c r="M9" s="3">
        <v>8.2826022013729864E-2</v>
      </c>
      <c r="N9" s="3">
        <v>6.2241874819071764E-2</v>
      </c>
      <c r="O9" s="3">
        <v>4.3106813180709039E-2</v>
      </c>
      <c r="P9" s="3">
        <v>2.7514178984099427E-2</v>
      </c>
      <c r="Q9" s="3">
        <v>1.6185070225935839E-2</v>
      </c>
    </row>
    <row r="10" spans="1:102" x14ac:dyDescent="0.25">
      <c r="A10" s="3" t="s">
        <v>213</v>
      </c>
      <c r="B10" s="3">
        <v>9</v>
      </c>
      <c r="C10" s="3">
        <v>7</v>
      </c>
      <c r="D10" s="3">
        <v>8.6613478744669084E-2</v>
      </c>
      <c r="E10" s="3">
        <v>0.16642032588022754</v>
      </c>
      <c r="F10" s="3">
        <v>0.23068364826707957</v>
      </c>
      <c r="G10" s="3">
        <v>0.23068364826707957</v>
      </c>
      <c r="H10" s="3">
        <v>0.16642032588022754</v>
      </c>
      <c r="I10" s="3">
        <v>8.6613478744669084E-2</v>
      </c>
      <c r="J10" s="3">
        <v>3.2520270754378508E-2</v>
      </c>
    </row>
    <row r="11" spans="1:102" x14ac:dyDescent="0.25">
      <c r="A11" s="3" t="s">
        <v>225</v>
      </c>
      <c r="B11" s="3">
        <v>23</v>
      </c>
      <c r="C11" s="3">
        <v>17</v>
      </c>
      <c r="D11" s="3">
        <v>2.0745208822748239E-2</v>
      </c>
      <c r="E11" s="3">
        <v>3.0565091970868947E-2</v>
      </c>
      <c r="F11" s="3">
        <v>4.2607849774089705E-2</v>
      </c>
      <c r="G11" s="3">
        <v>5.6196535679953259E-2</v>
      </c>
      <c r="H11" s="3">
        <v>7.0127036154416289E-2</v>
      </c>
      <c r="I11" s="3">
        <v>8.2797541166155494E-2</v>
      </c>
      <c r="J11" s="3">
        <v>9.24922639906961E-2</v>
      </c>
      <c r="K11" s="3">
        <v>9.7757344372374252E-2</v>
      </c>
      <c r="L11" s="3">
        <v>9.7757344372374252E-2</v>
      </c>
      <c r="M11" s="3">
        <v>9.24922639906961E-2</v>
      </c>
      <c r="N11" s="3">
        <v>8.2797541166155494E-2</v>
      </c>
      <c r="O11" s="3">
        <v>7.0127036154416289E-2</v>
      </c>
      <c r="P11" s="3">
        <v>5.6196535679953259E-2</v>
      </c>
      <c r="Q11" s="3">
        <v>4.2607849774089705E-2</v>
      </c>
      <c r="R11" s="3">
        <v>3.0565091970868947E-2</v>
      </c>
      <c r="S11" s="3">
        <v>2.0745208822748239E-2</v>
      </c>
      <c r="T11" s="3">
        <v>1.3321892645378025E-2</v>
      </c>
    </row>
    <row r="12" spans="1:102" x14ac:dyDescent="0.25">
      <c r="A12" s="3" t="s">
        <v>226</v>
      </c>
      <c r="B12" s="3">
        <v>25</v>
      </c>
      <c r="C12" s="3">
        <v>19</v>
      </c>
      <c r="D12" s="3">
        <v>1.7758519411298943E-2</v>
      </c>
      <c r="E12" s="3">
        <v>2.5315984755063435E-2</v>
      </c>
      <c r="F12" s="3">
        <v>3.4525055685794163E-2</v>
      </c>
      <c r="G12" s="3">
        <v>4.5042806359312057E-2</v>
      </c>
      <c r="H12" s="3">
        <v>5.6217041374794656E-2</v>
      </c>
      <c r="I12" s="3">
        <v>6.7121556842671543E-2</v>
      </c>
      <c r="J12" s="3">
        <v>7.6666837286160958E-2</v>
      </c>
      <c r="K12" s="3">
        <v>8.3773095931554825E-2</v>
      </c>
      <c r="L12" s="3">
        <v>8.7569541231587639E-2</v>
      </c>
      <c r="M12" s="3">
        <v>8.7569541231587639E-2</v>
      </c>
      <c r="N12" s="3">
        <v>8.3773095931554825E-2</v>
      </c>
      <c r="O12" s="3">
        <v>7.6666837286160958E-2</v>
      </c>
      <c r="P12" s="3">
        <v>6.7121556842671543E-2</v>
      </c>
      <c r="Q12" s="3">
        <v>5.6217041374794656E-2</v>
      </c>
      <c r="R12" s="3">
        <v>4.5042806359312057E-2</v>
      </c>
      <c r="S12" s="3">
        <v>3.4525055685794163E-2</v>
      </c>
      <c r="T12" s="3">
        <v>2.5315984755063435E-2</v>
      </c>
      <c r="U12" s="3">
        <v>1.7758519411298943E-2</v>
      </c>
      <c r="V12" s="3">
        <v>1.1917088766968262E-2</v>
      </c>
    </row>
    <row r="13" spans="1:102" x14ac:dyDescent="0.25">
      <c r="A13" s="3" t="s">
        <v>227</v>
      </c>
      <c r="B13" s="3">
        <v>5</v>
      </c>
      <c r="C13" s="3">
        <v>4</v>
      </c>
      <c r="D13" s="3">
        <v>0.25779962126480221</v>
      </c>
      <c r="E13" s="3">
        <v>0.42503971915771649</v>
      </c>
      <c r="F13" s="3">
        <v>0.25779962126480221</v>
      </c>
      <c r="G13" s="3">
        <v>5.7522870779019887E-2</v>
      </c>
    </row>
    <row r="14" spans="1:102" x14ac:dyDescent="0.25">
      <c r="A14" s="3" t="s">
        <v>228</v>
      </c>
      <c r="B14" s="3">
        <v>25</v>
      </c>
      <c r="C14" s="3">
        <v>19</v>
      </c>
      <c r="D14" s="3">
        <v>1.7758519411298943E-2</v>
      </c>
      <c r="E14" s="3">
        <v>2.5315984755063435E-2</v>
      </c>
      <c r="F14" s="3">
        <v>3.4525055685794163E-2</v>
      </c>
      <c r="G14" s="3">
        <v>4.5042806359312057E-2</v>
      </c>
      <c r="H14" s="3">
        <v>5.6217041374794656E-2</v>
      </c>
      <c r="I14" s="3">
        <v>6.7121556842671543E-2</v>
      </c>
      <c r="J14" s="3">
        <v>7.6666837286160958E-2</v>
      </c>
      <c r="K14" s="3">
        <v>8.3773095931554825E-2</v>
      </c>
      <c r="L14" s="3">
        <v>8.7569541231587639E-2</v>
      </c>
      <c r="M14" s="3">
        <v>8.7569541231587639E-2</v>
      </c>
      <c r="N14" s="3">
        <v>8.3773095931554825E-2</v>
      </c>
      <c r="O14" s="3">
        <v>7.6666837286160958E-2</v>
      </c>
      <c r="P14" s="3">
        <v>6.7121556842671543E-2</v>
      </c>
      <c r="Q14" s="3">
        <v>5.6217041374794656E-2</v>
      </c>
      <c r="R14" s="3">
        <v>4.5042806359312057E-2</v>
      </c>
      <c r="S14" s="3">
        <v>3.4525055685794163E-2</v>
      </c>
      <c r="T14" s="3">
        <v>2.5315984755063435E-2</v>
      </c>
      <c r="U14" s="3">
        <v>1.7758519411298943E-2</v>
      </c>
      <c r="V14" s="3">
        <v>1.1917088766968262E-2</v>
      </c>
    </row>
    <row r="15" spans="1:102" x14ac:dyDescent="0.25">
      <c r="A15" s="3" t="s">
        <v>229</v>
      </c>
      <c r="B15" s="3">
        <v>19</v>
      </c>
      <c r="C15" s="3">
        <v>14</v>
      </c>
      <c r="D15" s="3">
        <v>2.7514178984099427E-2</v>
      </c>
      <c r="E15" s="3">
        <v>4.3106813180709039E-2</v>
      </c>
      <c r="F15" s="3">
        <v>6.2241874819071764E-2</v>
      </c>
      <c r="G15" s="3">
        <v>8.2826022013729864E-2</v>
      </c>
      <c r="H15" s="3">
        <v>0.10157768957140986</v>
      </c>
      <c r="I15" s="3">
        <v>0.11480934692633428</v>
      </c>
      <c r="J15" s="3">
        <v>0.11959239186457206</v>
      </c>
      <c r="K15" s="3">
        <v>0.11480934692633428</v>
      </c>
      <c r="L15" s="3">
        <v>0.10157768957140986</v>
      </c>
      <c r="M15" s="3">
        <v>8.2826022013729864E-2</v>
      </c>
      <c r="N15" s="3">
        <v>6.2241874819071764E-2</v>
      </c>
      <c r="O15" s="3">
        <v>4.3106813180709039E-2</v>
      </c>
      <c r="P15" s="3">
        <v>2.7514178984099427E-2</v>
      </c>
      <c r="Q15" s="3">
        <v>1.6185070225935839E-2</v>
      </c>
    </row>
    <row r="16" spans="1:102" x14ac:dyDescent="0.25">
      <c r="A16" s="3" t="s">
        <v>230</v>
      </c>
      <c r="B16" s="3">
        <v>25</v>
      </c>
      <c r="C16" s="3">
        <v>19</v>
      </c>
      <c r="D16" s="3">
        <v>1.7758519411298943E-2</v>
      </c>
      <c r="E16" s="3">
        <v>2.5315984755063435E-2</v>
      </c>
      <c r="F16" s="3">
        <v>3.4525055685794163E-2</v>
      </c>
      <c r="G16" s="3">
        <v>4.5042806359312057E-2</v>
      </c>
      <c r="H16" s="3">
        <v>5.6217041374794656E-2</v>
      </c>
      <c r="I16" s="3">
        <v>6.7121556842671543E-2</v>
      </c>
      <c r="J16" s="3">
        <v>7.6666837286160958E-2</v>
      </c>
      <c r="K16" s="3">
        <v>8.3773095931554825E-2</v>
      </c>
      <c r="L16" s="3">
        <v>8.7569541231587639E-2</v>
      </c>
      <c r="M16" s="3">
        <v>8.7569541231587639E-2</v>
      </c>
      <c r="N16" s="3">
        <v>8.3773095931554825E-2</v>
      </c>
      <c r="O16" s="3">
        <v>7.6666837286160958E-2</v>
      </c>
      <c r="P16" s="3">
        <v>6.7121556842671543E-2</v>
      </c>
      <c r="Q16" s="3">
        <v>5.6217041374794656E-2</v>
      </c>
      <c r="R16" s="3">
        <v>4.5042806359312057E-2</v>
      </c>
      <c r="S16" s="3">
        <v>3.4525055685794163E-2</v>
      </c>
      <c r="T16" s="3">
        <v>2.5315984755063435E-2</v>
      </c>
      <c r="U16" s="3">
        <v>1.7758519411298943E-2</v>
      </c>
      <c r="V16" s="3">
        <v>1.1917088766968262E-2</v>
      </c>
    </row>
    <row r="17" spans="1:25" x14ac:dyDescent="0.25">
      <c r="A17" s="3" t="s">
        <v>231</v>
      </c>
      <c r="B17" s="3">
        <v>14</v>
      </c>
      <c r="C17" s="3">
        <v>11</v>
      </c>
      <c r="D17" s="3">
        <v>3.993899005503853E-2</v>
      </c>
      <c r="E17" s="3">
        <v>6.778077911998151E-2</v>
      </c>
      <c r="F17" s="3">
        <v>0.10078332101496248</v>
      </c>
      <c r="G17" s="3">
        <v>0.13129355391034922</v>
      </c>
      <c r="H17" s="3">
        <v>0.14985483977434322</v>
      </c>
      <c r="I17" s="3">
        <v>0.14985483977434322</v>
      </c>
      <c r="J17" s="3">
        <v>0.13129355391034922</v>
      </c>
      <c r="K17" s="3">
        <v>0.10078332101496248</v>
      </c>
      <c r="L17" s="3">
        <v>6.778077911998151E-2</v>
      </c>
      <c r="M17" s="3">
        <v>3.993899005503853E-2</v>
      </c>
      <c r="N17" s="3">
        <v>2.0618650212212125E-2</v>
      </c>
    </row>
    <row r="18" spans="1:25" x14ac:dyDescent="0.25">
      <c r="A18" s="3" t="s">
        <v>233</v>
      </c>
      <c r="B18" s="3">
        <v>29</v>
      </c>
      <c r="C18" s="3">
        <v>22</v>
      </c>
      <c r="D18" s="3">
        <v>1.4559849396810893E-2</v>
      </c>
      <c r="E18" s="3">
        <v>1.9931816735014513E-2</v>
      </c>
      <c r="F18" s="3">
        <v>2.6398548336944553E-2</v>
      </c>
      <c r="G18" s="3">
        <v>3.3826445428745487E-2</v>
      </c>
      <c r="H18" s="3">
        <v>4.1934921930625257E-2</v>
      </c>
      <c r="I18" s="3">
        <v>5.0296581902750152E-2</v>
      </c>
      <c r="J18" s="3">
        <v>5.8363894346883986E-2</v>
      </c>
      <c r="K18" s="3">
        <v>6.5522915111862964E-2</v>
      </c>
      <c r="L18" s="3">
        <v>7.1168091052788027E-2</v>
      </c>
      <c r="M18" s="3">
        <v>7.4786047396818461E-2</v>
      </c>
      <c r="N18" s="3">
        <v>7.6032452906695774E-2</v>
      </c>
      <c r="O18" s="3">
        <v>7.4786047396818461E-2</v>
      </c>
      <c r="P18" s="3">
        <v>7.1168091052788027E-2</v>
      </c>
      <c r="Q18" s="3">
        <v>6.5522915111862964E-2</v>
      </c>
      <c r="R18" s="3">
        <v>5.8363894346883986E-2</v>
      </c>
      <c r="S18" s="3">
        <v>5.0296581902750152E-2</v>
      </c>
      <c r="T18" s="3">
        <v>4.1934921930625257E-2</v>
      </c>
      <c r="U18" s="3">
        <v>3.3826445428745487E-2</v>
      </c>
      <c r="V18" s="3">
        <v>2.6398548336944553E-2</v>
      </c>
      <c r="W18" s="3">
        <v>1.9931816735014513E-2</v>
      </c>
      <c r="X18" s="3">
        <v>1.4559849396810893E-2</v>
      </c>
      <c r="Y18" s="3">
        <v>1.028987354930209E-2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095E8-9539-4C97-B02D-0D7C800029C9}">
  <dimension ref="A1:CX18"/>
  <sheetViews>
    <sheetView workbookViewId="0">
      <pane ySplit="2" topLeftCell="A3" activePane="bottomLeft" state="frozen"/>
      <selection pane="bottomLeft" activeCell="D7" sqref="D7"/>
    </sheetView>
  </sheetViews>
  <sheetFormatPr defaultRowHeight="15" x14ac:dyDescent="0.25"/>
  <cols>
    <col min="1" max="1" width="46.85546875" customWidth="1"/>
    <col min="4" max="4" width="12.140625" bestFit="1" customWidth="1"/>
    <col min="5" max="5" width="11" bestFit="1" customWidth="1"/>
    <col min="6" max="6" width="10" bestFit="1" customWidth="1"/>
    <col min="22" max="22" width="11" bestFit="1" customWidth="1"/>
  </cols>
  <sheetData>
    <row r="1" spans="1:102" x14ac:dyDescent="0.25">
      <c r="A1" s="3"/>
      <c r="B1" s="3" t="s">
        <v>320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</row>
    <row r="2" spans="1:102" x14ac:dyDescent="0.25">
      <c r="A2" s="4" t="s">
        <v>321</v>
      </c>
      <c r="B2" s="3">
        <v>0</v>
      </c>
      <c r="C2" s="3"/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3">
        <v>31</v>
      </c>
      <c r="AI2" s="3">
        <v>32</v>
      </c>
      <c r="AJ2" s="3">
        <v>33</v>
      </c>
      <c r="AK2" s="3">
        <v>34</v>
      </c>
      <c r="AL2" s="3">
        <v>35</v>
      </c>
      <c r="AM2" s="3">
        <v>36</v>
      </c>
      <c r="AN2" s="3">
        <v>37</v>
      </c>
      <c r="AO2" s="3">
        <v>38</v>
      </c>
      <c r="AP2" s="3">
        <v>39</v>
      </c>
      <c r="AQ2" s="3">
        <v>40</v>
      </c>
      <c r="AR2" s="3">
        <v>41</v>
      </c>
      <c r="AS2" s="3">
        <v>42</v>
      </c>
      <c r="AT2" s="3">
        <v>43</v>
      </c>
      <c r="AU2" s="3">
        <v>44</v>
      </c>
      <c r="AV2" s="3">
        <v>45</v>
      </c>
      <c r="AW2" s="3">
        <v>46</v>
      </c>
      <c r="AX2" s="3">
        <v>47</v>
      </c>
      <c r="AY2" s="3">
        <v>48</v>
      </c>
      <c r="AZ2" s="3">
        <v>49</v>
      </c>
      <c r="BA2" s="3">
        <v>50</v>
      </c>
      <c r="BB2" s="3">
        <v>51</v>
      </c>
      <c r="BC2" s="3">
        <v>52</v>
      </c>
      <c r="BD2" s="3">
        <v>53</v>
      </c>
      <c r="BE2" s="3">
        <v>54</v>
      </c>
      <c r="BF2" s="3">
        <v>55</v>
      </c>
      <c r="BG2" s="3">
        <v>56</v>
      </c>
      <c r="BH2" s="3">
        <v>57</v>
      </c>
      <c r="BI2" s="3">
        <v>58</v>
      </c>
      <c r="BJ2" s="3">
        <v>59</v>
      </c>
      <c r="BK2" s="3">
        <v>60</v>
      </c>
      <c r="BL2" s="3">
        <v>61</v>
      </c>
      <c r="BM2" s="3">
        <v>62</v>
      </c>
      <c r="BN2" s="3">
        <v>63</v>
      </c>
      <c r="BO2" s="3">
        <v>64</v>
      </c>
      <c r="BP2" s="3">
        <v>65</v>
      </c>
      <c r="BQ2" s="3">
        <v>66</v>
      </c>
      <c r="BR2" s="3">
        <v>67</v>
      </c>
      <c r="BS2" s="3">
        <v>68</v>
      </c>
      <c r="BT2" s="3">
        <v>69</v>
      </c>
      <c r="BU2" s="3">
        <v>70</v>
      </c>
      <c r="BV2" s="3">
        <v>71</v>
      </c>
      <c r="BW2" s="3">
        <v>72</v>
      </c>
      <c r="BX2" s="3">
        <v>73</v>
      </c>
      <c r="BY2" s="3">
        <v>74</v>
      </c>
      <c r="BZ2" s="3">
        <v>75</v>
      </c>
      <c r="CA2" s="3">
        <v>76</v>
      </c>
      <c r="CB2" s="3">
        <v>77</v>
      </c>
      <c r="CC2" s="3">
        <v>78</v>
      </c>
      <c r="CD2" s="3">
        <v>79</v>
      </c>
      <c r="CE2" s="3">
        <v>80</v>
      </c>
      <c r="CF2" s="3">
        <v>81</v>
      </c>
      <c r="CG2" s="3">
        <v>82</v>
      </c>
      <c r="CH2" s="3">
        <v>83</v>
      </c>
      <c r="CI2" s="3">
        <v>84</v>
      </c>
      <c r="CJ2" s="3">
        <v>85</v>
      </c>
      <c r="CK2" s="3">
        <v>86</v>
      </c>
      <c r="CL2" s="3">
        <v>87</v>
      </c>
      <c r="CM2" s="3">
        <v>88</v>
      </c>
      <c r="CN2" s="3">
        <v>89</v>
      </c>
      <c r="CO2" s="3">
        <v>90</v>
      </c>
      <c r="CP2" s="3">
        <v>91</v>
      </c>
      <c r="CQ2" s="3">
        <v>92</v>
      </c>
      <c r="CR2" s="3">
        <v>93</v>
      </c>
      <c r="CS2" s="3">
        <v>94</v>
      </c>
      <c r="CT2" s="3">
        <v>95</v>
      </c>
      <c r="CU2" s="3">
        <v>96</v>
      </c>
      <c r="CV2" s="3">
        <v>97</v>
      </c>
      <c r="CW2" s="3">
        <v>98</v>
      </c>
      <c r="CX2" s="3">
        <v>99</v>
      </c>
    </row>
    <row r="3" spans="1:102" x14ac:dyDescent="0.25">
      <c r="A3" s="3" t="s">
        <v>168</v>
      </c>
      <c r="B3" s="3">
        <v>19</v>
      </c>
      <c r="C3" s="3">
        <v>10</v>
      </c>
      <c r="D3" s="3">
        <v>4.6605392722460316E-2</v>
      </c>
      <c r="E3" s="3">
        <v>8.1590779404711336E-2</v>
      </c>
      <c r="F3" s="3">
        <v>0.12171913981574906</v>
      </c>
      <c r="G3" s="3">
        <v>0.15473535306862324</v>
      </c>
      <c r="H3" s="3">
        <v>0.16762280689135831</v>
      </c>
      <c r="I3" s="3">
        <v>0.15473535306862324</v>
      </c>
      <c r="J3" s="3">
        <v>0.12171913981574906</v>
      </c>
      <c r="K3" s="3">
        <v>8.1590779404711336E-2</v>
      </c>
      <c r="L3" s="3">
        <v>4.6605392722460316E-2</v>
      </c>
      <c r="M3" s="3">
        <v>2.2685280047558008E-2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</row>
    <row r="4" spans="1:102" x14ac:dyDescent="0.25">
      <c r="A4" s="3" t="s">
        <v>170</v>
      </c>
      <c r="B4" s="3">
        <v>5</v>
      </c>
      <c r="C4" s="3">
        <v>3</v>
      </c>
      <c r="D4" s="3">
        <v>0.46101382620392134</v>
      </c>
      <c r="E4" s="3">
        <v>0.46101382620392134</v>
      </c>
      <c r="F4" s="3">
        <v>7.7917475214760695E-2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</row>
    <row r="5" spans="1:102" x14ac:dyDescent="0.25">
      <c r="A5" s="3" t="s">
        <v>174</v>
      </c>
      <c r="B5" s="3">
        <v>3</v>
      </c>
      <c r="C5" s="3">
        <v>2</v>
      </c>
      <c r="D5" s="3">
        <v>0.5</v>
      </c>
      <c r="E5" s="3">
        <v>0.5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</row>
    <row r="6" spans="1:102" x14ac:dyDescent="0.25">
      <c r="A6" s="3" t="s">
        <v>175</v>
      </c>
      <c r="B6" s="3">
        <v>9</v>
      </c>
      <c r="C6" s="3">
        <v>5</v>
      </c>
      <c r="D6" s="3">
        <v>0.16470403306464204</v>
      </c>
      <c r="E6" s="3">
        <v>0.31235804945150408</v>
      </c>
      <c r="F6" s="3">
        <v>0.31235804945150408</v>
      </c>
      <c r="G6" s="3">
        <v>0.16470403306464204</v>
      </c>
      <c r="H6" s="3">
        <v>4.5793864727046697E-2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</row>
    <row r="7" spans="1:102" x14ac:dyDescent="0.25">
      <c r="A7" s="3" t="s">
        <v>193</v>
      </c>
      <c r="B7" s="3">
        <v>99</v>
      </c>
      <c r="C7" s="3">
        <v>50</v>
      </c>
      <c r="D7" s="3">
        <v>5.2939280331264589E-3</v>
      </c>
      <c r="E7" s="3">
        <v>6.153127626291441E-3</v>
      </c>
      <c r="F7" s="3">
        <v>7.1061493133296088E-3</v>
      </c>
      <c r="G7" s="3">
        <v>8.1544232465605628E-3</v>
      </c>
      <c r="H7" s="3">
        <v>9.2976391181438019E-3</v>
      </c>
      <c r="I7" s="3">
        <v>1.0533498473519544E-2</v>
      </c>
      <c r="J7" s="3">
        <v>1.1857499180623536E-2</v>
      </c>
      <c r="K7" s="3">
        <v>1.3262765328615511E-2</v>
      </c>
      <c r="L7" s="3">
        <v>1.4739935481782259E-2</v>
      </c>
      <c r="M7" s="3">
        <v>1.6277121121811646E-2</v>
      </c>
      <c r="N7" s="3">
        <v>1.7859945245240389E-2</v>
      </c>
      <c r="O7" s="3">
        <v>1.9471668461304794E-2</v>
      </c>
      <c r="P7" s="3">
        <v>2.1093406630185843E-2</v>
      </c>
      <c r="Q7" s="3">
        <v>2.2704440217798657E-2</v>
      </c>
      <c r="R7" s="3">
        <v>2.4282611296016991E-2</v>
      </c>
      <c r="S7" s="3">
        <v>2.580479970409497E-2</v>
      </c>
      <c r="T7" s="3">
        <v>2.7247465556084004E-2</v>
      </c>
      <c r="U7" s="3">
        <v>2.8587241293407593E-2</v>
      </c>
      <c r="V7" s="3">
        <v>2.9801553101927666E-2</v>
      </c>
      <c r="W7" s="3">
        <v>3.0869248977646545E-2</v>
      </c>
      <c r="X7" s="3">
        <v>3.1771209233252447E-2</v>
      </c>
      <c r="Y7" s="3">
        <v>3.2490914930847797E-2</v>
      </c>
      <c r="Z7" s="3">
        <v>3.3014950676323623E-2</v>
      </c>
      <c r="AA7" s="3">
        <v>3.3333420411702341E-2</v>
      </c>
      <c r="AB7" s="3">
        <v>3.3440258206322938E-2</v>
      </c>
      <c r="AC7" s="3">
        <v>3.3333420411702341E-2</v>
      </c>
      <c r="AD7" s="3">
        <v>3.3014950676323623E-2</v>
      </c>
      <c r="AE7" s="3">
        <v>3.2490914930847797E-2</v>
      </c>
      <c r="AF7" s="3">
        <v>3.1771209233252447E-2</v>
      </c>
      <c r="AG7" s="3">
        <v>3.0869248977646545E-2</v>
      </c>
      <c r="AH7" s="3">
        <v>2.9801553101927666E-2</v>
      </c>
      <c r="AI7" s="3">
        <v>2.8587241293407593E-2</v>
      </c>
      <c r="AJ7" s="3">
        <v>2.7247465556084004E-2</v>
      </c>
      <c r="AK7" s="3">
        <v>2.580479970409497E-2</v>
      </c>
      <c r="AL7" s="3">
        <v>2.4282611296016991E-2</v>
      </c>
      <c r="AM7" s="3">
        <v>2.2704440217798657E-2</v>
      </c>
      <c r="AN7" s="3">
        <v>2.1093406630185843E-2</v>
      </c>
      <c r="AO7" s="3">
        <v>1.9471668461304794E-2</v>
      </c>
      <c r="AP7" s="3">
        <v>1.7859945245240389E-2</v>
      </c>
      <c r="AQ7" s="3">
        <v>1.6277121121811646E-2</v>
      </c>
      <c r="AR7" s="3">
        <v>1.4739935481782259E-2</v>
      </c>
      <c r="AS7" s="3">
        <v>1.3262765328615511E-2</v>
      </c>
      <c r="AT7" s="3">
        <v>1.1857499180623536E-2</v>
      </c>
      <c r="AU7" s="3">
        <v>1.0533498473519544E-2</v>
      </c>
      <c r="AV7" s="3">
        <v>9.2976391181438019E-3</v>
      </c>
      <c r="AW7" s="3">
        <v>8.1544232465605628E-3</v>
      </c>
      <c r="AX7" s="3">
        <v>7.1061493133296088E-3</v>
      </c>
      <c r="AY7" s="3">
        <v>6.153127626291441E-3</v>
      </c>
      <c r="AZ7" s="3">
        <v>5.2939280331264589E-3</v>
      </c>
      <c r="BA7" s="3">
        <v>4.5256468158581774E-3</v>
      </c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</row>
    <row r="8" spans="1:102" x14ac:dyDescent="0.25">
      <c r="A8" s="3" t="s">
        <v>205</v>
      </c>
      <c r="B8" s="3">
        <v>5</v>
      </c>
      <c r="C8" s="3">
        <v>3</v>
      </c>
      <c r="D8" s="3">
        <v>0.46101382620392134</v>
      </c>
      <c r="E8" s="3">
        <v>0.46101382620392134</v>
      </c>
      <c r="F8" s="3">
        <v>7.7917475214760695E-2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</row>
    <row r="9" spans="1:102" x14ac:dyDescent="0.25">
      <c r="A9" s="3" t="s">
        <v>206</v>
      </c>
      <c r="B9" s="3">
        <v>19</v>
      </c>
      <c r="C9" s="3">
        <v>10</v>
      </c>
      <c r="D9" s="3">
        <v>4.6605392722460316E-2</v>
      </c>
      <c r="E9" s="3">
        <v>8.1590779404711336E-2</v>
      </c>
      <c r="F9" s="3">
        <v>0.12171913981574906</v>
      </c>
      <c r="G9" s="3">
        <v>0.15473535306862324</v>
      </c>
      <c r="H9" s="3">
        <v>0.16762280689135831</v>
      </c>
      <c r="I9" s="3">
        <v>0.15473535306862324</v>
      </c>
      <c r="J9" s="3">
        <v>0.12171913981574906</v>
      </c>
      <c r="K9" s="3">
        <v>8.1590779404711336E-2</v>
      </c>
      <c r="L9" s="3">
        <v>4.6605392722460316E-2</v>
      </c>
      <c r="M9" s="3">
        <v>2.2685280047558008E-2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</row>
    <row r="10" spans="1:102" x14ac:dyDescent="0.25">
      <c r="A10" s="3" t="s">
        <v>213</v>
      </c>
      <c r="B10" s="3">
        <v>9</v>
      </c>
      <c r="C10" s="3">
        <v>5</v>
      </c>
      <c r="D10" s="3">
        <v>0.16470403306464204</v>
      </c>
      <c r="E10" s="3">
        <v>0.31235804945150408</v>
      </c>
      <c r="F10" s="3">
        <v>0.31235804945150408</v>
      </c>
      <c r="G10" s="3">
        <v>0.16470403306464204</v>
      </c>
      <c r="H10" s="3">
        <v>4.5793864727046697E-2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</row>
    <row r="11" spans="1:102" x14ac:dyDescent="0.25">
      <c r="A11" s="3" t="s">
        <v>225</v>
      </c>
      <c r="B11" s="3">
        <v>23</v>
      </c>
      <c r="C11" s="3">
        <v>12</v>
      </c>
      <c r="D11" s="3">
        <v>3.4794382229013175E-2</v>
      </c>
      <c r="E11" s="3">
        <v>5.7366238081844573E-2</v>
      </c>
      <c r="F11" s="3">
        <v>8.4634741000050154E-2</v>
      </c>
      <c r="G11" s="3">
        <v>0.11173417471925576</v>
      </c>
      <c r="H11" s="3">
        <v>0.13199833077754219</v>
      </c>
      <c r="I11" s="3">
        <v>0.13953909772697889</v>
      </c>
      <c r="J11" s="3">
        <v>0.13199833077754219</v>
      </c>
      <c r="K11" s="3">
        <v>0.11173417471925576</v>
      </c>
      <c r="L11" s="3">
        <v>8.4634741000050154E-2</v>
      </c>
      <c r="M11" s="3">
        <v>5.7366238081844573E-2</v>
      </c>
      <c r="N11" s="3">
        <v>3.4794382229013175E-2</v>
      </c>
      <c r="O11" s="3">
        <v>1.8884563313462072E-2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</row>
    <row r="12" spans="1:102" x14ac:dyDescent="0.25">
      <c r="A12" s="3" t="s">
        <v>226</v>
      </c>
      <c r="B12" s="3">
        <v>25</v>
      </c>
      <c r="C12" s="3">
        <v>13</v>
      </c>
      <c r="D12" s="3">
        <v>3.0764131880845397E-2</v>
      </c>
      <c r="E12" s="3">
        <v>4.9388729140253156E-2</v>
      </c>
      <c r="F12" s="3">
        <v>7.2126423987362701E-2</v>
      </c>
      <c r="G12" s="3">
        <v>9.5817384642504597E-2</v>
      </c>
      <c r="H12" s="3">
        <v>0.11579174188837943</v>
      </c>
      <c r="I12" s="3">
        <v>0.12728998184269161</v>
      </c>
      <c r="J12" s="3">
        <v>0.12728998184269161</v>
      </c>
      <c r="K12" s="3">
        <v>0.11579174188837943</v>
      </c>
      <c r="L12" s="3">
        <v>9.5817384642504597E-2</v>
      </c>
      <c r="M12" s="3">
        <v>7.2126423987362701E-2</v>
      </c>
      <c r="N12" s="3">
        <v>4.9388729140253156E-2</v>
      </c>
      <c r="O12" s="3">
        <v>3.0764131880845397E-2</v>
      </c>
      <c r="P12" s="3">
        <v>1.7431904597041914E-2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</row>
    <row r="13" spans="1:102" x14ac:dyDescent="0.25">
      <c r="A13" s="3" t="s">
        <v>227</v>
      </c>
      <c r="B13" s="3">
        <v>5</v>
      </c>
      <c r="C13" s="3">
        <v>3</v>
      </c>
      <c r="D13" s="3">
        <v>0.46101382620392134</v>
      </c>
      <c r="E13" s="3">
        <v>0.46101382620392134</v>
      </c>
      <c r="F13" s="3">
        <v>7.7917475214760695E-2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</row>
    <row r="14" spans="1:102" x14ac:dyDescent="0.25">
      <c r="A14" s="3" t="s">
        <v>228</v>
      </c>
      <c r="B14" s="3">
        <v>25</v>
      </c>
      <c r="C14" s="3">
        <v>13</v>
      </c>
      <c r="D14" s="3">
        <v>3.0764131880845397E-2</v>
      </c>
      <c r="E14" s="3">
        <v>4.9388729140253156E-2</v>
      </c>
      <c r="F14" s="3">
        <v>7.2126423987362701E-2</v>
      </c>
      <c r="G14" s="3">
        <v>9.5817384642504597E-2</v>
      </c>
      <c r="H14" s="3">
        <v>0.11579174188837943</v>
      </c>
      <c r="I14" s="3">
        <v>0.12728998184269161</v>
      </c>
      <c r="J14" s="3">
        <v>0.12728998184269161</v>
      </c>
      <c r="K14" s="3">
        <v>0.11579174188837943</v>
      </c>
      <c r="L14" s="3">
        <v>9.5817384642504597E-2</v>
      </c>
      <c r="M14" s="3">
        <v>7.2126423987362701E-2</v>
      </c>
      <c r="N14" s="3">
        <v>4.9388729140253156E-2</v>
      </c>
      <c r="O14" s="3">
        <v>3.0764131880845397E-2</v>
      </c>
      <c r="P14" s="3">
        <v>1.7431904597041914E-2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</row>
    <row r="15" spans="1:102" x14ac:dyDescent="0.25">
      <c r="A15" s="3" t="s">
        <v>229</v>
      </c>
      <c r="B15" s="3">
        <v>19</v>
      </c>
      <c r="C15" s="3">
        <v>10</v>
      </c>
      <c r="D15" s="3">
        <v>4.6605392722460316E-2</v>
      </c>
      <c r="E15" s="3">
        <v>8.1590779404711336E-2</v>
      </c>
      <c r="F15" s="3">
        <v>0.12171913981574906</v>
      </c>
      <c r="G15" s="3">
        <v>0.15473535306862324</v>
      </c>
      <c r="H15" s="3">
        <v>0.16762280689135831</v>
      </c>
      <c r="I15" s="3">
        <v>0.15473535306862324</v>
      </c>
      <c r="J15" s="3">
        <v>0.12171913981574906</v>
      </c>
      <c r="K15" s="3">
        <v>8.1590779404711336E-2</v>
      </c>
      <c r="L15" s="3">
        <v>4.6605392722460316E-2</v>
      </c>
      <c r="M15" s="3">
        <v>2.2685280047558008E-2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</row>
    <row r="16" spans="1:102" x14ac:dyDescent="0.25">
      <c r="A16" s="3" t="s">
        <v>230</v>
      </c>
      <c r="B16" s="3">
        <v>25</v>
      </c>
      <c r="C16" s="3">
        <v>13</v>
      </c>
      <c r="D16" s="3">
        <v>3.0764131880845397E-2</v>
      </c>
      <c r="E16" s="3">
        <v>4.9388729140253156E-2</v>
      </c>
      <c r="F16" s="3">
        <v>7.2126423987362701E-2</v>
      </c>
      <c r="G16" s="3">
        <v>9.5817384642504597E-2</v>
      </c>
      <c r="H16" s="3">
        <v>0.11579174188837943</v>
      </c>
      <c r="I16" s="3">
        <v>0.12728998184269161</v>
      </c>
      <c r="J16" s="3">
        <v>0.12728998184269161</v>
      </c>
      <c r="K16" s="3">
        <v>0.11579174188837943</v>
      </c>
      <c r="L16" s="3">
        <v>9.5817384642504597E-2</v>
      </c>
      <c r="M16" s="3">
        <v>7.2126423987362701E-2</v>
      </c>
      <c r="N16" s="3">
        <v>4.9388729140253156E-2</v>
      </c>
      <c r="O16" s="3">
        <v>3.0764131880845397E-2</v>
      </c>
      <c r="P16" s="3">
        <v>1.7431904597041914E-2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</row>
    <row r="17" spans="1:102" x14ac:dyDescent="0.25">
      <c r="A17" s="3" t="s">
        <v>231</v>
      </c>
      <c r="B17" s="3">
        <v>14</v>
      </c>
      <c r="C17" s="3">
        <v>7</v>
      </c>
      <c r="D17" s="3">
        <v>8.6613478744669084E-2</v>
      </c>
      <c r="E17" s="3">
        <v>0.16642032588022754</v>
      </c>
      <c r="F17" s="3">
        <v>0.23068364826707957</v>
      </c>
      <c r="G17" s="3">
        <v>0.23068364826707957</v>
      </c>
      <c r="H17" s="3">
        <v>0.16642032588022754</v>
      </c>
      <c r="I17" s="3">
        <v>8.6613478744669084E-2</v>
      </c>
      <c r="J17" s="3">
        <v>3.2520270754378508E-2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</row>
    <row r="18" spans="1:102" x14ac:dyDescent="0.25">
      <c r="A18" s="3" t="s">
        <v>233</v>
      </c>
      <c r="B18" s="3">
        <v>29</v>
      </c>
      <c r="C18" s="3">
        <v>15</v>
      </c>
      <c r="D18" s="3">
        <v>2.4845193493644349E-2</v>
      </c>
      <c r="E18" s="3">
        <v>3.806636103703713E-2</v>
      </c>
      <c r="F18" s="3">
        <v>5.4319676907084287E-2</v>
      </c>
      <c r="G18" s="3">
        <v>7.2192125851459871E-2</v>
      </c>
      <c r="H18" s="3">
        <v>8.9359209908696738E-2</v>
      </c>
      <c r="I18" s="3">
        <v>0.10301622862430808</v>
      </c>
      <c r="J18" s="3">
        <v>0.11060857817009481</v>
      </c>
      <c r="K18" s="3">
        <v>0.11060857817009481</v>
      </c>
      <c r="L18" s="3">
        <v>0.10301622862430808</v>
      </c>
      <c r="M18" s="3">
        <v>8.9359209908696738E-2</v>
      </c>
      <c r="N18" s="3">
        <v>7.2192125851459871E-2</v>
      </c>
      <c r="O18" s="3">
        <v>5.4319676907084287E-2</v>
      </c>
      <c r="P18" s="3">
        <v>3.806636103703713E-2</v>
      </c>
      <c r="Q18" s="3">
        <v>2.4845193493644349E-2</v>
      </c>
      <c r="R18" s="3">
        <v>1.5102896328735427E-2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57491-B92A-4F31-8A81-ADE17EABB234}">
  <dimension ref="A1:DL18"/>
  <sheetViews>
    <sheetView workbookViewId="0">
      <pane ySplit="2" topLeftCell="A3" activePane="bottomLeft" state="frozen"/>
      <selection pane="bottomLeft" activeCell="D22" sqref="A1:XFD1048576"/>
    </sheetView>
  </sheetViews>
  <sheetFormatPr defaultRowHeight="15" x14ac:dyDescent="0.25"/>
  <cols>
    <col min="1" max="1" width="46.85546875" style="3" customWidth="1"/>
    <col min="2" max="3" width="9.140625" style="3"/>
    <col min="4" max="4" width="12" style="3" bestFit="1" customWidth="1"/>
    <col min="5" max="5" width="11" style="3" bestFit="1" customWidth="1"/>
    <col min="6" max="16384" width="9.140625" style="3"/>
  </cols>
  <sheetData>
    <row r="1" spans="1:116" x14ac:dyDescent="0.25">
      <c r="B1" s="3" t="s">
        <v>320</v>
      </c>
    </row>
    <row r="2" spans="1:116" x14ac:dyDescent="0.25">
      <c r="A2" s="4" t="s">
        <v>321</v>
      </c>
      <c r="B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3">
        <v>31</v>
      </c>
      <c r="AI2" s="3">
        <v>32</v>
      </c>
      <c r="AJ2" s="3">
        <v>33</v>
      </c>
      <c r="AK2" s="3">
        <v>34</v>
      </c>
      <c r="AL2" s="3">
        <v>35</v>
      </c>
      <c r="AM2" s="3">
        <v>36</v>
      </c>
      <c r="AN2" s="3">
        <v>37</v>
      </c>
      <c r="AO2" s="3">
        <v>38</v>
      </c>
      <c r="AP2" s="3">
        <v>39</v>
      </c>
      <c r="AQ2" s="3">
        <v>40</v>
      </c>
      <c r="AR2" s="3">
        <v>41</v>
      </c>
      <c r="AS2" s="3">
        <v>42</v>
      </c>
      <c r="AT2" s="3">
        <v>43</v>
      </c>
      <c r="AU2" s="3">
        <v>44</v>
      </c>
      <c r="AV2" s="3">
        <v>45</v>
      </c>
      <c r="AW2" s="3">
        <v>46</v>
      </c>
      <c r="AX2" s="3">
        <v>47</v>
      </c>
      <c r="AY2" s="3">
        <v>48</v>
      </c>
      <c r="AZ2" s="3">
        <v>49</v>
      </c>
      <c r="BA2" s="3">
        <v>50</v>
      </c>
      <c r="BB2" s="3">
        <v>51</v>
      </c>
      <c r="BC2" s="3">
        <v>52</v>
      </c>
      <c r="BD2" s="3">
        <v>53</v>
      </c>
      <c r="BE2" s="3">
        <v>54</v>
      </c>
      <c r="BF2" s="3">
        <v>55</v>
      </c>
      <c r="BG2" s="3">
        <v>56</v>
      </c>
      <c r="BH2" s="3">
        <v>57</v>
      </c>
      <c r="BI2" s="3">
        <v>58</v>
      </c>
      <c r="BJ2" s="3">
        <v>59</v>
      </c>
      <c r="BK2" s="3">
        <v>60</v>
      </c>
      <c r="BL2" s="3">
        <v>61</v>
      </c>
      <c r="BM2" s="3">
        <v>62</v>
      </c>
      <c r="BN2" s="3">
        <v>63</v>
      </c>
      <c r="BO2" s="3">
        <v>64</v>
      </c>
      <c r="BP2" s="3">
        <v>65</v>
      </c>
      <c r="BQ2" s="3">
        <v>66</v>
      </c>
      <c r="BR2" s="3">
        <v>67</v>
      </c>
      <c r="BS2" s="3">
        <v>68</v>
      </c>
      <c r="BT2" s="3">
        <v>69</v>
      </c>
      <c r="BU2" s="3">
        <v>70</v>
      </c>
      <c r="BV2" s="3">
        <v>71</v>
      </c>
      <c r="BW2" s="3">
        <v>72</v>
      </c>
      <c r="BX2" s="3">
        <v>73</v>
      </c>
      <c r="BY2" s="3">
        <v>74</v>
      </c>
      <c r="BZ2" s="3">
        <v>75</v>
      </c>
      <c r="CA2" s="3">
        <v>76</v>
      </c>
      <c r="CB2" s="3">
        <v>77</v>
      </c>
      <c r="CC2" s="3">
        <v>78</v>
      </c>
      <c r="CD2" s="3">
        <v>79</v>
      </c>
      <c r="CE2" s="3">
        <v>80</v>
      </c>
      <c r="CF2" s="3">
        <v>81</v>
      </c>
      <c r="CG2" s="3">
        <v>82</v>
      </c>
      <c r="CH2" s="3">
        <v>83</v>
      </c>
      <c r="CI2" s="3">
        <v>84</v>
      </c>
      <c r="CJ2" s="3">
        <v>85</v>
      </c>
      <c r="CK2" s="3">
        <v>86</v>
      </c>
      <c r="CL2" s="3">
        <v>87</v>
      </c>
      <c r="CM2" s="3">
        <v>88</v>
      </c>
      <c r="CN2" s="3">
        <v>89</v>
      </c>
      <c r="CO2" s="3">
        <v>90</v>
      </c>
      <c r="CP2" s="3">
        <v>91</v>
      </c>
      <c r="CQ2" s="3">
        <v>92</v>
      </c>
      <c r="CR2" s="3">
        <v>93</v>
      </c>
      <c r="CS2" s="3">
        <v>94</v>
      </c>
      <c r="CT2" s="3">
        <v>95</v>
      </c>
      <c r="CU2" s="3">
        <v>96</v>
      </c>
      <c r="CV2" s="3">
        <v>97</v>
      </c>
      <c r="CW2" s="3">
        <v>98</v>
      </c>
      <c r="CX2" s="3">
        <v>99</v>
      </c>
      <c r="CY2" s="3">
        <v>100</v>
      </c>
      <c r="CZ2" s="3">
        <v>101</v>
      </c>
      <c r="DA2" s="3">
        <v>102</v>
      </c>
      <c r="DB2" s="3">
        <v>103</v>
      </c>
      <c r="DC2" s="3">
        <v>104</v>
      </c>
      <c r="DD2" s="3">
        <v>105</v>
      </c>
      <c r="DE2" s="3">
        <v>106</v>
      </c>
      <c r="DF2" s="3">
        <v>107</v>
      </c>
      <c r="DG2" s="3">
        <v>108</v>
      </c>
      <c r="DH2" s="3">
        <v>109</v>
      </c>
      <c r="DI2" s="3">
        <v>110</v>
      </c>
      <c r="DJ2" s="3">
        <v>111</v>
      </c>
      <c r="DK2" s="3">
        <v>112</v>
      </c>
      <c r="DL2" s="3">
        <v>113</v>
      </c>
    </row>
    <row r="3" spans="1:116" x14ac:dyDescent="0.25">
      <c r="A3" s="3" t="s">
        <v>168</v>
      </c>
      <c r="B3" s="3">
        <v>19</v>
      </c>
      <c r="C3" s="3">
        <v>6</v>
      </c>
      <c r="D3" s="3">
        <v>2.1426390918019542E-2</v>
      </c>
      <c r="E3" s="3">
        <v>2.7512030526624476E-2</v>
      </c>
      <c r="F3" s="3">
        <v>3.4358368207114728E-2</v>
      </c>
      <c r="G3" s="3">
        <v>4.1732910967971402E-2</v>
      </c>
      <c r="H3" s="3">
        <v>4.9301608931207941E-2</v>
      </c>
      <c r="I3" s="3">
        <v>5.6647372489617084E-2</v>
      </c>
      <c r="J3" s="3">
        <v>6.3304518951270344E-2</v>
      </c>
      <c r="K3" s="3">
        <v>6.8805938001129122E-2</v>
      </c>
      <c r="L3" s="3">
        <v>7.2736666065246272E-2</v>
      </c>
      <c r="M3" s="3">
        <v>7.4785452644533845E-2</v>
      </c>
      <c r="N3" s="3">
        <v>7.4785452644533845E-2</v>
      </c>
      <c r="O3" s="3">
        <v>7.2736666065246272E-2</v>
      </c>
      <c r="P3" s="3">
        <v>6.8805938001129122E-2</v>
      </c>
      <c r="Q3" s="3">
        <v>6.3304518951270344E-2</v>
      </c>
      <c r="R3" s="3">
        <v>5.6647372489617084E-2</v>
      </c>
      <c r="S3" s="3">
        <v>4.9301608931207941E-2</v>
      </c>
      <c r="T3" s="3">
        <v>4.1732910967971402E-2</v>
      </c>
      <c r="U3" s="3">
        <v>3.4358368207114728E-2</v>
      </c>
      <c r="V3" s="3">
        <v>2.7512030526624476E-2</v>
      </c>
    </row>
    <row r="4" spans="1:116" x14ac:dyDescent="0.25">
      <c r="A4" s="3" t="s">
        <v>170</v>
      </c>
      <c r="B4" s="3">
        <v>5</v>
      </c>
      <c r="C4" s="3">
        <v>2</v>
      </c>
      <c r="D4" s="3">
        <v>0.11708274704424482</v>
      </c>
      <c r="E4" s="3">
        <v>0.19303681548384899</v>
      </c>
      <c r="F4" s="3">
        <v>0.24786417743772385</v>
      </c>
      <c r="G4" s="3">
        <v>0.24786417743772385</v>
      </c>
      <c r="H4" s="3">
        <v>0.19303681548384899</v>
      </c>
    </row>
    <row r="5" spans="1:116" x14ac:dyDescent="0.25">
      <c r="A5" s="3" t="s">
        <v>174</v>
      </c>
      <c r="B5" s="3">
        <v>3</v>
      </c>
      <c r="C5" s="3">
        <v>1</v>
      </c>
      <c r="D5" s="3">
        <v>0.15529687729723232</v>
      </c>
      <c r="E5" s="3">
        <v>0.42214067957350065</v>
      </c>
      <c r="F5" s="3">
        <v>0.42214067957350065</v>
      </c>
    </row>
    <row r="6" spans="1:116" x14ac:dyDescent="0.25">
      <c r="A6" s="3" t="s">
        <v>175</v>
      </c>
      <c r="B6" s="3">
        <v>9</v>
      </c>
      <c r="C6" s="3">
        <v>3</v>
      </c>
      <c r="D6" s="3">
        <v>5.0026108793314691E-2</v>
      </c>
      <c r="E6" s="3">
        <v>7.802189476788679E-2</v>
      </c>
      <c r="F6" s="3">
        <v>0.10888832576682216</v>
      </c>
      <c r="G6" s="3">
        <v>0.13598506248138259</v>
      </c>
      <c r="H6" s="3">
        <v>0.15196590038699881</v>
      </c>
      <c r="I6" s="3">
        <v>0.15196590038699881</v>
      </c>
      <c r="J6" s="3">
        <v>0.13598506248138259</v>
      </c>
      <c r="K6" s="3">
        <v>0.10888832576682216</v>
      </c>
      <c r="L6" s="3">
        <v>7.802189476788679E-2</v>
      </c>
    </row>
    <row r="7" spans="1:116" x14ac:dyDescent="0.25">
      <c r="A7" s="3" t="s">
        <v>193</v>
      </c>
      <c r="B7" s="3">
        <v>99</v>
      </c>
      <c r="C7" s="3">
        <v>31</v>
      </c>
      <c r="D7" s="3">
        <v>4.0424727858342857E-3</v>
      </c>
      <c r="E7" s="3">
        <v>4.253937965411049E-3</v>
      </c>
      <c r="F7" s="3">
        <v>4.4718093583818105E-3</v>
      </c>
      <c r="G7" s="3">
        <v>4.6959502719616146E-3</v>
      </c>
      <c r="H7" s="3">
        <v>4.926197037716195E-3</v>
      </c>
      <c r="I7" s="3">
        <v>5.1623583575649721E-3</v>
      </c>
      <c r="J7" s="3">
        <v>5.4042147645227802E-3</v>
      </c>
      <c r="K7" s="3">
        <v>5.6515182072478546E-3</v>
      </c>
      <c r="L7" s="3">
        <v>5.9039917669807401E-3</v>
      </c>
      <c r="M7" s="3">
        <v>6.161329514879626E-3</v>
      </c>
      <c r="N7" s="3">
        <v>6.4231965170833448E-3</v>
      </c>
      <c r="O7" s="3">
        <v>6.6892289940657457E-3</v>
      </c>
      <c r="P7" s="3">
        <v>6.9590346399877054E-3</v>
      </c>
      <c r="Q7" s="3">
        <v>7.2321931068096831E-3</v>
      </c>
      <c r="R7" s="3">
        <v>7.5082566569039614E-3</v>
      </c>
      <c r="S7" s="3">
        <v>7.7867509868077738E-3</v>
      </c>
      <c r="T7" s="3">
        <v>8.0671762235940345E-3</v>
      </c>
      <c r="U7" s="3">
        <v>8.3490080941136212E-3</v>
      </c>
      <c r="V7" s="3">
        <v>8.6316992660916119E-3</v>
      </c>
      <c r="W7" s="3">
        <v>8.9146808587499127E-3</v>
      </c>
      <c r="X7" s="3">
        <v>9.1973641192911095E-3</v>
      </c>
      <c r="Y7" s="3">
        <v>9.4791422602253303E-3</v>
      </c>
      <c r="Z7" s="3">
        <v>9.7593924511651768E-3</v>
      </c>
      <c r="AA7" s="3">
        <v>1.0037477957366812E-2</v>
      </c>
      <c r="AB7" s="3">
        <v>1.0312750415970472E-2</v>
      </c>
      <c r="AC7" s="3">
        <v>1.0584552239605012E-2</v>
      </c>
      <c r="AD7" s="3">
        <v>1.0852219135781155E-2</v>
      </c>
      <c r="AE7" s="3">
        <v>1.1115082729320866E-2</v>
      </c>
      <c r="AF7" s="3">
        <v>1.1372473273967718E-2</v>
      </c>
      <c r="AG7" s="3">
        <v>1.1623722438308781E-2</v>
      </c>
      <c r="AH7" s="3">
        <v>1.186816615022316E-2</v>
      </c>
      <c r="AI7" s="3">
        <v>1.210514748326807E-2</v>
      </c>
      <c r="AJ7" s="3">
        <v>1.2334019567729526E-2</v>
      </c>
      <c r="AK7" s="3">
        <v>1.2554148508511345E-2</v>
      </c>
      <c r="AL7" s="3">
        <v>1.2764916291620571E-2</v>
      </c>
      <c r="AM7" s="3">
        <v>1.2965723660736957E-2</v>
      </c>
      <c r="AN7" s="3">
        <v>1.3155992945233692E-2</v>
      </c>
      <c r="AO7" s="3">
        <v>1.333517082105031E-2</v>
      </c>
      <c r="AP7" s="3">
        <v>1.3502730986008928E-2</v>
      </c>
      <c r="AQ7" s="3">
        <v>1.3658176731512406E-2</v>
      </c>
      <c r="AR7" s="3">
        <v>1.3801043393066651E-2</v>
      </c>
      <c r="AS7" s="3">
        <v>1.3930900662726994E-2</v>
      </c>
      <c r="AT7" s="3">
        <v>1.4047354747375529E-2</v>
      </c>
      <c r="AU7" s="3">
        <v>1.4150050357687415E-2</v>
      </c>
      <c r="AV7" s="3">
        <v>1.4238672513731516E-2</v>
      </c>
      <c r="AW7" s="3">
        <v>1.4312948154365844E-2</v>
      </c>
      <c r="AX7" s="3">
        <v>1.4372647538920542E-2</v>
      </c>
      <c r="AY7" s="3">
        <v>1.4417585431099358E-2</v>
      </c>
      <c r="AZ7" s="3">
        <v>1.4447622056561513E-2</v>
      </c>
      <c r="BA7" s="3">
        <v>1.4462663827256163E-2</v>
      </c>
      <c r="BB7" s="3">
        <v>1.4462663827256163E-2</v>
      </c>
      <c r="BC7" s="3">
        <v>1.4447622056561513E-2</v>
      </c>
      <c r="BD7" s="3">
        <v>1.4417585431099358E-2</v>
      </c>
      <c r="BE7" s="3">
        <v>1.4372647538920542E-2</v>
      </c>
      <c r="BF7" s="3">
        <v>1.4312948154365844E-2</v>
      </c>
      <c r="BG7" s="3">
        <v>1.4238672513731516E-2</v>
      </c>
      <c r="BH7" s="3">
        <v>1.4150050357687415E-2</v>
      </c>
      <c r="BI7" s="3">
        <v>1.4047354747375529E-2</v>
      </c>
      <c r="BJ7" s="3">
        <v>1.3930900662726994E-2</v>
      </c>
      <c r="BK7" s="3">
        <v>1.3801043393066651E-2</v>
      </c>
      <c r="BL7" s="3">
        <v>1.3658176731512406E-2</v>
      </c>
      <c r="BM7" s="3">
        <v>1.3502730986008928E-2</v>
      </c>
      <c r="BN7" s="3">
        <v>1.333517082105031E-2</v>
      </c>
      <c r="BO7" s="3">
        <v>1.3155992945233692E-2</v>
      </c>
      <c r="BP7" s="3">
        <v>1.2965723660736957E-2</v>
      </c>
      <c r="BQ7" s="3">
        <v>1.2764916291620571E-2</v>
      </c>
      <c r="BR7" s="3">
        <v>1.2554148508511345E-2</v>
      </c>
      <c r="BS7" s="3">
        <v>1.2334019567729526E-2</v>
      </c>
      <c r="BT7" s="3">
        <v>1.210514748326807E-2</v>
      </c>
      <c r="BU7" s="3">
        <v>1.186816615022316E-2</v>
      </c>
      <c r="BV7" s="3">
        <v>1.1623722438308781E-2</v>
      </c>
      <c r="BW7" s="3">
        <v>1.1372473273967718E-2</v>
      </c>
      <c r="BX7" s="3">
        <v>1.1115082729320866E-2</v>
      </c>
      <c r="BY7" s="3">
        <v>1.0852219135781155E-2</v>
      </c>
      <c r="BZ7" s="3">
        <v>1.0584552239605012E-2</v>
      </c>
      <c r="CA7" s="3">
        <v>1.0312750415970472E-2</v>
      </c>
      <c r="CB7" s="3">
        <v>1.0037477957366812E-2</v>
      </c>
      <c r="CC7" s="3">
        <v>9.7593924511651768E-3</v>
      </c>
      <c r="CD7" s="3">
        <v>9.4791422602253303E-3</v>
      </c>
      <c r="CE7" s="3">
        <v>9.1973641192911095E-3</v>
      </c>
      <c r="CF7" s="3">
        <v>8.9146808587499127E-3</v>
      </c>
      <c r="CG7" s="3">
        <v>8.6316992660916119E-3</v>
      </c>
      <c r="CH7" s="3">
        <v>8.3490080941136212E-3</v>
      </c>
      <c r="CI7" s="3">
        <v>8.0671762235940345E-3</v>
      </c>
      <c r="CJ7" s="3">
        <v>7.7867509868077738E-3</v>
      </c>
      <c r="CK7" s="3">
        <v>7.5082566569039614E-3</v>
      </c>
      <c r="CL7" s="3">
        <v>7.2321931068096831E-3</v>
      </c>
      <c r="CM7" s="3">
        <v>6.9590346399877054E-3</v>
      </c>
      <c r="CN7" s="3">
        <v>6.6892289940657457E-3</v>
      </c>
      <c r="CO7" s="3">
        <v>6.4231965170833448E-3</v>
      </c>
      <c r="CP7" s="3">
        <v>6.161329514879626E-3</v>
      </c>
      <c r="CQ7" s="3">
        <v>5.9039917669807401E-3</v>
      </c>
      <c r="CR7" s="3">
        <v>5.6515182072478546E-3</v>
      </c>
      <c r="CS7" s="3">
        <v>5.4042147645227802E-3</v>
      </c>
      <c r="CT7" s="3">
        <v>5.1623583575649721E-3</v>
      </c>
      <c r="CU7" s="3">
        <v>4.926197037716195E-3</v>
      </c>
      <c r="CV7" s="3">
        <v>4.6959502719616146E-3</v>
      </c>
      <c r="CW7" s="3">
        <v>4.4718093583818105E-3</v>
      </c>
      <c r="CX7" s="3">
        <v>4.253937965411049E-3</v>
      </c>
    </row>
    <row r="8" spans="1:116" x14ac:dyDescent="0.25">
      <c r="A8" s="3" t="s">
        <v>205</v>
      </c>
      <c r="B8" s="3">
        <v>5</v>
      </c>
      <c r="C8" s="3">
        <v>2</v>
      </c>
      <c r="D8" s="3">
        <v>0.11708274704424482</v>
      </c>
      <c r="E8" s="3">
        <v>0.19303681548384899</v>
      </c>
      <c r="F8" s="3">
        <v>0.24786417743772385</v>
      </c>
      <c r="G8" s="3">
        <v>0.24786417743772385</v>
      </c>
      <c r="H8" s="3">
        <v>0.19303681548384899</v>
      </c>
    </row>
    <row r="9" spans="1:116" x14ac:dyDescent="0.25">
      <c r="A9" s="3" t="s">
        <v>206</v>
      </c>
      <c r="B9" s="3">
        <v>19</v>
      </c>
      <c r="C9" s="3">
        <v>6</v>
      </c>
      <c r="D9" s="3">
        <v>2.1428809519545448E-2</v>
      </c>
      <c r="E9" s="3">
        <v>2.7515136072456581E-2</v>
      </c>
      <c r="F9" s="3">
        <v>3.4362246564514788E-2</v>
      </c>
      <c r="G9" s="3">
        <v>4.1737621760495155E-2</v>
      </c>
      <c r="H9" s="3">
        <v>4.9307174075008731E-2</v>
      </c>
      <c r="I9" s="3">
        <v>5.6653766819957936E-2</v>
      </c>
      <c r="J9" s="3">
        <v>6.3311664737358081E-2</v>
      </c>
      <c r="K9" s="3">
        <v>6.8813704784964902E-2</v>
      </c>
      <c r="L9" s="3">
        <v>7.2744876547926635E-2</v>
      </c>
      <c r="M9" s="3">
        <v>7.479389439333671E-2</v>
      </c>
      <c r="N9" s="3">
        <v>7.479389439333671E-2</v>
      </c>
      <c r="O9" s="3">
        <v>7.2744876547926635E-2</v>
      </c>
      <c r="P9" s="3">
        <v>6.8813704784964902E-2</v>
      </c>
      <c r="Q9" s="3">
        <v>6.3311664737358081E-2</v>
      </c>
      <c r="R9" s="3">
        <v>5.6653766819957936E-2</v>
      </c>
      <c r="S9" s="3">
        <v>4.9307174075008731E-2</v>
      </c>
      <c r="T9" s="3">
        <v>4.1737621760495155E-2</v>
      </c>
      <c r="U9" s="3">
        <v>3.4362246564514788E-2</v>
      </c>
      <c r="V9" s="3">
        <v>2.7515136072456581E-2</v>
      </c>
    </row>
    <row r="10" spans="1:116" x14ac:dyDescent="0.25">
      <c r="A10" s="3" t="s">
        <v>213</v>
      </c>
      <c r="B10" s="3">
        <v>9</v>
      </c>
      <c r="C10" s="3">
        <v>3</v>
      </c>
      <c r="D10" s="3">
        <v>5.003770501695709E-2</v>
      </c>
      <c r="E10" s="3">
        <v>7.8039980510762982E-2</v>
      </c>
      <c r="F10" s="3">
        <v>0.10891356645429708</v>
      </c>
      <c r="G10" s="3">
        <v>0.13601658428538846</v>
      </c>
      <c r="H10" s="3">
        <v>0.15200112660405654</v>
      </c>
      <c r="I10" s="3">
        <v>0.15200112660405654</v>
      </c>
      <c r="J10" s="3">
        <v>0.13601658428538846</v>
      </c>
      <c r="K10" s="3">
        <v>0.10891356645429708</v>
      </c>
      <c r="L10" s="3">
        <v>7.8039980510762982E-2</v>
      </c>
    </row>
    <row r="11" spans="1:116" x14ac:dyDescent="0.25">
      <c r="A11" s="3" t="s">
        <v>225</v>
      </c>
      <c r="B11" s="3">
        <v>23</v>
      </c>
      <c r="C11" s="3">
        <v>7</v>
      </c>
      <c r="D11" s="3">
        <v>1.6426377612258958E-2</v>
      </c>
      <c r="E11" s="3">
        <v>2.056063303317698E-2</v>
      </c>
      <c r="F11" s="3">
        <v>2.5215524648636634E-2</v>
      </c>
      <c r="G11" s="3">
        <v>3.029956426458643E-2</v>
      </c>
      <c r="H11" s="3">
        <v>3.5673161873885598E-2</v>
      </c>
      <c r="I11" s="3">
        <v>4.1151310794941186E-2</v>
      </c>
      <c r="J11" s="3">
        <v>4.6511740299117671E-2</v>
      </c>
      <c r="K11" s="3">
        <v>5.1508434790733214E-2</v>
      </c>
      <c r="L11" s="3">
        <v>5.5889595155699759E-2</v>
      </c>
      <c r="M11" s="3">
        <v>5.9418327316427148E-2</v>
      </c>
      <c r="N11" s="3">
        <v>6.1893740140539326E-2</v>
      </c>
      <c r="O11" s="3">
        <v>6.316985498367883E-2</v>
      </c>
      <c r="P11" s="3">
        <v>6.316985498367883E-2</v>
      </c>
      <c r="Q11" s="3">
        <v>6.1893740140539326E-2</v>
      </c>
      <c r="R11" s="3">
        <v>5.9418327316427148E-2</v>
      </c>
      <c r="S11" s="3">
        <v>5.5889595155699759E-2</v>
      </c>
      <c r="T11" s="3">
        <v>5.1508434790733214E-2</v>
      </c>
      <c r="U11" s="3">
        <v>4.6511740299117671E-2</v>
      </c>
      <c r="V11" s="3">
        <v>4.1151310794941186E-2</v>
      </c>
      <c r="W11" s="3">
        <v>3.5673161873885598E-2</v>
      </c>
      <c r="X11" s="3">
        <v>3.029956426458643E-2</v>
      </c>
      <c r="Y11" s="3">
        <v>2.5215524648636634E-2</v>
      </c>
      <c r="Z11" s="3">
        <v>2.056063303317698E-2</v>
      </c>
    </row>
    <row r="12" spans="1:116" x14ac:dyDescent="0.25">
      <c r="A12" s="3" t="s">
        <v>226</v>
      </c>
      <c r="B12" s="3">
        <v>25</v>
      </c>
      <c r="C12" s="3">
        <v>8</v>
      </c>
      <c r="D12" s="3">
        <v>1.6691770368776955E-2</v>
      </c>
      <c r="E12" s="3">
        <v>2.0134118335207559E-2</v>
      </c>
      <c r="F12" s="3">
        <v>2.3909857119088256E-2</v>
      </c>
      <c r="G12" s="3">
        <v>2.7953455003203329E-2</v>
      </c>
      <c r="H12" s="3">
        <v>3.2174229488429296E-2</v>
      </c>
      <c r="I12" s="3">
        <v>3.6458178373430718E-2</v>
      </c>
      <c r="J12" s="3">
        <v>4.0672037038577045E-2</v>
      </c>
      <c r="K12" s="3">
        <v>4.4669493905518685E-2</v>
      </c>
      <c r="L12" s="3">
        <v>4.8299239040139365E-2</v>
      </c>
      <c r="M12" s="3">
        <v>5.141427232817751E-2</v>
      </c>
      <c r="N12" s="3">
        <v>5.3881694775162782E-2</v>
      </c>
      <c r="O12" s="3">
        <v>5.5592083369153049E-2</v>
      </c>
      <c r="P12" s="3">
        <v>5.6467531297777207E-2</v>
      </c>
      <c r="Q12" s="3">
        <v>5.6467531297777207E-2</v>
      </c>
      <c r="R12" s="3">
        <v>5.5592083369153049E-2</v>
      </c>
      <c r="S12" s="3">
        <v>5.3881694775162782E-2</v>
      </c>
      <c r="T12" s="3">
        <v>5.141427232817751E-2</v>
      </c>
      <c r="U12" s="3">
        <v>4.8299239040139365E-2</v>
      </c>
      <c r="V12" s="3">
        <v>4.4669493905518685E-2</v>
      </c>
      <c r="W12" s="3">
        <v>4.0672037038577045E-2</v>
      </c>
      <c r="X12" s="3">
        <v>3.6458178373430718E-2</v>
      </c>
      <c r="Y12" s="3">
        <v>3.2174229488429296E-2</v>
      </c>
      <c r="Z12" s="3">
        <v>2.7953455003203329E-2</v>
      </c>
      <c r="AA12" s="3">
        <v>2.3909857119088256E-2</v>
      </c>
      <c r="AB12" s="3">
        <v>2.0134118335207559E-2</v>
      </c>
    </row>
    <row r="13" spans="1:116" x14ac:dyDescent="0.25">
      <c r="A13" s="3" t="s">
        <v>227</v>
      </c>
      <c r="B13" s="3">
        <v>5</v>
      </c>
      <c r="C13" s="3">
        <v>2</v>
      </c>
      <c r="D13" s="3">
        <v>0.11708274704424482</v>
      </c>
      <c r="E13" s="3">
        <v>0.19303681548384899</v>
      </c>
      <c r="F13" s="3">
        <v>0.24786417743772385</v>
      </c>
      <c r="G13" s="3">
        <v>0.24786417743772385</v>
      </c>
      <c r="H13" s="3">
        <v>0.19303681548384899</v>
      </c>
    </row>
    <row r="14" spans="1:116" x14ac:dyDescent="0.25">
      <c r="A14" s="3" t="s">
        <v>228</v>
      </c>
      <c r="B14" s="3">
        <v>25</v>
      </c>
      <c r="C14" s="3">
        <v>8</v>
      </c>
      <c r="D14" s="3">
        <v>1.6691770368776955E-2</v>
      </c>
      <c r="E14" s="3">
        <v>2.0134118335207559E-2</v>
      </c>
      <c r="F14" s="3">
        <v>2.3909857119088256E-2</v>
      </c>
      <c r="G14" s="3">
        <v>2.7953455003203329E-2</v>
      </c>
      <c r="H14" s="3">
        <v>3.2174229488429296E-2</v>
      </c>
      <c r="I14" s="3">
        <v>3.6458178373430718E-2</v>
      </c>
      <c r="J14" s="3">
        <v>4.0672037038577045E-2</v>
      </c>
      <c r="K14" s="3">
        <v>4.4669493905518685E-2</v>
      </c>
      <c r="L14" s="3">
        <v>4.8299239040139365E-2</v>
      </c>
      <c r="M14" s="3">
        <v>5.141427232817751E-2</v>
      </c>
      <c r="N14" s="3">
        <v>5.3881694775162782E-2</v>
      </c>
      <c r="O14" s="3">
        <v>5.5592083369153049E-2</v>
      </c>
      <c r="P14" s="3">
        <v>5.6467531297777207E-2</v>
      </c>
      <c r="Q14" s="3">
        <v>5.6467531297777207E-2</v>
      </c>
      <c r="R14" s="3">
        <v>5.5592083369153049E-2</v>
      </c>
      <c r="S14" s="3">
        <v>5.3881694775162782E-2</v>
      </c>
      <c r="T14" s="3">
        <v>5.141427232817751E-2</v>
      </c>
      <c r="U14" s="3">
        <v>4.8299239040139365E-2</v>
      </c>
      <c r="V14" s="3">
        <v>4.4669493905518685E-2</v>
      </c>
      <c r="W14" s="3">
        <v>4.0672037038577045E-2</v>
      </c>
      <c r="X14" s="3">
        <v>3.6458178373430718E-2</v>
      </c>
      <c r="Y14" s="3">
        <v>3.2174229488429296E-2</v>
      </c>
      <c r="Z14" s="3">
        <v>2.7953455003203329E-2</v>
      </c>
      <c r="AA14" s="3">
        <v>2.3909857119088256E-2</v>
      </c>
      <c r="AB14" s="3">
        <v>2.0134118335207559E-2</v>
      </c>
    </row>
    <row r="15" spans="1:116" x14ac:dyDescent="0.25">
      <c r="A15" s="3" t="s">
        <v>229</v>
      </c>
      <c r="B15" s="3">
        <v>19</v>
      </c>
      <c r="C15" s="3">
        <v>6</v>
      </c>
      <c r="D15" s="3">
        <v>2.1428809519545448E-2</v>
      </c>
      <c r="E15" s="3">
        <v>2.7515136072456581E-2</v>
      </c>
      <c r="F15" s="3">
        <v>3.4362246564514788E-2</v>
      </c>
      <c r="G15" s="3">
        <v>4.1737621760495155E-2</v>
      </c>
      <c r="H15" s="3">
        <v>4.9307174075008731E-2</v>
      </c>
      <c r="I15" s="3">
        <v>5.6653766819957936E-2</v>
      </c>
      <c r="J15" s="3">
        <v>6.3311664737358081E-2</v>
      </c>
      <c r="K15" s="3">
        <v>6.8813704784964902E-2</v>
      </c>
      <c r="L15" s="3">
        <v>7.2744876547926635E-2</v>
      </c>
      <c r="M15" s="3">
        <v>7.479389439333671E-2</v>
      </c>
      <c r="N15" s="3">
        <v>7.479389439333671E-2</v>
      </c>
      <c r="O15" s="3">
        <v>7.2744876547926635E-2</v>
      </c>
      <c r="P15" s="3">
        <v>6.8813704784964902E-2</v>
      </c>
      <c r="Q15" s="3">
        <v>6.3311664737358081E-2</v>
      </c>
      <c r="R15" s="3">
        <v>5.6653766819957936E-2</v>
      </c>
      <c r="S15" s="3">
        <v>4.9307174075008731E-2</v>
      </c>
      <c r="T15" s="3">
        <v>4.1737621760495155E-2</v>
      </c>
      <c r="U15" s="3">
        <v>3.4362246564514788E-2</v>
      </c>
      <c r="V15" s="3">
        <v>2.7515136072456581E-2</v>
      </c>
    </row>
    <row r="16" spans="1:116" x14ac:dyDescent="0.25">
      <c r="A16" s="3" t="s">
        <v>230</v>
      </c>
      <c r="B16" s="3">
        <v>25</v>
      </c>
      <c r="C16" s="3">
        <v>8</v>
      </c>
      <c r="D16" s="3">
        <v>1.6691770368776955E-2</v>
      </c>
      <c r="E16" s="3">
        <v>2.0134118335207559E-2</v>
      </c>
      <c r="F16" s="3">
        <v>2.3909857119088256E-2</v>
      </c>
      <c r="G16" s="3">
        <v>2.7953455003203329E-2</v>
      </c>
      <c r="H16" s="3">
        <v>3.2174229488429296E-2</v>
      </c>
      <c r="I16" s="3">
        <v>3.6458178373430718E-2</v>
      </c>
      <c r="J16" s="3">
        <v>4.0672037038577045E-2</v>
      </c>
      <c r="K16" s="3">
        <v>4.4669493905518685E-2</v>
      </c>
      <c r="L16" s="3">
        <v>4.8299239040139365E-2</v>
      </c>
      <c r="M16" s="3">
        <v>5.141427232817751E-2</v>
      </c>
      <c r="N16" s="3">
        <v>5.3881694775162782E-2</v>
      </c>
      <c r="O16" s="3">
        <v>5.5592083369153049E-2</v>
      </c>
      <c r="P16" s="3">
        <v>5.6467531297777207E-2</v>
      </c>
      <c r="Q16" s="3">
        <v>5.6467531297777207E-2</v>
      </c>
      <c r="R16" s="3">
        <v>5.5592083369153049E-2</v>
      </c>
      <c r="S16" s="3">
        <v>5.3881694775162782E-2</v>
      </c>
      <c r="T16" s="3">
        <v>5.141427232817751E-2</v>
      </c>
      <c r="U16" s="3">
        <v>4.8299239040139365E-2</v>
      </c>
      <c r="V16" s="3">
        <v>4.4669493905518685E-2</v>
      </c>
      <c r="W16" s="3">
        <v>4.0672037038577045E-2</v>
      </c>
      <c r="X16" s="3">
        <v>3.6458178373430718E-2</v>
      </c>
      <c r="Y16" s="3">
        <v>3.2174229488429296E-2</v>
      </c>
      <c r="Z16" s="3">
        <v>2.7953455003203329E-2</v>
      </c>
      <c r="AA16" s="3">
        <v>2.3909857119088256E-2</v>
      </c>
      <c r="AB16" s="3">
        <v>2.0134118335207559E-2</v>
      </c>
    </row>
    <row r="17" spans="1:32" x14ac:dyDescent="0.25">
      <c r="A17" s="3" t="s">
        <v>231</v>
      </c>
      <c r="B17" s="3">
        <v>14</v>
      </c>
      <c r="C17" s="3">
        <v>4</v>
      </c>
      <c r="D17" s="3">
        <v>2.3485768408784715E-2</v>
      </c>
      <c r="E17" s="3">
        <v>3.5256314151211818E-2</v>
      </c>
      <c r="F17" s="3">
        <v>4.9719372111558663E-2</v>
      </c>
      <c r="G17" s="3">
        <v>6.5867466386961934E-2</v>
      </c>
      <c r="H17" s="3">
        <v>8.1973386366181525E-2</v>
      </c>
      <c r="I17" s="3">
        <v>9.5836598095682582E-2</v>
      </c>
      <c r="J17" s="3">
        <v>0.10525591158614145</v>
      </c>
      <c r="K17" s="3">
        <v>0.10859709287930987</v>
      </c>
      <c r="L17" s="3">
        <v>0.10525591158614145</v>
      </c>
      <c r="M17" s="3">
        <v>9.5836598095682582E-2</v>
      </c>
      <c r="N17" s="3">
        <v>8.1973386366181525E-2</v>
      </c>
      <c r="O17" s="3">
        <v>6.5867466386961934E-2</v>
      </c>
      <c r="P17" s="3">
        <v>4.9719372111558663E-2</v>
      </c>
      <c r="Q17" s="3">
        <v>3.5256314151211818E-2</v>
      </c>
    </row>
    <row r="18" spans="1:32" x14ac:dyDescent="0.25">
      <c r="A18" s="3" t="s">
        <v>233</v>
      </c>
      <c r="B18" s="3">
        <v>29</v>
      </c>
      <c r="C18" s="3">
        <v>9</v>
      </c>
      <c r="D18" s="3">
        <v>1.3564843752255475E-2</v>
      </c>
      <c r="E18" s="3">
        <v>1.612419491638864E-2</v>
      </c>
      <c r="F18" s="3">
        <v>1.8931264484999152E-2</v>
      </c>
      <c r="G18" s="3">
        <v>2.1954297562429462E-2</v>
      </c>
      <c r="H18" s="3">
        <v>2.5147673271591519E-2</v>
      </c>
      <c r="I18" s="3">
        <v>2.8452105598832864E-2</v>
      </c>
      <c r="J18" s="3">
        <v>3.1795770552552872E-2</v>
      </c>
      <c r="K18" s="3">
        <v>3.5096405279838476E-2</v>
      </c>
      <c r="L18" s="3">
        <v>3.826434278023489E-2</v>
      </c>
      <c r="M18" s="3">
        <v>4.120635692328594E-2</v>
      </c>
      <c r="N18" s="3">
        <v>4.3830106039750946E-2</v>
      </c>
      <c r="O18" s="3">
        <v>4.6048889615155339E-2</v>
      </c>
      <c r="P18" s="3">
        <v>4.7786381204189023E-2</v>
      </c>
      <c r="Q18" s="3">
        <v>4.8980979284399623E-2</v>
      </c>
      <c r="R18" s="3">
        <v>4.9589430878275192E-2</v>
      </c>
      <c r="S18" s="3">
        <v>4.9589430878275192E-2</v>
      </c>
      <c r="T18" s="3">
        <v>4.8980979284399623E-2</v>
      </c>
      <c r="U18" s="3">
        <v>4.7786381204189023E-2</v>
      </c>
      <c r="V18" s="3">
        <v>4.6048889615155339E-2</v>
      </c>
      <c r="W18" s="3">
        <v>4.3830106039750946E-2</v>
      </c>
      <c r="X18" s="3">
        <v>4.120635692328594E-2</v>
      </c>
      <c r="Y18" s="3">
        <v>3.826434278023489E-2</v>
      </c>
      <c r="Z18" s="3">
        <v>3.5096405279838476E-2</v>
      </c>
      <c r="AA18" s="3">
        <v>3.1795770552552872E-2</v>
      </c>
      <c r="AB18" s="3">
        <v>2.8452105598832864E-2</v>
      </c>
      <c r="AC18" s="3">
        <v>2.5147673271591519E-2</v>
      </c>
      <c r="AD18" s="3">
        <v>2.1954297562429462E-2</v>
      </c>
      <c r="AE18" s="3">
        <v>1.8931264484999152E-2</v>
      </c>
      <c r="AF18" s="3">
        <v>1.612419491638864E-2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</vt:lpstr>
      <vt:lpstr>Summary</vt:lpstr>
      <vt:lpstr>lifetime_funct_triangular</vt:lpstr>
      <vt:lpstr>LT_funct_baseline</vt:lpstr>
      <vt:lpstr>LT_funct_baseline mean+25%</vt:lpstr>
      <vt:lpstr>LT_funct_baseline mean+50%</vt:lpstr>
      <vt:lpstr>LT_funct_baseline mean-25%</vt:lpstr>
      <vt:lpstr>LT_funct_baseline mean-50%</vt:lpstr>
      <vt:lpstr>LT_funct_baseline sd+25%</vt:lpstr>
      <vt:lpstr>LT_funct_baseline sd+50%</vt:lpstr>
      <vt:lpstr>LT_funct_baseline sd-25% </vt:lpstr>
      <vt:lpstr>LT_funct_baseline sd-50%</vt:lpstr>
      <vt:lpstr>Het. mach</vt:lpstr>
      <vt:lpstr>Motor Vehicles</vt:lpstr>
      <vt:lpstr>Plastics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Merci</dc:creator>
  <cp:lastModifiedBy>kaan hıdıroğlu</cp:lastModifiedBy>
  <dcterms:created xsi:type="dcterms:W3CDTF">2020-04-28T16:14:41Z</dcterms:created>
  <dcterms:modified xsi:type="dcterms:W3CDTF">2024-05-31T10:43:30Z</dcterms:modified>
</cp:coreProperties>
</file>