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ayfa1" sheetId="1" r:id="rId1"/>
  </sheets>
  <calcPr calcId="152511"/>
</workbook>
</file>

<file path=xl/calcChain.xml><?xml version="1.0" encoding="utf-8"?>
<calcChain xmlns="http://schemas.openxmlformats.org/spreadsheetml/2006/main">
  <c r="O16" i="1" l="1"/>
  <c r="O15" i="1"/>
  <c r="N16" i="1"/>
  <c r="N15" i="1"/>
  <c r="F16" i="1"/>
  <c r="F7" i="1"/>
  <c r="F8" i="1"/>
  <c r="F9" i="1"/>
  <c r="F10" i="1"/>
  <c r="F11" i="1"/>
  <c r="F12" i="1"/>
  <c r="F13" i="1"/>
  <c r="F14" i="1"/>
  <c r="F15" i="1"/>
  <c r="F6" i="1"/>
  <c r="N13" i="1" l="1"/>
  <c r="E16" i="1"/>
</calcChain>
</file>

<file path=xl/sharedStrings.xml><?xml version="1.0" encoding="utf-8"?>
<sst xmlns="http://schemas.openxmlformats.org/spreadsheetml/2006/main" count="41" uniqueCount="31">
  <si>
    <t>ZAMAN ETÜDÜ</t>
  </si>
  <si>
    <t>ÇALIŞAN SAYISI</t>
  </si>
  <si>
    <t>CYCLE TIME</t>
  </si>
  <si>
    <t>80 saniye</t>
  </si>
  <si>
    <t>MAKİNE</t>
  </si>
  <si>
    <t>********</t>
  </si>
  <si>
    <t>ÜRÜN</t>
  </si>
  <si>
    <t>FAALİYET</t>
  </si>
  <si>
    <t>Ürün Şişirme</t>
  </si>
  <si>
    <t>Şişirilen ürünün soğuması için hem makine hem işçinin beklemesi.</t>
  </si>
  <si>
    <t>Çıkan ürün eldiven ile tutulup kesme tezgahına taşınır.</t>
  </si>
  <si>
    <t>Ürünün çapağı ayıklanır.</t>
  </si>
  <si>
    <t>Ürün kesme otomatına götürülür.</t>
  </si>
  <si>
    <t>Ürün kesme otomatına yerleştirilir ve çalıştırılır.</t>
  </si>
  <si>
    <t>Kesilen ürün otomattan alınır ve kontrol için final kontrol masasına götürülür.</t>
  </si>
  <si>
    <t>Final kontrol yapılır.</t>
  </si>
  <si>
    <t>Kontrol edilmiş ürün barkodlanır.</t>
  </si>
  <si>
    <t>Bitmiş ürün talimatlara göre ambalajlama paketine koyulur.</t>
  </si>
  <si>
    <t>SÜRE (saniye)</t>
  </si>
  <si>
    <t>TOPLAM İŞLEM SÜRESİ:</t>
  </si>
  <si>
    <t>İYİLEŞTİRME ÖNERİLERİM</t>
  </si>
  <si>
    <t>Ürün şişirme işleminde daha uygun hammadde veya daha uygun sıcaklık ve basınç altında ürünleri daha hızlı çıkarabiliriz.
Çapak ayıklama işlemi öncesi ürün şişirme kısmından alınıp çapak ayıklama işlemi sonuna kadar robot kol tarafından kullanılsın.
Final kontrol adımı yerine önceki adımlarda her bir gelişme sonrası görsel kontrol sonucu toplam kontrol süresi azalır ve ayrıca kontrol miktarı artar.</t>
  </si>
  <si>
    <t>Vardiya Süresi :</t>
  </si>
  <si>
    <t>8 Saat</t>
  </si>
  <si>
    <t>Saniye</t>
  </si>
  <si>
    <t>=</t>
  </si>
  <si>
    <t>GERÇEK KAPASİTE</t>
  </si>
  <si>
    <t>******</t>
  </si>
  <si>
    <t>Adet</t>
  </si>
  <si>
    <t>Toplam Standart Zaman =</t>
  </si>
  <si>
    <t>Toplam Gerçek Kapasite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</si>
</sst>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Arial"/>
      <family val="2"/>
      <charset val="162"/>
    </font>
    <font>
      <b/>
      <sz val="12"/>
      <color theme="1"/>
      <name val="Arial"/>
      <family val="2"/>
      <charset val="162"/>
    </font>
    <font>
      <b/>
      <sz val="14"/>
      <color theme="1"/>
      <name val="Arial"/>
      <family val="2"/>
      <charset val="162"/>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6">
    <xf numFmtId="0" fontId="0" fillId="0" borderId="0" xfId="0"/>
    <xf numFmtId="0" fontId="1" fillId="0" borderId="1" xfId="0" applyFont="1" applyBorder="1" applyAlignment="1">
      <alignment horizontal="center" vertical="center"/>
    </xf>
    <xf numFmtId="0" fontId="0" fillId="0" borderId="0" xfId="0" applyBorder="1" applyAlignment="1">
      <alignment vertical="center"/>
    </xf>
    <xf numFmtId="0" fontId="1" fillId="0" borderId="1" xfId="0" applyFont="1" applyBorder="1" applyAlignment="1">
      <alignment horizontal="lef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0" fillId="0" borderId="0" xfId="0" applyBorder="1"/>
    <xf numFmtId="0" fontId="1" fillId="0" borderId="0" xfId="0" applyFont="1" applyFill="1" applyBorder="1" applyAlignment="1">
      <alignment vertical="top" wrapText="1"/>
    </xf>
    <xf numFmtId="0" fontId="2" fillId="0" borderId="0" xfId="0" applyFont="1" applyFill="1" applyBorder="1" applyAlignment="1">
      <alignment vertical="center"/>
    </xf>
    <xf numFmtId="0" fontId="3" fillId="2" borderId="1" xfId="0" applyFont="1" applyFill="1" applyBorder="1" applyAlignment="1">
      <alignment horizontal="center" vertical="center"/>
    </xf>
    <xf numFmtId="0" fontId="2" fillId="0" borderId="1" xfId="0" applyFont="1" applyBorder="1" applyAlignment="1">
      <alignment horizontal="center" wrapText="1"/>
    </xf>
    <xf numFmtId="0" fontId="2" fillId="0" borderId="1" xfId="0" applyFont="1" applyBorder="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vertical="center"/>
    </xf>
    <xf numFmtId="0" fontId="2" fillId="2" borderId="1" xfId="0" applyFont="1" applyFill="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right" vertical="center"/>
    </xf>
    <xf numFmtId="0" fontId="2" fillId="2" borderId="1" xfId="0" applyFont="1" applyFill="1" applyBorder="1" applyAlignment="1">
      <alignment horizontal="left" vertical="center"/>
    </xf>
    <xf numFmtId="0" fontId="1" fillId="0" borderId="1" xfId="0" applyFont="1" applyFill="1" applyBorder="1" applyAlignment="1">
      <alignment horizontal="left" vertical="top" wrapText="1"/>
    </xf>
    <xf numFmtId="0" fontId="2" fillId="2" borderId="1" xfId="0" applyFont="1" applyFill="1" applyBorder="1" applyAlignment="1">
      <alignment horizontal="center" vertical="center"/>
    </xf>
    <xf numFmtId="0" fontId="2" fillId="0" borderId="4" xfId="0" applyFont="1" applyBorder="1" applyAlignment="1">
      <alignment horizontal="center" vertical="center"/>
    </xf>
    <xf numFmtId="0" fontId="1" fillId="0" borderId="4" xfId="0" applyFont="1" applyBorder="1" applyAlignment="1">
      <alignment horizontal="left" vertical="center"/>
    </xf>
    <xf numFmtId="0" fontId="1" fillId="0" borderId="3" xfId="0" applyFont="1" applyBorder="1" applyAlignment="1">
      <alignment horizontal="left" vertical="center"/>
    </xf>
    <xf numFmtId="0" fontId="0" fillId="0" borderId="3" xfId="0" applyBorder="1" applyAlignment="1">
      <alignment horizontal="left" vertical="center"/>
    </xf>
    <xf numFmtId="0" fontId="2" fillId="0" borderId="4" xfId="0" applyFont="1" applyBorder="1" applyAlignment="1">
      <alignment horizontal="right" vertical="center"/>
    </xf>
    <xf numFmtId="0" fontId="2" fillId="0" borderId="3" xfId="0" applyFont="1" applyBorder="1" applyAlignment="1">
      <alignment horizontal="righ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P19"/>
  <sheetViews>
    <sheetView tabSelected="1" zoomScale="70" zoomScaleNormal="70" workbookViewId="0">
      <selection activeCell="R13" sqref="R13"/>
    </sheetView>
  </sheetViews>
  <sheetFormatPr defaultRowHeight="14.5" x14ac:dyDescent="0.35"/>
  <cols>
    <col min="2" max="2" width="29.6328125" customWidth="1"/>
    <col min="3" max="3" width="13.6328125" customWidth="1"/>
    <col min="4" max="4" width="29.6328125" customWidth="1"/>
    <col min="5" max="5" width="16.08984375" bestFit="1" customWidth="1"/>
    <col min="6" max="6" width="9.08984375" customWidth="1"/>
    <col min="13" max="13" width="3.90625" customWidth="1"/>
  </cols>
  <sheetData>
    <row r="2" spans="2:16" ht="26.5" customHeight="1" x14ac:dyDescent="0.35">
      <c r="B2" s="9" t="s">
        <v>0</v>
      </c>
      <c r="C2" s="9"/>
      <c r="D2" s="9"/>
      <c r="E2" s="9"/>
      <c r="F2" s="9"/>
      <c r="G2" s="9"/>
      <c r="J2" s="19" t="s">
        <v>20</v>
      </c>
      <c r="K2" s="19"/>
      <c r="L2" s="19"/>
      <c r="M2" s="19"/>
      <c r="N2" s="19"/>
      <c r="O2" s="19"/>
      <c r="P2" s="8"/>
    </row>
    <row r="3" spans="2:16" ht="20" customHeight="1" x14ac:dyDescent="0.35">
      <c r="B3" s="1" t="s">
        <v>1</v>
      </c>
      <c r="C3" s="1">
        <v>1</v>
      </c>
      <c r="D3" s="1" t="s">
        <v>2</v>
      </c>
      <c r="E3" s="1" t="s">
        <v>3</v>
      </c>
      <c r="F3" s="10" t="s">
        <v>26</v>
      </c>
      <c r="G3" s="10"/>
      <c r="J3" s="18" t="s">
        <v>21</v>
      </c>
      <c r="K3" s="18"/>
      <c r="L3" s="18"/>
      <c r="M3" s="18"/>
      <c r="N3" s="18"/>
      <c r="O3" s="18"/>
      <c r="P3" s="7"/>
    </row>
    <row r="4" spans="2:16" ht="20.5" customHeight="1" x14ac:dyDescent="0.35">
      <c r="B4" s="1" t="s">
        <v>4</v>
      </c>
      <c r="C4" s="1" t="s">
        <v>5</v>
      </c>
      <c r="D4" s="1" t="s">
        <v>6</v>
      </c>
      <c r="E4" s="1" t="s">
        <v>27</v>
      </c>
      <c r="F4" s="10"/>
      <c r="G4" s="10"/>
      <c r="J4" s="18"/>
      <c r="K4" s="18"/>
      <c r="L4" s="18"/>
      <c r="M4" s="18"/>
      <c r="N4" s="18"/>
      <c r="O4" s="18"/>
      <c r="P4" s="7"/>
    </row>
    <row r="5" spans="2:16" ht="19.5" customHeight="1" x14ac:dyDescent="0.35">
      <c r="B5" s="11" t="s">
        <v>7</v>
      </c>
      <c r="C5" s="11"/>
      <c r="D5" s="11"/>
      <c r="E5" s="12" t="s">
        <v>18</v>
      </c>
      <c r="F5" s="10"/>
      <c r="G5" s="10"/>
      <c r="J5" s="18"/>
      <c r="K5" s="18"/>
      <c r="L5" s="18"/>
      <c r="M5" s="18"/>
      <c r="N5" s="18"/>
      <c r="O5" s="18"/>
      <c r="P5" s="7"/>
    </row>
    <row r="6" spans="2:16" ht="29" customHeight="1" x14ac:dyDescent="0.35">
      <c r="B6" s="3" t="s">
        <v>8</v>
      </c>
      <c r="C6" s="3"/>
      <c r="D6" s="3"/>
      <c r="E6" s="1">
        <v>80</v>
      </c>
      <c r="F6" s="13">
        <f>28800/E6</f>
        <v>360</v>
      </c>
      <c r="G6" s="13" t="s">
        <v>28</v>
      </c>
      <c r="H6" s="2"/>
      <c r="I6" s="2"/>
      <c r="J6" s="18"/>
      <c r="K6" s="18"/>
      <c r="L6" s="18"/>
      <c r="M6" s="18"/>
      <c r="N6" s="18"/>
      <c r="O6" s="18"/>
      <c r="P6" s="7"/>
    </row>
    <row r="7" spans="2:16" ht="29" customHeight="1" x14ac:dyDescent="0.35">
      <c r="B7" s="3" t="s">
        <v>9</v>
      </c>
      <c r="C7" s="3"/>
      <c r="D7" s="3"/>
      <c r="E7" s="1">
        <v>5</v>
      </c>
      <c r="F7" s="13">
        <f t="shared" ref="F7:F15" si="0">28800/E7</f>
        <v>5760</v>
      </c>
      <c r="G7" s="13" t="s">
        <v>28</v>
      </c>
      <c r="H7" s="2"/>
      <c r="I7" s="2"/>
      <c r="J7" s="18"/>
      <c r="K7" s="18"/>
      <c r="L7" s="18"/>
      <c r="M7" s="18"/>
      <c r="N7" s="18"/>
      <c r="O7" s="18"/>
      <c r="P7" s="7"/>
    </row>
    <row r="8" spans="2:16" ht="29" customHeight="1" x14ac:dyDescent="0.35">
      <c r="B8" s="3" t="s">
        <v>10</v>
      </c>
      <c r="C8" s="3"/>
      <c r="D8" s="3"/>
      <c r="E8" s="1">
        <v>3</v>
      </c>
      <c r="F8" s="13">
        <f t="shared" si="0"/>
        <v>9600</v>
      </c>
      <c r="G8" s="13" t="s">
        <v>28</v>
      </c>
      <c r="H8" s="2"/>
      <c r="I8" s="2"/>
      <c r="J8" s="18"/>
      <c r="K8" s="18"/>
      <c r="L8" s="18"/>
      <c r="M8" s="18"/>
      <c r="N8" s="18"/>
      <c r="O8" s="18"/>
      <c r="P8" s="7"/>
    </row>
    <row r="9" spans="2:16" ht="29" customHeight="1" x14ac:dyDescent="0.35">
      <c r="B9" s="3" t="s">
        <v>11</v>
      </c>
      <c r="C9" s="3"/>
      <c r="D9" s="3"/>
      <c r="E9" s="1">
        <v>10</v>
      </c>
      <c r="F9" s="13">
        <f t="shared" si="0"/>
        <v>2880</v>
      </c>
      <c r="G9" s="13" t="s">
        <v>28</v>
      </c>
      <c r="H9" s="2"/>
      <c r="I9" s="2"/>
      <c r="J9" s="18"/>
      <c r="K9" s="18"/>
      <c r="L9" s="18"/>
      <c r="M9" s="18"/>
      <c r="N9" s="18"/>
      <c r="O9" s="18"/>
      <c r="P9" s="7"/>
    </row>
    <row r="10" spans="2:16" ht="29" customHeight="1" x14ac:dyDescent="0.35">
      <c r="B10" s="3" t="s">
        <v>12</v>
      </c>
      <c r="C10" s="3"/>
      <c r="D10" s="3"/>
      <c r="E10" s="1">
        <v>2</v>
      </c>
      <c r="F10" s="13">
        <f t="shared" si="0"/>
        <v>14400</v>
      </c>
      <c r="G10" s="13" t="s">
        <v>28</v>
      </c>
      <c r="H10" s="2"/>
      <c r="I10" s="2"/>
      <c r="J10" s="18"/>
      <c r="K10" s="18"/>
      <c r="L10" s="18"/>
      <c r="M10" s="18"/>
      <c r="N10" s="18"/>
      <c r="O10" s="18"/>
      <c r="P10" s="7"/>
    </row>
    <row r="11" spans="2:16" ht="29" customHeight="1" x14ac:dyDescent="0.35">
      <c r="B11" s="3" t="s">
        <v>13</v>
      </c>
      <c r="C11" s="3"/>
      <c r="D11" s="3"/>
      <c r="E11" s="1">
        <v>10</v>
      </c>
      <c r="F11" s="13">
        <f t="shared" si="0"/>
        <v>2880</v>
      </c>
      <c r="G11" s="13" t="s">
        <v>28</v>
      </c>
      <c r="H11" s="2"/>
      <c r="I11" s="2"/>
      <c r="J11" s="18"/>
      <c r="K11" s="18"/>
      <c r="L11" s="18"/>
      <c r="M11" s="18"/>
      <c r="N11" s="18"/>
      <c r="O11" s="18"/>
      <c r="P11" s="7"/>
    </row>
    <row r="12" spans="2:16" ht="29" customHeight="1" x14ac:dyDescent="0.35">
      <c r="B12" s="3" t="s">
        <v>14</v>
      </c>
      <c r="C12" s="3"/>
      <c r="D12" s="3"/>
      <c r="E12" s="1">
        <v>4</v>
      </c>
      <c r="F12" s="13">
        <f t="shared" si="0"/>
        <v>7200</v>
      </c>
      <c r="G12" s="13" t="s">
        <v>28</v>
      </c>
      <c r="H12" s="2"/>
      <c r="I12" s="2"/>
    </row>
    <row r="13" spans="2:16" ht="29" customHeight="1" x14ac:dyDescent="0.35">
      <c r="B13" s="3" t="s">
        <v>15</v>
      </c>
      <c r="C13" s="3"/>
      <c r="D13" s="3"/>
      <c r="E13" s="1">
        <v>25</v>
      </c>
      <c r="F13" s="13">
        <f t="shared" si="0"/>
        <v>1152</v>
      </c>
      <c r="G13" s="13" t="s">
        <v>28</v>
      </c>
      <c r="H13" s="2"/>
      <c r="I13" s="2"/>
      <c r="J13" s="24" t="s">
        <v>22</v>
      </c>
      <c r="K13" s="25"/>
      <c r="L13" s="1" t="s">
        <v>23</v>
      </c>
      <c r="M13" s="1" t="s">
        <v>25</v>
      </c>
      <c r="N13" s="21">
        <f>8*60*60</f>
        <v>28800</v>
      </c>
      <c r="O13" s="23" t="s">
        <v>24</v>
      </c>
    </row>
    <row r="14" spans="2:16" ht="29" customHeight="1" x14ac:dyDescent="0.35">
      <c r="B14" s="3" t="s">
        <v>16</v>
      </c>
      <c r="C14" s="3"/>
      <c r="D14" s="3"/>
      <c r="E14" s="1">
        <v>5</v>
      </c>
      <c r="F14" s="13">
        <f t="shared" si="0"/>
        <v>5760</v>
      </c>
      <c r="G14" s="13" t="s">
        <v>28</v>
      </c>
      <c r="H14" s="2"/>
      <c r="I14" s="2"/>
    </row>
    <row r="15" spans="2:16" ht="29" customHeight="1" x14ac:dyDescent="0.35">
      <c r="B15" s="3" t="s">
        <v>17</v>
      </c>
      <c r="C15" s="3"/>
      <c r="D15" s="3"/>
      <c r="E15" s="1">
        <v>10</v>
      </c>
      <c r="F15" s="13">
        <f t="shared" si="0"/>
        <v>2880</v>
      </c>
      <c r="G15" s="13" t="s">
        <v>28</v>
      </c>
      <c r="H15" s="2"/>
      <c r="I15" s="2"/>
      <c r="J15" s="20" t="s">
        <v>30</v>
      </c>
      <c r="K15" s="4"/>
      <c r="L15" s="4"/>
      <c r="M15" s="5"/>
      <c r="N15" s="21">
        <f>F16</f>
        <v>52872</v>
      </c>
      <c r="O15" s="22" t="str">
        <f>G16</f>
        <v>Adet</v>
      </c>
    </row>
    <row r="16" spans="2:16" ht="29" customHeight="1" x14ac:dyDescent="0.35">
      <c r="B16" s="14" t="s">
        <v>19</v>
      </c>
      <c r="C16" s="14"/>
      <c r="D16" s="14"/>
      <c r="E16" s="15">
        <f>SUM(E6:E15)</f>
        <v>154</v>
      </c>
      <c r="F16" s="16">
        <f>SUM(F6:F15)</f>
        <v>52872</v>
      </c>
      <c r="G16" s="17" t="s">
        <v>28</v>
      </c>
      <c r="H16" s="2"/>
      <c r="I16" s="2"/>
      <c r="J16" s="20" t="s">
        <v>29</v>
      </c>
      <c r="K16" s="4"/>
      <c r="L16" s="4"/>
      <c r="M16" s="5"/>
      <c r="N16" s="21">
        <f>E16</f>
        <v>154</v>
      </c>
      <c r="O16" s="22" t="str">
        <f>O13</f>
        <v>Saniye</v>
      </c>
    </row>
    <row r="17" spans="6:9" x14ac:dyDescent="0.35">
      <c r="F17" s="6"/>
      <c r="G17" s="6"/>
      <c r="H17" s="6"/>
      <c r="I17" s="6"/>
    </row>
    <row r="18" spans="6:9" ht="40" customHeight="1" x14ac:dyDescent="0.35"/>
    <row r="19" spans="6:9" ht="40" customHeight="1" x14ac:dyDescent="0.35"/>
  </sheetData>
  <mergeCells count="19">
    <mergeCell ref="J2:O2"/>
    <mergeCell ref="J16:M16"/>
    <mergeCell ref="J15:M15"/>
    <mergeCell ref="J3:O11"/>
    <mergeCell ref="B2:G2"/>
    <mergeCell ref="F3:G5"/>
    <mergeCell ref="B16:D16"/>
    <mergeCell ref="J13:K13"/>
    <mergeCell ref="B15:D15"/>
    <mergeCell ref="B10:D10"/>
    <mergeCell ref="B9:D9"/>
    <mergeCell ref="B8:D8"/>
    <mergeCell ref="B7:D7"/>
    <mergeCell ref="B6:D6"/>
    <mergeCell ref="B11:D11"/>
    <mergeCell ref="B12:D12"/>
    <mergeCell ref="B13:D13"/>
    <mergeCell ref="B14:D14"/>
    <mergeCell ref="B5:D5"/>
  </mergeCells>
  <pageMargins left="0.7" right="0.7" top="0.75" bottom="0.75" header="0.3" footer="0.3"/>
  <pageSetup paperSize="9" scale="7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2023-09-12T04:42:40Z</dcterms:modified>
</cp:coreProperties>
</file>