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Kaan\Desktop\Instances\"/>
    </mc:Choice>
  </mc:AlternateContent>
  <xr:revisionPtr revIDLastSave="0" documentId="13_ncr:1_{DA85C780-14C6-4569-958E-BACA2DFC7DF4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output_sum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2" i="1" l="1"/>
  <c r="M30" i="1"/>
  <c r="M27" i="1"/>
  <c r="M24" i="1"/>
  <c r="M21" i="1"/>
  <c r="M18" i="1"/>
  <c r="M15" i="1"/>
  <c r="M9" i="1"/>
  <c r="M6" i="1"/>
</calcChain>
</file>

<file path=xl/sharedStrings.xml><?xml version="1.0" encoding="utf-8"?>
<sst xmlns="http://schemas.openxmlformats.org/spreadsheetml/2006/main" count="48" uniqueCount="18">
  <si>
    <t>t</t>
  </si>
  <si>
    <t>mt</t>
  </si>
  <si>
    <t>smax,umax</t>
  </si>
  <si>
    <t>z</t>
  </si>
  <si>
    <t>CPU</t>
  </si>
  <si>
    <t># iter</t>
  </si>
  <si>
    <t>s</t>
  </si>
  <si>
    <t>u</t>
  </si>
  <si>
    <t>v1t</t>
  </si>
  <si>
    <t>low</t>
  </si>
  <si>
    <t>med</t>
  </si>
  <si>
    <t>high</t>
  </si>
  <si>
    <t>avg demand = 100 unit</t>
  </si>
  <si>
    <t>avg demand = 210 unit</t>
  </si>
  <si>
    <t>avg demand = 310 unit</t>
  </si>
  <si>
    <t>low(630 dakika)</t>
  </si>
  <si>
    <t>med(720 dk)</t>
  </si>
  <si>
    <t>high(810 dk)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</si>
</sst>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3" borderId="1" xfId="0" applyFill="1" applyBorder="1"/>
    <xf numFmtId="0" fontId="0" fillId="4" borderId="1" xfId="0" applyFill="1" applyBorder="1" applyAlignment="1">
      <alignment vertical="center"/>
    </xf>
    <xf numFmtId="0" fontId="0" fillId="4" borderId="1" xfId="0" applyFill="1" applyBorder="1"/>
    <xf numFmtId="0" fontId="0" fillId="5" borderId="1" xfId="0" applyFill="1" applyBorder="1" applyAlignment="1">
      <alignment vertical="center"/>
    </xf>
    <xf numFmtId="0" fontId="0" fillId="6" borderId="1" xfId="0" applyFill="1" applyBorder="1" applyAlignment="1">
      <alignment vertical="center"/>
    </xf>
    <xf numFmtId="0" fontId="0" fillId="7" borderId="1" xfId="0" applyFill="1" applyBorder="1" applyAlignment="1">
      <alignment vertical="center"/>
    </xf>
    <xf numFmtId="0" fontId="0" fillId="7" borderId="1" xfId="0" applyFill="1" applyBorder="1"/>
    <xf numFmtId="0" fontId="0" fillId="8" borderId="1" xfId="0" applyFill="1" applyBorder="1" applyAlignment="1">
      <alignment vertical="center"/>
    </xf>
    <xf numFmtId="0" fontId="0" fillId="8" borderId="1" xfId="0" applyFill="1" applyBorder="1"/>
    <xf numFmtId="0" fontId="0" fillId="9" borderId="1" xfId="0" applyFill="1" applyBorder="1" applyAlignment="1">
      <alignment vertical="center"/>
    </xf>
    <xf numFmtId="0" fontId="0" fillId="9" borderId="1" xfId="0" applyFill="1" applyBorder="1"/>
    <xf numFmtId="0" fontId="0" fillId="10" borderId="1" xfId="0" applyFill="1" applyBorder="1" applyAlignment="1">
      <alignment vertical="center"/>
    </xf>
    <xf numFmtId="0" fontId="0" fillId="10" borderId="1" xfId="0" applyFill="1" applyBorder="1"/>
    <xf numFmtId="0" fontId="0" fillId="14" borderId="1" xfId="0" applyFill="1" applyBorder="1"/>
    <xf numFmtId="0" fontId="0" fillId="14" borderId="1" xfId="0" applyFill="1" applyBorder="1" applyAlignment="1">
      <alignment vertical="center"/>
    </xf>
    <xf numFmtId="0" fontId="0" fillId="1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11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M31"/>
  <sheetViews>
    <sheetView tabSelected="1" topLeftCell="A11" zoomScale="130" zoomScaleNormal="130" workbookViewId="0">
      <selection activeCell="M6" sqref="M6:M30"/>
    </sheetView>
  </sheetViews>
  <sheetFormatPr defaultRowHeight="14.4" x14ac:dyDescent="0.3"/>
  <cols>
    <col min="3" max="3" width="10.109375" bestFit="1" customWidth="1"/>
    <col min="4" max="4" width="15" customWidth="1"/>
    <col min="5" max="5" width="13.44140625" customWidth="1"/>
    <col min="6" max="6" width="11.6640625" customWidth="1"/>
    <col min="7" max="7" width="12.44140625" customWidth="1"/>
    <col min="8" max="8" width="14.88671875" customWidth="1"/>
    <col min="9" max="9" width="12.6640625" customWidth="1"/>
  </cols>
  <sheetData>
    <row r="4" spans="1:13" x14ac:dyDescent="0.3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</row>
    <row r="5" spans="1:13" x14ac:dyDescent="0.3">
      <c r="A5" s="26">
        <v>10</v>
      </c>
      <c r="B5" s="23" t="s">
        <v>15</v>
      </c>
      <c r="C5" s="2" t="s">
        <v>9</v>
      </c>
      <c r="D5" s="2">
        <v>737425.85233186488</v>
      </c>
      <c r="E5" s="2">
        <v>165.83999999999997</v>
      </c>
      <c r="F5" s="2">
        <v>2</v>
      </c>
      <c r="G5" s="2">
        <v>0.14799999999999999</v>
      </c>
      <c r="H5" s="2">
        <v>0.7639999999999999</v>
      </c>
      <c r="I5" s="2">
        <v>59.301458364973598</v>
      </c>
    </row>
    <row r="6" spans="1:13" x14ac:dyDescent="0.3">
      <c r="A6" s="26"/>
      <c r="B6" s="23"/>
      <c r="C6" s="2" t="s">
        <v>10</v>
      </c>
      <c r="D6" s="2">
        <v>737319.85233186488</v>
      </c>
      <c r="E6" s="2">
        <v>164.2</v>
      </c>
      <c r="F6" s="2">
        <v>2</v>
      </c>
      <c r="G6" s="2">
        <v>4.1999999999999996E-2</v>
      </c>
      <c r="H6" s="2">
        <v>0.87000000000000011</v>
      </c>
      <c r="I6" s="2">
        <v>59.301458364973598</v>
      </c>
      <c r="M6">
        <f>AVERAGE(I5:I7)</f>
        <v>59.301458364973598</v>
      </c>
    </row>
    <row r="7" spans="1:13" x14ac:dyDescent="0.3">
      <c r="A7" s="26"/>
      <c r="B7" s="23"/>
      <c r="C7" s="2" t="s">
        <v>11</v>
      </c>
      <c r="D7" s="2">
        <v>737319.85233186488</v>
      </c>
      <c r="E7" s="2">
        <v>163.21999999999997</v>
      </c>
      <c r="F7" s="2">
        <v>2</v>
      </c>
      <c r="G7" s="2">
        <v>4.1999999999999996E-2</v>
      </c>
      <c r="H7" s="2">
        <v>0.87000000000000011</v>
      </c>
      <c r="I7" s="2">
        <v>59.301458364973598</v>
      </c>
    </row>
    <row r="8" spans="1:13" x14ac:dyDescent="0.3">
      <c r="A8" s="26"/>
      <c r="B8" s="24" t="s">
        <v>16</v>
      </c>
      <c r="C8" s="7" t="s">
        <v>9</v>
      </c>
      <c r="D8" s="7">
        <v>735703.11141799297</v>
      </c>
      <c r="E8" s="7">
        <v>167.58</v>
      </c>
      <c r="F8" s="7">
        <v>2</v>
      </c>
      <c r="G8" s="7">
        <v>5.9999999999999897E-3</v>
      </c>
      <c r="H8" s="7">
        <v>8.999999999999983E-2</v>
      </c>
      <c r="I8" s="7">
        <v>66.149322888065257</v>
      </c>
      <c r="J8" t="s">
        <v>12</v>
      </c>
    </row>
    <row r="9" spans="1:13" x14ac:dyDescent="0.3">
      <c r="A9" s="26"/>
      <c r="B9" s="24"/>
      <c r="C9" s="7" t="s">
        <v>10</v>
      </c>
      <c r="D9" s="7">
        <v>735703.1114179932</v>
      </c>
      <c r="E9" s="7">
        <v>164.12</v>
      </c>
      <c r="F9" s="7">
        <v>2</v>
      </c>
      <c r="G9" s="7">
        <v>5.9999999999999897E-3</v>
      </c>
      <c r="H9" s="7">
        <v>8.999999999999983E-2</v>
      </c>
      <c r="I9" s="7">
        <v>66.149322888065257</v>
      </c>
      <c r="M9">
        <f>AVERAGE(I8:I10)</f>
        <v>67.998799342043512</v>
      </c>
    </row>
    <row r="10" spans="1:13" x14ac:dyDescent="0.3">
      <c r="A10" s="26"/>
      <c r="B10" s="24"/>
      <c r="C10" s="7" t="s">
        <v>11</v>
      </c>
      <c r="D10" s="18">
        <v>735324.26430000004</v>
      </c>
      <c r="E10" s="7">
        <v>158.91999999999999</v>
      </c>
      <c r="F10" s="7">
        <v>2</v>
      </c>
      <c r="G10" s="7">
        <v>0</v>
      </c>
      <c r="H10" s="7">
        <v>2.5999999999999999E-2</v>
      </c>
      <c r="I10" s="7">
        <v>71.697752249999994</v>
      </c>
    </row>
    <row r="11" spans="1:13" x14ac:dyDescent="0.3">
      <c r="A11" s="26"/>
      <c r="B11" s="25" t="s">
        <v>17</v>
      </c>
      <c r="C11" s="8" t="s">
        <v>9</v>
      </c>
      <c r="D11" s="18">
        <v>735324.26429570396</v>
      </c>
      <c r="E11" s="8">
        <v>160.29999999999998</v>
      </c>
      <c r="F11" s="8">
        <v>2</v>
      </c>
      <c r="G11" s="8">
        <v>0</v>
      </c>
      <c r="H11" s="8">
        <v>2.6000000000000002E-2</v>
      </c>
      <c r="I11" s="8">
        <v>71.697752247752234</v>
      </c>
    </row>
    <row r="12" spans="1:13" x14ac:dyDescent="0.3">
      <c r="A12" s="26"/>
      <c r="B12" s="25"/>
      <c r="C12" s="8" t="s">
        <v>10</v>
      </c>
      <c r="D12" s="18">
        <v>735324.26429570385</v>
      </c>
      <c r="E12" s="8">
        <v>161.80000000000001</v>
      </c>
      <c r="F12" s="8">
        <v>2</v>
      </c>
      <c r="G12" s="8">
        <v>0</v>
      </c>
      <c r="H12" s="8">
        <v>2.6000000000000002E-2</v>
      </c>
      <c r="I12" s="8">
        <v>71.697752247752234</v>
      </c>
      <c r="M12">
        <f>AVERAGE(I11:I13)</f>
        <v>71.697752247752234</v>
      </c>
    </row>
    <row r="13" spans="1:13" x14ac:dyDescent="0.3">
      <c r="A13" s="26"/>
      <c r="B13" s="25"/>
      <c r="C13" s="8" t="s">
        <v>11</v>
      </c>
      <c r="D13" s="18">
        <v>735324.26429570385</v>
      </c>
      <c r="E13" s="8">
        <v>158.92000000000002</v>
      </c>
      <c r="F13" s="8">
        <v>2</v>
      </c>
      <c r="G13" s="8">
        <v>0</v>
      </c>
      <c r="H13" s="8">
        <v>2.6000000000000002E-2</v>
      </c>
      <c r="I13" s="8">
        <v>71.697752247752234</v>
      </c>
    </row>
    <row r="14" spans="1:13" x14ac:dyDescent="0.3">
      <c r="A14" s="27">
        <v>20</v>
      </c>
      <c r="B14" s="28" t="s">
        <v>9</v>
      </c>
      <c r="C14" s="3" t="s">
        <v>9</v>
      </c>
      <c r="D14" s="4">
        <v>1450956.59766179</v>
      </c>
      <c r="E14" s="4">
        <v>185</v>
      </c>
      <c r="F14" s="4">
        <v>2</v>
      </c>
      <c r="G14" s="4">
        <v>6.6000000000000031E-2</v>
      </c>
      <c r="H14" s="4">
        <v>0.47400000000000009</v>
      </c>
      <c r="I14" s="4">
        <v>60.670378776970573</v>
      </c>
    </row>
    <row r="15" spans="1:13" x14ac:dyDescent="0.3">
      <c r="A15" s="27"/>
      <c r="B15" s="28"/>
      <c r="C15" s="3" t="s">
        <v>10</v>
      </c>
      <c r="D15" s="4">
        <v>1453682.8688494922</v>
      </c>
      <c r="E15" s="4">
        <v>183.2</v>
      </c>
      <c r="F15" s="4">
        <v>2</v>
      </c>
      <c r="G15" s="4">
        <v>3.5555555555555556E-2</v>
      </c>
      <c r="H15" s="4">
        <v>0.50600000000000001</v>
      </c>
      <c r="I15" s="4">
        <v>60.670378776970573</v>
      </c>
      <c r="M15">
        <f>AVERAGE(I14:I16)</f>
        <v>60.670378776970573</v>
      </c>
    </row>
    <row r="16" spans="1:13" x14ac:dyDescent="0.3">
      <c r="A16" s="27"/>
      <c r="B16" s="28"/>
      <c r="C16" s="3" t="s">
        <v>11</v>
      </c>
      <c r="D16" s="4">
        <v>1456684.1299572079</v>
      </c>
      <c r="E16" s="4">
        <v>182.51999999999998</v>
      </c>
      <c r="F16" s="4">
        <v>2</v>
      </c>
      <c r="G16" s="4">
        <v>3.3000000000000002E-2</v>
      </c>
      <c r="H16" s="4">
        <v>0.50700000000000001</v>
      </c>
      <c r="I16" s="4">
        <v>60.670378776970573</v>
      </c>
    </row>
    <row r="17" spans="1:13" x14ac:dyDescent="0.3">
      <c r="A17" s="27"/>
      <c r="B17" s="29" t="s">
        <v>10</v>
      </c>
      <c r="C17" s="9" t="s">
        <v>9</v>
      </c>
      <c r="D17" s="10">
        <v>1451398.8231382689</v>
      </c>
      <c r="E17" s="10">
        <v>183.57999999999998</v>
      </c>
      <c r="F17" s="10">
        <v>2.1</v>
      </c>
      <c r="G17" s="10">
        <v>2.9999999999999949E-3</v>
      </c>
      <c r="H17" s="10">
        <v>4.7999999999999841E-2</v>
      </c>
      <c r="I17" s="10">
        <v>67.280785147914941</v>
      </c>
    </row>
    <row r="18" spans="1:13" x14ac:dyDescent="0.3">
      <c r="A18" s="27"/>
      <c r="B18" s="29"/>
      <c r="C18" s="9" t="s">
        <v>10</v>
      </c>
      <c r="D18" s="10">
        <v>1451398.8231382689</v>
      </c>
      <c r="E18" s="10">
        <v>180.83999999999997</v>
      </c>
      <c r="F18" s="10">
        <v>2</v>
      </c>
      <c r="G18" s="10">
        <v>2.9999999999999949E-3</v>
      </c>
      <c r="H18" s="10">
        <v>4.7999999999999841E-2</v>
      </c>
      <c r="I18" s="10">
        <v>67.280785147914941</v>
      </c>
      <c r="J18" t="s">
        <v>13</v>
      </c>
      <c r="M18">
        <f>AVERAGE(I17:I19)</f>
        <v>67.280785147914941</v>
      </c>
    </row>
    <row r="19" spans="1:13" x14ac:dyDescent="0.3">
      <c r="A19" s="27"/>
      <c r="B19" s="29"/>
      <c r="C19" s="9" t="s">
        <v>11</v>
      </c>
      <c r="D19" s="10">
        <v>1451398.8231382689</v>
      </c>
      <c r="E19" s="10">
        <v>181.88</v>
      </c>
      <c r="F19" s="10">
        <v>2</v>
      </c>
      <c r="G19" s="10">
        <v>2.9999999999999949E-3</v>
      </c>
      <c r="H19" s="10">
        <v>4.7999999999999841E-2</v>
      </c>
      <c r="I19" s="10">
        <v>67.280785147914941</v>
      </c>
    </row>
    <row r="20" spans="1:13" x14ac:dyDescent="0.3">
      <c r="A20" s="27"/>
      <c r="B20" s="30" t="s">
        <v>11</v>
      </c>
      <c r="C20" s="11" t="s">
        <v>9</v>
      </c>
      <c r="D20" s="17">
        <v>1450799.3646073877</v>
      </c>
      <c r="E20" s="12">
        <v>183.5</v>
      </c>
      <c r="F20" s="12">
        <v>2</v>
      </c>
      <c r="G20" s="12">
        <v>0</v>
      </c>
      <c r="H20" s="12">
        <v>8.0000000000000002E-3</v>
      </c>
      <c r="I20" s="12">
        <v>72.106846903096894</v>
      </c>
    </row>
    <row r="21" spans="1:13" x14ac:dyDescent="0.3">
      <c r="A21" s="27"/>
      <c r="B21" s="30"/>
      <c r="C21" s="11" t="s">
        <v>10</v>
      </c>
      <c r="D21" s="17">
        <v>1450799.3646073877</v>
      </c>
      <c r="E21" s="12">
        <v>181.88</v>
      </c>
      <c r="F21" s="12">
        <v>2</v>
      </c>
      <c r="G21" s="12">
        <v>0</v>
      </c>
      <c r="H21" s="12">
        <v>8.0000000000000002E-3</v>
      </c>
      <c r="I21" s="12">
        <v>72.106846903096894</v>
      </c>
      <c r="M21">
        <f>AVERAGE(I20:I22)</f>
        <v>72.106846903096894</v>
      </c>
    </row>
    <row r="22" spans="1:13" x14ac:dyDescent="0.3">
      <c r="A22" s="27"/>
      <c r="B22" s="30"/>
      <c r="C22" s="11" t="s">
        <v>11</v>
      </c>
      <c r="D22" s="17">
        <v>1450799.3646073877</v>
      </c>
      <c r="E22" s="12">
        <v>180.48</v>
      </c>
      <c r="F22" s="12">
        <v>2</v>
      </c>
      <c r="G22" s="12">
        <v>0</v>
      </c>
      <c r="H22" s="12">
        <v>8.0000000000000002E-3</v>
      </c>
      <c r="I22" s="12">
        <v>72.106846903096894</v>
      </c>
    </row>
    <row r="23" spans="1:13" x14ac:dyDescent="0.3">
      <c r="A23" s="19">
        <v>30</v>
      </c>
      <c r="B23" s="20" t="s">
        <v>9</v>
      </c>
      <c r="C23" s="5" t="s">
        <v>9</v>
      </c>
      <c r="D23" s="6">
        <v>2150772.642451291</v>
      </c>
      <c r="E23" s="6">
        <v>214.2</v>
      </c>
      <c r="F23" s="6">
        <v>2.2999999999999998</v>
      </c>
      <c r="G23" s="6">
        <v>0.17241666666666672</v>
      </c>
      <c r="H23" s="6">
        <v>0.502</v>
      </c>
      <c r="I23" s="6">
        <v>61.204580091262962</v>
      </c>
    </row>
    <row r="24" spans="1:13" x14ac:dyDescent="0.3">
      <c r="A24" s="19"/>
      <c r="B24" s="20"/>
      <c r="C24" s="5" t="s">
        <v>10</v>
      </c>
      <c r="D24" s="6">
        <v>2158481.0674077109</v>
      </c>
      <c r="E24" s="6">
        <v>200.85999999999999</v>
      </c>
      <c r="F24" s="6">
        <v>2</v>
      </c>
      <c r="G24" s="6">
        <v>4.1333333333333333E-2</v>
      </c>
      <c r="H24" s="6">
        <v>0.54733333333333334</v>
      </c>
      <c r="I24" s="6">
        <v>59.948903254704291</v>
      </c>
      <c r="M24">
        <f>AVERAGE(I23:I25)</f>
        <v>60.367462200223848</v>
      </c>
    </row>
    <row r="25" spans="1:13" x14ac:dyDescent="0.3">
      <c r="A25" s="19"/>
      <c r="B25" s="20"/>
      <c r="C25" s="5" t="s">
        <v>11</v>
      </c>
      <c r="D25" s="6">
        <v>2158432.1785188224</v>
      </c>
      <c r="E25" s="6">
        <v>201.77999999999997</v>
      </c>
      <c r="F25" s="6">
        <v>2</v>
      </c>
      <c r="G25" s="6">
        <v>2.6666666666666665E-2</v>
      </c>
      <c r="H25" s="6">
        <v>0.56200000000000006</v>
      </c>
      <c r="I25" s="6">
        <v>59.948903254704291</v>
      </c>
    </row>
    <row r="26" spans="1:13" x14ac:dyDescent="0.3">
      <c r="A26" s="19"/>
      <c r="B26" s="21" t="s">
        <v>10</v>
      </c>
      <c r="C26" s="13" t="s">
        <v>9</v>
      </c>
      <c r="D26" s="14">
        <v>2154607.06348634</v>
      </c>
      <c r="E26" s="14">
        <v>200.2</v>
      </c>
      <c r="F26" s="14">
        <v>2</v>
      </c>
      <c r="G26" s="14">
        <v>1.9999999999999966E-3</v>
      </c>
      <c r="H26" s="14">
        <v>6.46666666666664E-2</v>
      </c>
      <c r="I26" s="14">
        <v>66.015636325966739</v>
      </c>
    </row>
    <row r="27" spans="1:13" x14ac:dyDescent="0.3">
      <c r="A27" s="19"/>
      <c r="B27" s="21"/>
      <c r="C27" s="13" t="s">
        <v>10</v>
      </c>
      <c r="D27" s="14">
        <v>2154607.0634863423</v>
      </c>
      <c r="E27" s="14">
        <v>202.28</v>
      </c>
      <c r="F27" s="14">
        <v>2</v>
      </c>
      <c r="G27" s="14">
        <v>1.9999999999999966E-3</v>
      </c>
      <c r="H27" s="14">
        <v>6.46666666666664E-2</v>
      </c>
      <c r="I27" s="14">
        <v>66.015636325966739</v>
      </c>
      <c r="M27">
        <f>AVERAGE(I26:I28)</f>
        <v>66.015636325966739</v>
      </c>
    </row>
    <row r="28" spans="1:13" x14ac:dyDescent="0.3">
      <c r="A28" s="19"/>
      <c r="B28" s="21"/>
      <c r="C28" s="13" t="s">
        <v>11</v>
      </c>
      <c r="D28" s="14">
        <v>2154607.0634863423</v>
      </c>
      <c r="E28" s="14">
        <v>199.56</v>
      </c>
      <c r="F28" s="14">
        <v>2</v>
      </c>
      <c r="G28" s="14">
        <v>1.9999999999999966E-3</v>
      </c>
      <c r="H28" s="14">
        <v>6.46666666666664E-2</v>
      </c>
      <c r="I28" s="14">
        <v>66.015636325966739</v>
      </c>
      <c r="J28" t="s">
        <v>14</v>
      </c>
    </row>
    <row r="29" spans="1:13" x14ac:dyDescent="0.3">
      <c r="A29" s="19"/>
      <c r="B29" s="22" t="s">
        <v>11</v>
      </c>
      <c r="C29" s="15" t="s">
        <v>9</v>
      </c>
      <c r="D29" s="17">
        <v>2145411.3353634416</v>
      </c>
      <c r="E29" s="16">
        <v>200.88000000000002</v>
      </c>
      <c r="F29" s="16">
        <v>2</v>
      </c>
      <c r="G29" s="16">
        <v>2.9166666666666668E-3</v>
      </c>
      <c r="H29" s="16">
        <v>2.666666666666667E-3</v>
      </c>
      <c r="I29" s="16">
        <v>72.787245952245939</v>
      </c>
    </row>
    <row r="30" spans="1:13" x14ac:dyDescent="0.3">
      <c r="A30" s="19"/>
      <c r="B30" s="22"/>
      <c r="C30" s="15" t="s">
        <v>10</v>
      </c>
      <c r="D30" s="17">
        <v>2145411.3353634416</v>
      </c>
      <c r="E30" s="16">
        <v>198.1</v>
      </c>
      <c r="F30" s="16">
        <v>2</v>
      </c>
      <c r="G30" s="16">
        <v>2.9166666666666668E-3</v>
      </c>
      <c r="H30" s="16">
        <v>2.666666666666667E-3</v>
      </c>
      <c r="I30" s="16">
        <v>72.787245952245939</v>
      </c>
      <c r="M30">
        <f>AVERAGE(I29:I31)</f>
        <v>72.787245952245939</v>
      </c>
    </row>
    <row r="31" spans="1:13" x14ac:dyDescent="0.3">
      <c r="A31" s="19"/>
      <c r="B31" s="22"/>
      <c r="C31" s="15" t="s">
        <v>11</v>
      </c>
      <c r="D31" s="17">
        <v>2145411.3353634416</v>
      </c>
      <c r="E31" s="16">
        <v>197.62</v>
      </c>
      <c r="F31" s="16">
        <v>2</v>
      </c>
      <c r="G31" s="16">
        <v>2.9166666666666668E-3</v>
      </c>
      <c r="H31" s="16">
        <v>2.666666666666667E-3</v>
      </c>
      <c r="I31" s="16">
        <v>72.787245952245939</v>
      </c>
    </row>
  </sheetData>
  <mergeCells count="12">
    <mergeCell ref="A23:A31"/>
    <mergeCell ref="B23:B25"/>
    <mergeCell ref="B26:B28"/>
    <mergeCell ref="B29:B31"/>
    <mergeCell ref="B5:B7"/>
    <mergeCell ref="B8:B10"/>
    <mergeCell ref="B11:B13"/>
    <mergeCell ref="A5:A13"/>
    <mergeCell ref="A14:A22"/>
    <mergeCell ref="B14:B16"/>
    <mergeCell ref="B17:B19"/>
    <mergeCell ref="B20:B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output_sum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kaan topaloğlu</dc:creator>
  <cp:lastModifiedBy>kaan topaloğlu</cp:lastModifiedBy>
  <dcterms:created xsi:type="dcterms:W3CDTF">2015-06-05T18:17:20Z</dcterms:created>
  <dcterms:modified xsi:type="dcterms:W3CDTF">2021-11-26T14:10:39Z</dcterms:modified>
</cp:coreProperties>
</file>