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Travail\Projet\Prises boiterie\"/>
    </mc:Choice>
  </mc:AlternateContent>
  <bookViews>
    <workbookView xWindow="0" yWindow="0" windowWidth="15345" windowHeight="5025" activeTab="1"/>
  </bookViews>
  <sheets>
    <sheet name="Feuil1" sheetId="1" r:id="rId1"/>
    <sheet name="K1_Gauche" sheetId="2" r:id="rId2"/>
    <sheet name="K1_Droit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88" i="2" l="1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O302" i="2"/>
  <c r="O310" i="2"/>
  <c r="O318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Q480" i="2" s="1"/>
  <c r="M300" i="2"/>
  <c r="M301" i="2"/>
  <c r="O300" i="2" s="1"/>
  <c r="M302" i="2"/>
  <c r="M303" i="2"/>
  <c r="M304" i="2"/>
  <c r="O304" i="2" s="1"/>
  <c r="M305" i="2"/>
  <c r="M306" i="2"/>
  <c r="O305" i="2" s="1"/>
  <c r="Q306" i="2" s="1"/>
  <c r="M307" i="2"/>
  <c r="O306" i="2" s="1"/>
  <c r="M308" i="2"/>
  <c r="O307" i="2" s="1"/>
  <c r="M309" i="2"/>
  <c r="O308" i="2" s="1"/>
  <c r="M310" i="2"/>
  <c r="M311" i="2"/>
  <c r="M312" i="2"/>
  <c r="O312" i="2" s="1"/>
  <c r="M313" i="2"/>
  <c r="M314" i="2"/>
  <c r="O313" i="2" s="1"/>
  <c r="Q314" i="2" s="1"/>
  <c r="M315" i="2"/>
  <c r="O314" i="2" s="1"/>
  <c r="M316" i="2"/>
  <c r="O315" i="2" s="1"/>
  <c r="M317" i="2"/>
  <c r="O316" i="2" s="1"/>
  <c r="M318" i="2"/>
  <c r="M319" i="2"/>
  <c r="M320" i="2"/>
  <c r="O320" i="2" s="1"/>
  <c r="M321" i="2"/>
  <c r="M322" i="2"/>
  <c r="O321" i="2" s="1"/>
  <c r="Q322" i="2" s="1"/>
  <c r="M323" i="2"/>
  <c r="O322" i="2" s="1"/>
  <c r="M324" i="2"/>
  <c r="O323" i="2" s="1"/>
  <c r="Q324" i="2" s="1"/>
  <c r="M325" i="2"/>
  <c r="O324" i="2" s="1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D300" i="2"/>
  <c r="D301" i="2"/>
  <c r="D302" i="2"/>
  <c r="O301" i="2" s="1"/>
  <c r="D303" i="2"/>
  <c r="D304" i="2"/>
  <c r="D305" i="2"/>
  <c r="D306" i="2"/>
  <c r="D307" i="2"/>
  <c r="D308" i="2"/>
  <c r="D309" i="2"/>
  <c r="D310" i="2"/>
  <c r="O309" i="2" s="1"/>
  <c r="D311" i="2"/>
  <c r="D312" i="2"/>
  <c r="D313" i="2"/>
  <c r="D314" i="2"/>
  <c r="D315" i="2"/>
  <c r="D316" i="2"/>
  <c r="D317" i="2"/>
  <c r="D318" i="2"/>
  <c r="O317" i="2" s="1"/>
  <c r="D319" i="2"/>
  <c r="D320" i="2"/>
  <c r="D321" i="2"/>
  <c r="D322" i="2"/>
  <c r="D323" i="2"/>
  <c r="D324" i="2"/>
  <c r="D325" i="2"/>
  <c r="O325" i="2" s="1"/>
  <c r="Q326" i="2" s="1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O144" i="2"/>
  <c r="O152" i="2"/>
  <c r="O160" i="2"/>
  <c r="Q161" i="2" s="1"/>
  <c r="O168" i="2"/>
  <c r="O176" i="2"/>
  <c r="O184" i="2"/>
  <c r="O192" i="2"/>
  <c r="O200" i="2"/>
  <c r="O208" i="2"/>
  <c r="O216" i="2"/>
  <c r="O224" i="2"/>
  <c r="Q225" i="2" s="1"/>
  <c r="O232" i="2"/>
  <c r="O240" i="2"/>
  <c r="O248" i="2"/>
  <c r="O256" i="2"/>
  <c r="O264" i="2"/>
  <c r="O272" i="2"/>
  <c r="O280" i="2"/>
  <c r="O288" i="2"/>
  <c r="Q289" i="2" s="1"/>
  <c r="M137" i="2"/>
  <c r="M138" i="2"/>
  <c r="O137" i="2" s="1"/>
  <c r="Q138" i="2" s="1"/>
  <c r="M139" i="2"/>
  <c r="O138" i="2" s="1"/>
  <c r="M140" i="2"/>
  <c r="O139" i="2" s="1"/>
  <c r="M141" i="2"/>
  <c r="O140" i="2" s="1"/>
  <c r="M142" i="2"/>
  <c r="O141" i="2" s="1"/>
  <c r="M143" i="2"/>
  <c r="O142" i="2" s="1"/>
  <c r="M144" i="2"/>
  <c r="O143" i="2" s="1"/>
  <c r="Q144" i="2" s="1"/>
  <c r="M145" i="2"/>
  <c r="M146" i="2"/>
  <c r="O145" i="2" s="1"/>
  <c r="Q146" i="2" s="1"/>
  <c r="M147" i="2"/>
  <c r="O146" i="2" s="1"/>
  <c r="M148" i="2"/>
  <c r="O147" i="2" s="1"/>
  <c r="M149" i="2"/>
  <c r="O148" i="2" s="1"/>
  <c r="M150" i="2"/>
  <c r="O149" i="2" s="1"/>
  <c r="M151" i="2"/>
  <c r="O150" i="2" s="1"/>
  <c r="M152" i="2"/>
  <c r="O151" i="2" s="1"/>
  <c r="Q152" i="2" s="1"/>
  <c r="M153" i="2"/>
  <c r="M154" i="2"/>
  <c r="O153" i="2" s="1"/>
  <c r="Q154" i="2" s="1"/>
  <c r="M155" i="2"/>
  <c r="O154" i="2" s="1"/>
  <c r="M156" i="2"/>
  <c r="O155" i="2" s="1"/>
  <c r="M157" i="2"/>
  <c r="O156" i="2" s="1"/>
  <c r="M158" i="2"/>
  <c r="O157" i="2" s="1"/>
  <c r="M159" i="2"/>
  <c r="O158" i="2" s="1"/>
  <c r="M160" i="2"/>
  <c r="O159" i="2" s="1"/>
  <c r="Q160" i="2" s="1"/>
  <c r="M161" i="2"/>
  <c r="M162" i="2"/>
  <c r="O161" i="2" s="1"/>
  <c r="Q162" i="2" s="1"/>
  <c r="M163" i="2"/>
  <c r="O162" i="2" s="1"/>
  <c r="M164" i="2"/>
  <c r="O163" i="2" s="1"/>
  <c r="M165" i="2"/>
  <c r="O164" i="2" s="1"/>
  <c r="M166" i="2"/>
  <c r="O165" i="2" s="1"/>
  <c r="M167" i="2"/>
  <c r="O166" i="2" s="1"/>
  <c r="M168" i="2"/>
  <c r="O167" i="2" s="1"/>
  <c r="Q168" i="2" s="1"/>
  <c r="M169" i="2"/>
  <c r="M170" i="2"/>
  <c r="O169" i="2" s="1"/>
  <c r="Q170" i="2" s="1"/>
  <c r="M171" i="2"/>
  <c r="O170" i="2" s="1"/>
  <c r="M172" i="2"/>
  <c r="O171" i="2" s="1"/>
  <c r="M173" i="2"/>
  <c r="O172" i="2" s="1"/>
  <c r="M174" i="2"/>
  <c r="O173" i="2" s="1"/>
  <c r="M175" i="2"/>
  <c r="O174" i="2" s="1"/>
  <c r="M176" i="2"/>
  <c r="O175" i="2" s="1"/>
  <c r="Q176" i="2" s="1"/>
  <c r="M177" i="2"/>
  <c r="M178" i="2"/>
  <c r="O177" i="2" s="1"/>
  <c r="Q178" i="2" s="1"/>
  <c r="M179" i="2"/>
  <c r="O178" i="2" s="1"/>
  <c r="M180" i="2"/>
  <c r="O179" i="2" s="1"/>
  <c r="M181" i="2"/>
  <c r="O180" i="2" s="1"/>
  <c r="M182" i="2"/>
  <c r="O181" i="2" s="1"/>
  <c r="M183" i="2"/>
  <c r="O182" i="2" s="1"/>
  <c r="M184" i="2"/>
  <c r="O183" i="2" s="1"/>
  <c r="Q184" i="2" s="1"/>
  <c r="M185" i="2"/>
  <c r="M186" i="2"/>
  <c r="O185" i="2" s="1"/>
  <c r="Q186" i="2" s="1"/>
  <c r="M187" i="2"/>
  <c r="O186" i="2" s="1"/>
  <c r="M188" i="2"/>
  <c r="O187" i="2" s="1"/>
  <c r="M189" i="2"/>
  <c r="O188" i="2" s="1"/>
  <c r="M190" i="2"/>
  <c r="O189" i="2" s="1"/>
  <c r="M191" i="2"/>
  <c r="O190" i="2" s="1"/>
  <c r="M192" i="2"/>
  <c r="O191" i="2" s="1"/>
  <c r="Q192" i="2" s="1"/>
  <c r="M193" i="2"/>
  <c r="M194" i="2"/>
  <c r="O193" i="2" s="1"/>
  <c r="Q194" i="2" s="1"/>
  <c r="M195" i="2"/>
  <c r="O194" i="2" s="1"/>
  <c r="M196" i="2"/>
  <c r="O195" i="2" s="1"/>
  <c r="M197" i="2"/>
  <c r="O196" i="2" s="1"/>
  <c r="M198" i="2"/>
  <c r="O197" i="2" s="1"/>
  <c r="M199" i="2"/>
  <c r="O198" i="2" s="1"/>
  <c r="M200" i="2"/>
  <c r="O199" i="2" s="1"/>
  <c r="Q200" i="2" s="1"/>
  <c r="M201" i="2"/>
  <c r="M202" i="2"/>
  <c r="O201" i="2" s="1"/>
  <c r="Q202" i="2" s="1"/>
  <c r="M203" i="2"/>
  <c r="O202" i="2" s="1"/>
  <c r="M204" i="2"/>
  <c r="O203" i="2" s="1"/>
  <c r="M205" i="2"/>
  <c r="O204" i="2" s="1"/>
  <c r="M206" i="2"/>
  <c r="O205" i="2" s="1"/>
  <c r="M207" i="2"/>
  <c r="O206" i="2" s="1"/>
  <c r="M208" i="2"/>
  <c r="O207" i="2" s="1"/>
  <c r="Q208" i="2" s="1"/>
  <c r="M209" i="2"/>
  <c r="M210" i="2"/>
  <c r="O209" i="2" s="1"/>
  <c r="Q210" i="2" s="1"/>
  <c r="M211" i="2"/>
  <c r="O210" i="2" s="1"/>
  <c r="M212" i="2"/>
  <c r="O211" i="2" s="1"/>
  <c r="M213" i="2"/>
  <c r="O212" i="2" s="1"/>
  <c r="M214" i="2"/>
  <c r="O213" i="2" s="1"/>
  <c r="M215" i="2"/>
  <c r="O214" i="2" s="1"/>
  <c r="M216" i="2"/>
  <c r="O215" i="2" s="1"/>
  <c r="Q216" i="2" s="1"/>
  <c r="M217" i="2"/>
  <c r="M218" i="2"/>
  <c r="O217" i="2" s="1"/>
  <c r="Q218" i="2" s="1"/>
  <c r="M219" i="2"/>
  <c r="O218" i="2" s="1"/>
  <c r="M220" i="2"/>
  <c r="O219" i="2" s="1"/>
  <c r="M221" i="2"/>
  <c r="O220" i="2" s="1"/>
  <c r="M222" i="2"/>
  <c r="O221" i="2" s="1"/>
  <c r="M223" i="2"/>
  <c r="O222" i="2" s="1"/>
  <c r="M224" i="2"/>
  <c r="O223" i="2" s="1"/>
  <c r="Q224" i="2" s="1"/>
  <c r="M225" i="2"/>
  <c r="M226" i="2"/>
  <c r="O225" i="2" s="1"/>
  <c r="Q226" i="2" s="1"/>
  <c r="M227" i="2"/>
  <c r="O226" i="2" s="1"/>
  <c r="M228" i="2"/>
  <c r="O227" i="2" s="1"/>
  <c r="M229" i="2"/>
  <c r="O228" i="2" s="1"/>
  <c r="M230" i="2"/>
  <c r="O229" i="2" s="1"/>
  <c r="M231" i="2"/>
  <c r="O230" i="2" s="1"/>
  <c r="M232" i="2"/>
  <c r="O231" i="2" s="1"/>
  <c r="Q232" i="2" s="1"/>
  <c r="M233" i="2"/>
  <c r="M234" i="2"/>
  <c r="O233" i="2" s="1"/>
  <c r="Q234" i="2" s="1"/>
  <c r="M235" i="2"/>
  <c r="O234" i="2" s="1"/>
  <c r="M236" i="2"/>
  <c r="O235" i="2" s="1"/>
  <c r="M237" i="2"/>
  <c r="O236" i="2" s="1"/>
  <c r="M238" i="2"/>
  <c r="O237" i="2" s="1"/>
  <c r="M239" i="2"/>
  <c r="O238" i="2" s="1"/>
  <c r="M240" i="2"/>
  <c r="O239" i="2" s="1"/>
  <c r="Q240" i="2" s="1"/>
  <c r="M241" i="2"/>
  <c r="M242" i="2"/>
  <c r="O241" i="2" s="1"/>
  <c r="Q242" i="2" s="1"/>
  <c r="M243" i="2"/>
  <c r="O242" i="2" s="1"/>
  <c r="M244" i="2"/>
  <c r="O243" i="2" s="1"/>
  <c r="M245" i="2"/>
  <c r="O244" i="2" s="1"/>
  <c r="M246" i="2"/>
  <c r="O245" i="2" s="1"/>
  <c r="M247" i="2"/>
  <c r="O246" i="2" s="1"/>
  <c r="M248" i="2"/>
  <c r="O247" i="2" s="1"/>
  <c r="Q248" i="2" s="1"/>
  <c r="M249" i="2"/>
  <c r="M250" i="2"/>
  <c r="O249" i="2" s="1"/>
  <c r="Q250" i="2" s="1"/>
  <c r="M251" i="2"/>
  <c r="O250" i="2" s="1"/>
  <c r="M252" i="2"/>
  <c r="O251" i="2" s="1"/>
  <c r="M253" i="2"/>
  <c r="O252" i="2" s="1"/>
  <c r="M254" i="2"/>
  <c r="O253" i="2" s="1"/>
  <c r="M255" i="2"/>
  <c r="O254" i="2" s="1"/>
  <c r="M256" i="2"/>
  <c r="O255" i="2" s="1"/>
  <c r="Q256" i="2" s="1"/>
  <c r="M257" i="2"/>
  <c r="M258" i="2"/>
  <c r="O257" i="2" s="1"/>
  <c r="Q258" i="2" s="1"/>
  <c r="M259" i="2"/>
  <c r="O258" i="2" s="1"/>
  <c r="M260" i="2"/>
  <c r="O259" i="2" s="1"/>
  <c r="M261" i="2"/>
  <c r="O260" i="2" s="1"/>
  <c r="M262" i="2"/>
  <c r="O261" i="2" s="1"/>
  <c r="M263" i="2"/>
  <c r="O262" i="2" s="1"/>
  <c r="M264" i="2"/>
  <c r="O263" i="2" s="1"/>
  <c r="Q264" i="2" s="1"/>
  <c r="M265" i="2"/>
  <c r="M266" i="2"/>
  <c r="O265" i="2" s="1"/>
  <c r="Q266" i="2" s="1"/>
  <c r="M267" i="2"/>
  <c r="O266" i="2" s="1"/>
  <c r="M268" i="2"/>
  <c r="O267" i="2" s="1"/>
  <c r="M269" i="2"/>
  <c r="O268" i="2" s="1"/>
  <c r="M270" i="2"/>
  <c r="O269" i="2" s="1"/>
  <c r="M271" i="2"/>
  <c r="O270" i="2" s="1"/>
  <c r="M272" i="2"/>
  <c r="O271" i="2" s="1"/>
  <c r="Q272" i="2" s="1"/>
  <c r="M273" i="2"/>
  <c r="M274" i="2"/>
  <c r="O273" i="2" s="1"/>
  <c r="Q274" i="2" s="1"/>
  <c r="M275" i="2"/>
  <c r="O274" i="2" s="1"/>
  <c r="M276" i="2"/>
  <c r="O275" i="2" s="1"/>
  <c r="M277" i="2"/>
  <c r="O276" i="2" s="1"/>
  <c r="M278" i="2"/>
  <c r="O277" i="2" s="1"/>
  <c r="M279" i="2"/>
  <c r="O278" i="2" s="1"/>
  <c r="M280" i="2"/>
  <c r="O279" i="2" s="1"/>
  <c r="Q280" i="2" s="1"/>
  <c r="M281" i="2"/>
  <c r="M282" i="2"/>
  <c r="O281" i="2" s="1"/>
  <c r="Q282" i="2" s="1"/>
  <c r="M283" i="2"/>
  <c r="O282" i="2" s="1"/>
  <c r="M284" i="2"/>
  <c r="O283" i="2" s="1"/>
  <c r="M285" i="2"/>
  <c r="O284" i="2" s="1"/>
  <c r="M286" i="2"/>
  <c r="O285" i="2" s="1"/>
  <c r="M287" i="2"/>
  <c r="O286" i="2" s="1"/>
  <c r="M288" i="2"/>
  <c r="O287" i="2" s="1"/>
  <c r="Q288" i="2" s="1"/>
  <c r="M289" i="2"/>
  <c r="M290" i="2"/>
  <c r="O289" i="2" s="1"/>
  <c r="Q290" i="2" s="1"/>
  <c r="M291" i="2"/>
  <c r="O290" i="2" s="1"/>
  <c r="M292" i="2"/>
  <c r="O291" i="2" s="1"/>
  <c r="M293" i="2"/>
  <c r="O292" i="2" s="1"/>
  <c r="M294" i="2"/>
  <c r="O293" i="2" s="1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O74" i="2"/>
  <c r="O90" i="2"/>
  <c r="O106" i="2"/>
  <c r="M6" i="2"/>
  <c r="O5" i="2" s="1"/>
  <c r="M7" i="2"/>
  <c r="O6" i="2" s="1"/>
  <c r="M8" i="2"/>
  <c r="O7" i="2" s="1"/>
  <c r="Q8" i="2" s="1"/>
  <c r="M9" i="2"/>
  <c r="O8" i="2" s="1"/>
  <c r="M10" i="2"/>
  <c r="O9" i="2" s="1"/>
  <c r="M11" i="2"/>
  <c r="O10" i="2" s="1"/>
  <c r="M12" i="2"/>
  <c r="M13" i="2"/>
  <c r="O12" i="2" s="1"/>
  <c r="M14" i="2"/>
  <c r="O13" i="2" s="1"/>
  <c r="M15" i="2"/>
  <c r="O14" i="2" s="1"/>
  <c r="M16" i="2"/>
  <c r="O15" i="2" s="1"/>
  <c r="Q16" i="2" s="1"/>
  <c r="M17" i="2"/>
  <c r="O16" i="2" s="1"/>
  <c r="M18" i="2"/>
  <c r="O17" i="2" s="1"/>
  <c r="M19" i="2"/>
  <c r="O18" i="2" s="1"/>
  <c r="M20" i="2"/>
  <c r="M21" i="2"/>
  <c r="O20" i="2" s="1"/>
  <c r="M22" i="2"/>
  <c r="O21" i="2" s="1"/>
  <c r="M23" i="2"/>
  <c r="O22" i="2" s="1"/>
  <c r="M24" i="2"/>
  <c r="O23" i="2" s="1"/>
  <c r="Q24" i="2" s="1"/>
  <c r="M25" i="2"/>
  <c r="O24" i="2" s="1"/>
  <c r="M26" i="2"/>
  <c r="O25" i="2" s="1"/>
  <c r="M27" i="2"/>
  <c r="O26" i="2" s="1"/>
  <c r="M28" i="2"/>
  <c r="M29" i="2"/>
  <c r="O28" i="2" s="1"/>
  <c r="M30" i="2"/>
  <c r="O29" i="2" s="1"/>
  <c r="M31" i="2"/>
  <c r="O30" i="2" s="1"/>
  <c r="M32" i="2"/>
  <c r="O31" i="2" s="1"/>
  <c r="Q32" i="2" s="1"/>
  <c r="M33" i="2"/>
  <c r="O32" i="2" s="1"/>
  <c r="M34" i="2"/>
  <c r="O33" i="2" s="1"/>
  <c r="M35" i="2"/>
  <c r="O34" i="2" s="1"/>
  <c r="M36" i="2"/>
  <c r="M37" i="2"/>
  <c r="O36" i="2" s="1"/>
  <c r="M38" i="2"/>
  <c r="O37" i="2" s="1"/>
  <c r="M39" i="2"/>
  <c r="O38" i="2" s="1"/>
  <c r="M40" i="2"/>
  <c r="O39" i="2" s="1"/>
  <c r="Q40" i="2" s="1"/>
  <c r="M41" i="2"/>
  <c r="O40" i="2" s="1"/>
  <c r="M42" i="2"/>
  <c r="O41" i="2" s="1"/>
  <c r="M43" i="2"/>
  <c r="O42" i="2" s="1"/>
  <c r="M44" i="2"/>
  <c r="M45" i="2"/>
  <c r="O44" i="2" s="1"/>
  <c r="M46" i="2"/>
  <c r="O45" i="2" s="1"/>
  <c r="M47" i="2"/>
  <c r="O46" i="2" s="1"/>
  <c r="M48" i="2"/>
  <c r="O47" i="2" s="1"/>
  <c r="Q48" i="2" s="1"/>
  <c r="M49" i="2"/>
  <c r="O48" i="2" s="1"/>
  <c r="M50" i="2"/>
  <c r="O49" i="2" s="1"/>
  <c r="M51" i="2"/>
  <c r="O50" i="2" s="1"/>
  <c r="M52" i="2"/>
  <c r="M53" i="2"/>
  <c r="O52" i="2" s="1"/>
  <c r="M54" i="2"/>
  <c r="O53" i="2" s="1"/>
  <c r="M55" i="2"/>
  <c r="O54" i="2" s="1"/>
  <c r="M56" i="2"/>
  <c r="O55" i="2" s="1"/>
  <c r="Q56" i="2" s="1"/>
  <c r="M57" i="2"/>
  <c r="O56" i="2" s="1"/>
  <c r="M58" i="2"/>
  <c r="O57" i="2" s="1"/>
  <c r="M59" i="2"/>
  <c r="O58" i="2" s="1"/>
  <c r="M60" i="2"/>
  <c r="M61" i="2"/>
  <c r="O60" i="2" s="1"/>
  <c r="M62" i="2"/>
  <c r="O61" i="2" s="1"/>
  <c r="M63" i="2"/>
  <c r="O62" i="2" s="1"/>
  <c r="M64" i="2"/>
  <c r="O63" i="2" s="1"/>
  <c r="Q64" i="2" s="1"/>
  <c r="M65" i="2"/>
  <c r="O64" i="2" s="1"/>
  <c r="M66" i="2"/>
  <c r="O65" i="2" s="1"/>
  <c r="M67" i="2"/>
  <c r="O66" i="2" s="1"/>
  <c r="M68" i="2"/>
  <c r="M69" i="2"/>
  <c r="O68" i="2" s="1"/>
  <c r="M70" i="2"/>
  <c r="O69" i="2" s="1"/>
  <c r="M71" i="2"/>
  <c r="O70" i="2" s="1"/>
  <c r="M72" i="2"/>
  <c r="O71" i="2" s="1"/>
  <c r="Q72" i="2" s="1"/>
  <c r="M73" i="2"/>
  <c r="O72" i="2" s="1"/>
  <c r="M74" i="2"/>
  <c r="O73" i="2" s="1"/>
  <c r="M75" i="2"/>
  <c r="M76" i="2"/>
  <c r="M77" i="2"/>
  <c r="O76" i="2" s="1"/>
  <c r="M78" i="2"/>
  <c r="O77" i="2" s="1"/>
  <c r="M79" i="2"/>
  <c r="O78" i="2" s="1"/>
  <c r="M80" i="2"/>
  <c r="O79" i="2" s="1"/>
  <c r="Q80" i="2" s="1"/>
  <c r="M81" i="2"/>
  <c r="O80" i="2" s="1"/>
  <c r="M82" i="2"/>
  <c r="O81" i="2" s="1"/>
  <c r="M83" i="2"/>
  <c r="O82" i="2" s="1"/>
  <c r="M84" i="2"/>
  <c r="M85" i="2"/>
  <c r="O84" i="2" s="1"/>
  <c r="M86" i="2"/>
  <c r="O85" i="2" s="1"/>
  <c r="M87" i="2"/>
  <c r="O86" i="2" s="1"/>
  <c r="M88" i="2"/>
  <c r="O87" i="2" s="1"/>
  <c r="Q88" i="2" s="1"/>
  <c r="M89" i="2"/>
  <c r="O88" i="2" s="1"/>
  <c r="M90" i="2"/>
  <c r="O89" i="2" s="1"/>
  <c r="M91" i="2"/>
  <c r="M92" i="2"/>
  <c r="M93" i="2"/>
  <c r="O92" i="2" s="1"/>
  <c r="M94" i="2"/>
  <c r="O93" i="2" s="1"/>
  <c r="M95" i="2"/>
  <c r="O94" i="2" s="1"/>
  <c r="M96" i="2"/>
  <c r="O95" i="2" s="1"/>
  <c r="Q96" i="2" s="1"/>
  <c r="M97" i="2"/>
  <c r="O96" i="2" s="1"/>
  <c r="M98" i="2"/>
  <c r="O97" i="2" s="1"/>
  <c r="M99" i="2"/>
  <c r="O98" i="2" s="1"/>
  <c r="M100" i="2"/>
  <c r="M101" i="2"/>
  <c r="O100" i="2" s="1"/>
  <c r="M102" i="2"/>
  <c r="O101" i="2" s="1"/>
  <c r="M103" i="2"/>
  <c r="O102" i="2" s="1"/>
  <c r="M104" i="2"/>
  <c r="O103" i="2" s="1"/>
  <c r="Q104" i="2" s="1"/>
  <c r="M105" i="2"/>
  <c r="O104" i="2" s="1"/>
  <c r="M106" i="2"/>
  <c r="O105" i="2" s="1"/>
  <c r="M107" i="2"/>
  <c r="M108" i="2"/>
  <c r="M109" i="2"/>
  <c r="O108" i="2" s="1"/>
  <c r="M110" i="2"/>
  <c r="O109" i="2" s="1"/>
  <c r="M111" i="2"/>
  <c r="O110" i="2" s="1"/>
  <c r="M112" i="2"/>
  <c r="O111" i="2" s="1"/>
  <c r="Q112" i="2" s="1"/>
  <c r="M113" i="2"/>
  <c r="O112" i="2" s="1"/>
  <c r="M114" i="2"/>
  <c r="O113" i="2" s="1"/>
  <c r="M115" i="2"/>
  <c r="O114" i="2" s="1"/>
  <c r="M116" i="2"/>
  <c r="M117" i="2"/>
  <c r="O116" i="2" s="1"/>
  <c r="M118" i="2"/>
  <c r="O117" i="2" s="1"/>
  <c r="M119" i="2"/>
  <c r="O118" i="2" s="1"/>
  <c r="M120" i="2"/>
  <c r="O119" i="2" s="1"/>
  <c r="Q120" i="2" s="1"/>
  <c r="M121" i="2"/>
  <c r="O120" i="2" s="1"/>
  <c r="M122" i="2"/>
  <c r="O121" i="2" s="1"/>
  <c r="M123" i="2"/>
  <c r="O122" i="2" s="1"/>
  <c r="M124" i="2"/>
  <c r="M125" i="2"/>
  <c r="O124" i="2" s="1"/>
  <c r="M126" i="2"/>
  <c r="O125" i="2" s="1"/>
  <c r="M127" i="2"/>
  <c r="O126" i="2" s="1"/>
  <c r="M128" i="2"/>
  <c r="O127" i="2" s="1"/>
  <c r="Q128" i="2" s="1"/>
  <c r="M129" i="2"/>
  <c r="O128" i="2" s="1"/>
  <c r="M130" i="2"/>
  <c r="O129" i="2" s="1"/>
  <c r="M131" i="2"/>
  <c r="O131" i="2" s="1"/>
  <c r="M3" i="2"/>
  <c r="M4" i="2"/>
  <c r="M5" i="2"/>
  <c r="O4" i="2" s="1"/>
  <c r="Q5" i="2" s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3" i="2"/>
  <c r="Q127" i="2" l="1"/>
  <c r="Q119" i="2"/>
  <c r="Q111" i="2"/>
  <c r="Q103" i="2"/>
  <c r="Q95" i="2"/>
  <c r="Q87" i="2"/>
  <c r="Q79" i="2"/>
  <c r="Q71" i="2"/>
  <c r="Q63" i="2"/>
  <c r="Q55" i="2"/>
  <c r="Q47" i="2"/>
  <c r="Q39" i="2"/>
  <c r="Q31" i="2"/>
  <c r="Q23" i="2"/>
  <c r="Q15" i="2"/>
  <c r="Q7" i="2"/>
  <c r="Q287" i="2"/>
  <c r="Q279" i="2"/>
  <c r="Q271" i="2"/>
  <c r="Q263" i="2"/>
  <c r="Q255" i="2"/>
  <c r="Q247" i="2"/>
  <c r="Q239" i="2"/>
  <c r="Q231" i="2"/>
  <c r="Q223" i="2"/>
  <c r="Q215" i="2"/>
  <c r="Q207" i="2"/>
  <c r="Q199" i="2"/>
  <c r="Q191" i="2"/>
  <c r="Q183" i="2"/>
  <c r="Q175" i="2"/>
  <c r="Q167" i="2"/>
  <c r="Q159" i="2"/>
  <c r="Q151" i="2"/>
  <c r="Q143" i="2"/>
  <c r="Q281" i="2"/>
  <c r="Q217" i="2"/>
  <c r="Q153" i="2"/>
  <c r="Q110" i="2"/>
  <c r="Q78" i="2"/>
  <c r="Q46" i="2"/>
  <c r="Q286" i="2"/>
  <c r="Q278" i="2"/>
  <c r="Q254" i="2"/>
  <c r="Q246" i="2"/>
  <c r="Q238" i="2"/>
  <c r="Q230" i="2"/>
  <c r="Q222" i="2"/>
  <c r="Q214" i="2"/>
  <c r="Q206" i="2"/>
  <c r="Q198" i="2"/>
  <c r="Q190" i="2"/>
  <c r="Q182" i="2"/>
  <c r="Q174" i="2"/>
  <c r="Q166" i="2"/>
  <c r="Q158" i="2"/>
  <c r="Q150" i="2"/>
  <c r="Q142" i="2"/>
  <c r="Q273" i="2"/>
  <c r="Q209" i="2"/>
  <c r="Q145" i="2"/>
  <c r="Q321" i="2"/>
  <c r="Q313" i="2"/>
  <c r="Q305" i="2"/>
  <c r="Q94" i="2"/>
  <c r="Q54" i="2"/>
  <c r="Q30" i="2"/>
  <c r="Q14" i="2"/>
  <c r="Q270" i="2"/>
  <c r="Q117" i="2"/>
  <c r="Q93" i="2"/>
  <c r="Q77" i="2"/>
  <c r="Q61" i="2"/>
  <c r="Q37" i="2"/>
  <c r="Q21" i="2"/>
  <c r="Q277" i="2"/>
  <c r="Q269" i="2"/>
  <c r="Q261" i="2"/>
  <c r="Q245" i="2"/>
  <c r="Q237" i="2"/>
  <c r="Q229" i="2"/>
  <c r="Q221" i="2"/>
  <c r="Q213" i="2"/>
  <c r="Q205" i="2"/>
  <c r="Q197" i="2"/>
  <c r="Q189" i="2"/>
  <c r="Q181" i="2"/>
  <c r="Q173" i="2"/>
  <c r="Q165" i="2"/>
  <c r="Q157" i="2"/>
  <c r="Q149" i="2"/>
  <c r="Q141" i="2"/>
  <c r="Q265" i="2"/>
  <c r="Q201" i="2"/>
  <c r="Q118" i="2"/>
  <c r="Q86" i="2"/>
  <c r="Q70" i="2"/>
  <c r="Q38" i="2"/>
  <c r="Q6" i="2"/>
  <c r="Q262" i="2"/>
  <c r="Q125" i="2"/>
  <c r="Q109" i="2"/>
  <c r="Q101" i="2"/>
  <c r="Q85" i="2"/>
  <c r="Q69" i="2"/>
  <c r="Q53" i="2"/>
  <c r="Q45" i="2"/>
  <c r="Q29" i="2"/>
  <c r="Q13" i="2"/>
  <c r="O130" i="2"/>
  <c r="Q285" i="2"/>
  <c r="Q253" i="2"/>
  <c r="O123" i="2"/>
  <c r="Q124" i="2" s="1"/>
  <c r="O115" i="2"/>
  <c r="Q116" i="2" s="1"/>
  <c r="O107" i="2"/>
  <c r="Q108" i="2" s="1"/>
  <c r="O99" i="2"/>
  <c r="Q100" i="2" s="1"/>
  <c r="O91" i="2"/>
  <c r="Q92" i="2" s="1"/>
  <c r="O83" i="2"/>
  <c r="Q84" i="2" s="1"/>
  <c r="O75" i="2"/>
  <c r="Q76" i="2" s="1"/>
  <c r="O67" i="2"/>
  <c r="Q68" i="2" s="1"/>
  <c r="O59" i="2"/>
  <c r="Q60" i="2" s="1"/>
  <c r="O51" i="2"/>
  <c r="Q52" i="2" s="1"/>
  <c r="O43" i="2"/>
  <c r="Q44" i="2" s="1"/>
  <c r="O35" i="2"/>
  <c r="Q36" i="2" s="1"/>
  <c r="O27" i="2"/>
  <c r="Q28" i="2" s="1"/>
  <c r="O19" i="2"/>
  <c r="Q20" i="2" s="1"/>
  <c r="O11" i="2"/>
  <c r="Q12" i="2" s="1"/>
  <c r="Q292" i="2"/>
  <c r="Q284" i="2"/>
  <c r="Q276" i="2"/>
  <c r="Q268" i="2"/>
  <c r="Q260" i="2"/>
  <c r="Q252" i="2"/>
  <c r="Q244" i="2"/>
  <c r="Q236" i="2"/>
  <c r="Q228" i="2"/>
  <c r="Q220" i="2"/>
  <c r="Q212" i="2"/>
  <c r="Q204" i="2"/>
  <c r="Q196" i="2"/>
  <c r="Q188" i="2"/>
  <c r="Q180" i="2"/>
  <c r="Q172" i="2"/>
  <c r="Q164" i="2"/>
  <c r="Q156" i="2"/>
  <c r="Q148" i="2"/>
  <c r="Q140" i="2"/>
  <c r="Q257" i="2"/>
  <c r="Q193" i="2"/>
  <c r="Q311" i="2"/>
  <c r="Q126" i="2"/>
  <c r="Q102" i="2"/>
  <c r="Q62" i="2"/>
  <c r="Q22" i="2"/>
  <c r="Q51" i="2"/>
  <c r="Q43" i="2"/>
  <c r="Q35" i="2"/>
  <c r="Q19" i="2"/>
  <c r="Q11" i="2"/>
  <c r="Q291" i="2"/>
  <c r="Q283" i="2"/>
  <c r="Q275" i="2"/>
  <c r="Q267" i="2"/>
  <c r="Q259" i="2"/>
  <c r="Q251" i="2"/>
  <c r="Q243" i="2"/>
  <c r="Q235" i="2"/>
  <c r="Q227" i="2"/>
  <c r="Q219" i="2"/>
  <c r="Q211" i="2"/>
  <c r="Q203" i="2"/>
  <c r="Q195" i="2"/>
  <c r="Q187" i="2"/>
  <c r="Q179" i="2"/>
  <c r="Q171" i="2"/>
  <c r="Q163" i="2"/>
  <c r="Q155" i="2"/>
  <c r="Q147" i="2"/>
  <c r="Q139" i="2"/>
  <c r="Q249" i="2"/>
  <c r="Q185" i="2"/>
  <c r="Q325" i="2"/>
  <c r="Q317" i="2"/>
  <c r="Q309" i="2"/>
  <c r="Q301" i="2"/>
  <c r="Q130" i="2"/>
  <c r="Q114" i="2"/>
  <c r="Q98" i="2"/>
  <c r="Q82" i="2"/>
  <c r="Q42" i="2"/>
  <c r="Q10" i="2"/>
  <c r="Q241" i="2"/>
  <c r="Q177" i="2"/>
  <c r="Q310" i="2"/>
  <c r="Q302" i="2"/>
  <c r="Q316" i="2"/>
  <c r="Q308" i="2"/>
  <c r="Q106" i="2"/>
  <c r="Q90" i="2"/>
  <c r="Q74" i="2"/>
  <c r="Q58" i="2"/>
  <c r="Q50" i="2"/>
  <c r="Q34" i="2"/>
  <c r="Q107" i="2"/>
  <c r="Q129" i="2"/>
  <c r="Q121" i="2"/>
  <c r="Q113" i="2"/>
  <c r="Q105" i="2"/>
  <c r="Q97" i="2"/>
  <c r="Q89" i="2"/>
  <c r="Q81" i="2"/>
  <c r="Q73" i="2"/>
  <c r="Q65" i="2"/>
  <c r="Q57" i="2"/>
  <c r="Q49" i="2"/>
  <c r="Q41" i="2"/>
  <c r="Q33" i="2"/>
  <c r="Q25" i="2"/>
  <c r="Q17" i="2"/>
  <c r="Q9" i="2"/>
  <c r="Q233" i="2"/>
  <c r="Q169" i="2"/>
  <c r="Q323" i="2"/>
  <c r="Q315" i="2"/>
  <c r="Q307" i="2"/>
  <c r="O319" i="2"/>
  <c r="Q320" i="2" s="1"/>
  <c r="O311" i="2"/>
  <c r="Q312" i="2" s="1"/>
  <c r="O303" i="2"/>
  <c r="Q304" i="2" s="1"/>
  <c r="O294" i="2"/>
  <c r="Q293" i="2" s="1"/>
  <c r="Q318" i="2" l="1"/>
  <c r="Q27" i="2"/>
  <c r="Q91" i="2"/>
  <c r="Q75" i="2"/>
  <c r="Q319" i="2"/>
  <c r="Q99" i="2"/>
  <c r="Q122" i="2"/>
  <c r="Q303" i="2"/>
  <c r="Q83" i="2"/>
  <c r="Q18" i="2"/>
  <c r="Q26" i="2"/>
  <c r="Q59" i="2"/>
  <c r="Q115" i="2"/>
  <c r="Q67" i="2"/>
  <c r="Q66" i="2"/>
  <c r="Q123" i="2"/>
</calcChain>
</file>

<file path=xl/sharedStrings.xml><?xml version="1.0" encoding="utf-8"?>
<sst xmlns="http://schemas.openxmlformats.org/spreadsheetml/2006/main" count="44" uniqueCount="22">
  <si>
    <t>ID</t>
  </si>
  <si>
    <t>TYPE</t>
  </si>
  <si>
    <t>NB PAS</t>
  </si>
  <si>
    <t>20160503_101810</t>
  </si>
  <si>
    <t>Droite -&gt; Gauche</t>
  </si>
  <si>
    <t>20160503_152459</t>
  </si>
  <si>
    <t>20160503_152810</t>
  </si>
  <si>
    <t>Gauche-&gt;Droite</t>
  </si>
  <si>
    <t>20160503_152935</t>
  </si>
  <si>
    <t>20160503_153029</t>
  </si>
  <si>
    <t>Droite-&gt;Gauche</t>
  </si>
  <si>
    <t>20160503_153050</t>
  </si>
  <si>
    <t>Tableau Acquisitions</t>
  </si>
  <si>
    <t>Ankle 14 Left</t>
  </si>
  <si>
    <t>Ankle 18 right</t>
  </si>
  <si>
    <t>temps (ms)</t>
  </si>
  <si>
    <t>temps (s)</t>
  </si>
  <si>
    <t>Acquisition :</t>
  </si>
  <si>
    <t>Norme</t>
  </si>
  <si>
    <t>Dérivée</t>
  </si>
  <si>
    <t>Lissée</t>
  </si>
  <si>
    <t>KINECT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</si>
</sst>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24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1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3" borderId="0" xfId="1"/>
    <xf numFmtId="0" fontId="1" fillId="2" borderId="1" xfId="0" applyFont="1" applyFill="1" applyBorder="1" applyAlignment="1">
      <alignment horizontal="center"/>
    </xf>
  </cellXfs>
  <cellStyles count="2">
    <cellStyle name="Insatisfaisant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Norme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K1_Gauche!$D$3:$D$131</c:f>
              <c:numCache>
                <c:formatCode>General</c:formatCode>
                <c:ptCount val="129"/>
                <c:pt idx="0">
                  <c:v>1.6E-2</c:v>
                </c:pt>
                <c:pt idx="1">
                  <c:v>4.3999999999999997E-2</c:v>
                </c:pt>
                <c:pt idx="2">
                  <c:v>7.5999999999999998E-2</c:v>
                </c:pt>
                <c:pt idx="3">
                  <c:v>0.112</c:v>
                </c:pt>
                <c:pt idx="4">
                  <c:v>0.14299999999999999</c:v>
                </c:pt>
                <c:pt idx="5">
                  <c:v>0.182</c:v>
                </c:pt>
                <c:pt idx="6">
                  <c:v>0.21199999999999999</c:v>
                </c:pt>
                <c:pt idx="7">
                  <c:v>0.24399999999999999</c:v>
                </c:pt>
                <c:pt idx="8">
                  <c:v>0.28299999999999997</c:v>
                </c:pt>
                <c:pt idx="9">
                  <c:v>0.32</c:v>
                </c:pt>
                <c:pt idx="10">
                  <c:v>0.35599999999999998</c:v>
                </c:pt>
                <c:pt idx="11">
                  <c:v>0.38800000000000001</c:v>
                </c:pt>
                <c:pt idx="12">
                  <c:v>0.42399999999999999</c:v>
                </c:pt>
                <c:pt idx="13">
                  <c:v>0.45900000000000002</c:v>
                </c:pt>
                <c:pt idx="14">
                  <c:v>0.48899999999999999</c:v>
                </c:pt>
                <c:pt idx="15">
                  <c:v>0.52300000000000002</c:v>
                </c:pt>
                <c:pt idx="16">
                  <c:v>0.55500000000000005</c:v>
                </c:pt>
                <c:pt idx="17">
                  <c:v>0.58799999999999997</c:v>
                </c:pt>
                <c:pt idx="18">
                  <c:v>0.627</c:v>
                </c:pt>
                <c:pt idx="19">
                  <c:v>0.65800000000000003</c:v>
                </c:pt>
                <c:pt idx="20">
                  <c:v>0.68799999999999994</c:v>
                </c:pt>
                <c:pt idx="21">
                  <c:v>0.72399999999999998</c:v>
                </c:pt>
                <c:pt idx="22">
                  <c:v>0.75700000000000001</c:v>
                </c:pt>
                <c:pt idx="23">
                  <c:v>0.78700000000000003</c:v>
                </c:pt>
                <c:pt idx="24">
                  <c:v>0.82899999999999996</c:v>
                </c:pt>
                <c:pt idx="25">
                  <c:v>0.86799999999999999</c:v>
                </c:pt>
                <c:pt idx="26">
                  <c:v>0.92500000000000004</c:v>
                </c:pt>
                <c:pt idx="27">
                  <c:v>0.93100000000000005</c:v>
                </c:pt>
                <c:pt idx="28">
                  <c:v>0.96699999999999997</c:v>
                </c:pt>
                <c:pt idx="29">
                  <c:v>0.98399999999999999</c:v>
                </c:pt>
                <c:pt idx="30">
                  <c:v>1.016</c:v>
                </c:pt>
                <c:pt idx="31">
                  <c:v>1.05</c:v>
                </c:pt>
                <c:pt idx="32">
                  <c:v>1.0820000000000001</c:v>
                </c:pt>
                <c:pt idx="33">
                  <c:v>1.1140000000000001</c:v>
                </c:pt>
                <c:pt idx="34">
                  <c:v>1.147</c:v>
                </c:pt>
                <c:pt idx="35">
                  <c:v>1.1850000000000001</c:v>
                </c:pt>
                <c:pt idx="36">
                  <c:v>1.2190000000000001</c:v>
                </c:pt>
                <c:pt idx="37">
                  <c:v>1.254</c:v>
                </c:pt>
                <c:pt idx="38">
                  <c:v>1.2869999999999999</c:v>
                </c:pt>
                <c:pt idx="39">
                  <c:v>1.319</c:v>
                </c:pt>
                <c:pt idx="40">
                  <c:v>1.3540000000000001</c:v>
                </c:pt>
                <c:pt idx="41">
                  <c:v>1.387</c:v>
                </c:pt>
                <c:pt idx="42">
                  <c:v>1.423</c:v>
                </c:pt>
                <c:pt idx="43">
                  <c:v>1.4550000000000001</c:v>
                </c:pt>
                <c:pt idx="44">
                  <c:v>1.4930000000000001</c:v>
                </c:pt>
                <c:pt idx="45">
                  <c:v>1.52</c:v>
                </c:pt>
                <c:pt idx="46">
                  <c:v>1.552</c:v>
                </c:pt>
                <c:pt idx="47">
                  <c:v>1.583</c:v>
                </c:pt>
                <c:pt idx="48">
                  <c:v>1.615</c:v>
                </c:pt>
                <c:pt idx="49">
                  <c:v>1.65</c:v>
                </c:pt>
                <c:pt idx="50">
                  <c:v>1.6819999999999999</c:v>
                </c:pt>
                <c:pt idx="51">
                  <c:v>1.7150000000000001</c:v>
                </c:pt>
                <c:pt idx="52">
                  <c:v>1.746</c:v>
                </c:pt>
                <c:pt idx="53">
                  <c:v>1.778</c:v>
                </c:pt>
                <c:pt idx="54">
                  <c:v>1.81</c:v>
                </c:pt>
                <c:pt idx="55">
                  <c:v>1.8420000000000001</c:v>
                </c:pt>
                <c:pt idx="56">
                  <c:v>1.8779999999999999</c:v>
                </c:pt>
                <c:pt idx="57">
                  <c:v>1.91</c:v>
                </c:pt>
                <c:pt idx="58">
                  <c:v>1.9419999999999999</c:v>
                </c:pt>
                <c:pt idx="59">
                  <c:v>1.9770000000000001</c:v>
                </c:pt>
                <c:pt idx="60">
                  <c:v>2.0099999999999998</c:v>
                </c:pt>
                <c:pt idx="61">
                  <c:v>2.0449999999999999</c:v>
                </c:pt>
                <c:pt idx="62">
                  <c:v>2.0790000000000002</c:v>
                </c:pt>
                <c:pt idx="63">
                  <c:v>2.1110000000000002</c:v>
                </c:pt>
                <c:pt idx="64">
                  <c:v>2.1459999999999999</c:v>
                </c:pt>
                <c:pt idx="65">
                  <c:v>2.1800000000000002</c:v>
                </c:pt>
                <c:pt idx="66">
                  <c:v>2.21</c:v>
                </c:pt>
                <c:pt idx="67">
                  <c:v>2.246</c:v>
                </c:pt>
                <c:pt idx="68">
                  <c:v>2.2799999999999998</c:v>
                </c:pt>
                <c:pt idx="69">
                  <c:v>2.3140000000000001</c:v>
                </c:pt>
                <c:pt idx="70">
                  <c:v>2.3559999999999999</c:v>
                </c:pt>
                <c:pt idx="71">
                  <c:v>2.3879999999999999</c:v>
                </c:pt>
                <c:pt idx="72">
                  <c:v>2.4180000000000001</c:v>
                </c:pt>
                <c:pt idx="73">
                  <c:v>2.452</c:v>
                </c:pt>
                <c:pt idx="74">
                  <c:v>2.4849999999999999</c:v>
                </c:pt>
                <c:pt idx="75">
                  <c:v>2.52</c:v>
                </c:pt>
                <c:pt idx="76">
                  <c:v>2.552</c:v>
                </c:pt>
                <c:pt idx="77">
                  <c:v>2.585</c:v>
                </c:pt>
                <c:pt idx="78">
                  <c:v>2.6219999999999999</c:v>
                </c:pt>
                <c:pt idx="79">
                  <c:v>2.6549999999999998</c:v>
                </c:pt>
                <c:pt idx="80">
                  <c:v>2.6859999999999999</c:v>
                </c:pt>
                <c:pt idx="81">
                  <c:v>2.7210000000000001</c:v>
                </c:pt>
                <c:pt idx="82">
                  <c:v>2.7549999999999999</c:v>
                </c:pt>
                <c:pt idx="83">
                  <c:v>2.786</c:v>
                </c:pt>
                <c:pt idx="84">
                  <c:v>2.8220000000000001</c:v>
                </c:pt>
                <c:pt idx="85">
                  <c:v>2.8540000000000001</c:v>
                </c:pt>
                <c:pt idx="86">
                  <c:v>2.8860000000000001</c:v>
                </c:pt>
                <c:pt idx="87">
                  <c:v>2.919</c:v>
                </c:pt>
                <c:pt idx="88">
                  <c:v>2.9510000000000001</c:v>
                </c:pt>
                <c:pt idx="89">
                  <c:v>2.9830000000000001</c:v>
                </c:pt>
                <c:pt idx="90">
                  <c:v>3.0150000000000001</c:v>
                </c:pt>
                <c:pt idx="91">
                  <c:v>3.05</c:v>
                </c:pt>
                <c:pt idx="92">
                  <c:v>3.085</c:v>
                </c:pt>
                <c:pt idx="93">
                  <c:v>3.1150000000000002</c:v>
                </c:pt>
                <c:pt idx="94">
                  <c:v>3.15</c:v>
                </c:pt>
                <c:pt idx="95">
                  <c:v>3.1829999999999998</c:v>
                </c:pt>
                <c:pt idx="96">
                  <c:v>3.218</c:v>
                </c:pt>
                <c:pt idx="97">
                  <c:v>3.25</c:v>
                </c:pt>
                <c:pt idx="98">
                  <c:v>3.29</c:v>
                </c:pt>
                <c:pt idx="99">
                  <c:v>3.319</c:v>
                </c:pt>
                <c:pt idx="100">
                  <c:v>3.351</c:v>
                </c:pt>
                <c:pt idx="101">
                  <c:v>3.3860000000000001</c:v>
                </c:pt>
                <c:pt idx="102">
                  <c:v>3.4180000000000001</c:v>
                </c:pt>
                <c:pt idx="103">
                  <c:v>3.4540000000000002</c:v>
                </c:pt>
                <c:pt idx="104">
                  <c:v>3.4870000000000001</c:v>
                </c:pt>
                <c:pt idx="105">
                  <c:v>3.5190000000000001</c:v>
                </c:pt>
                <c:pt idx="106">
                  <c:v>3.5510000000000002</c:v>
                </c:pt>
                <c:pt idx="107">
                  <c:v>3.5840000000000001</c:v>
                </c:pt>
                <c:pt idx="108">
                  <c:v>3.6219999999999999</c:v>
                </c:pt>
                <c:pt idx="109">
                  <c:v>3.6520000000000001</c:v>
                </c:pt>
                <c:pt idx="110">
                  <c:v>3.6760000000000002</c:v>
                </c:pt>
                <c:pt idx="111">
                  <c:v>3.714</c:v>
                </c:pt>
                <c:pt idx="112">
                  <c:v>3.7490000000000001</c:v>
                </c:pt>
                <c:pt idx="113">
                  <c:v>3.7810000000000001</c:v>
                </c:pt>
                <c:pt idx="114">
                  <c:v>3.8130000000000002</c:v>
                </c:pt>
                <c:pt idx="115">
                  <c:v>3.8490000000000002</c:v>
                </c:pt>
                <c:pt idx="116">
                  <c:v>3.8820000000000001</c:v>
                </c:pt>
                <c:pt idx="117">
                  <c:v>3.9180000000000001</c:v>
                </c:pt>
                <c:pt idx="118">
                  <c:v>3.9510000000000001</c:v>
                </c:pt>
                <c:pt idx="119">
                  <c:v>3.9820000000000002</c:v>
                </c:pt>
                <c:pt idx="120">
                  <c:v>4.0140000000000002</c:v>
                </c:pt>
                <c:pt idx="121">
                  <c:v>4.0449999999999999</c:v>
                </c:pt>
                <c:pt idx="122">
                  <c:v>4.0839999999999996</c:v>
                </c:pt>
                <c:pt idx="123">
                  <c:v>4.1139999999999999</c:v>
                </c:pt>
                <c:pt idx="124">
                  <c:v>4.1449999999999996</c:v>
                </c:pt>
                <c:pt idx="125">
                  <c:v>4.1879999999999997</c:v>
                </c:pt>
                <c:pt idx="126">
                  <c:v>4.2229999999999999</c:v>
                </c:pt>
                <c:pt idx="127">
                  <c:v>4.26</c:v>
                </c:pt>
                <c:pt idx="128">
                  <c:v>4.2969999999999997</c:v>
                </c:pt>
              </c:numCache>
            </c:numRef>
          </c:cat>
          <c:val>
            <c:numRef>
              <c:f>K1_Gauche!$M$3:$M$131</c:f>
              <c:numCache>
                <c:formatCode>General</c:formatCode>
                <c:ptCount val="129"/>
                <c:pt idx="0">
                  <c:v>0.32540758391592539</c:v>
                </c:pt>
                <c:pt idx="1">
                  <c:v>0.32613924867914929</c:v>
                </c:pt>
                <c:pt idx="2">
                  <c:v>0.32696345418716144</c:v>
                </c:pt>
                <c:pt idx="3">
                  <c:v>0.32761674699257975</c:v>
                </c:pt>
                <c:pt idx="4">
                  <c:v>0.32839740130061928</c:v>
                </c:pt>
                <c:pt idx="5">
                  <c:v>0.32962006242945829</c:v>
                </c:pt>
                <c:pt idx="6">
                  <c:v>0.33053741742350445</c:v>
                </c:pt>
                <c:pt idx="7">
                  <c:v>0.33105087020728396</c:v>
                </c:pt>
                <c:pt idx="8">
                  <c:v>0.33128061975461226</c:v>
                </c:pt>
                <c:pt idx="9">
                  <c:v>0.33140975546594881</c:v>
                </c:pt>
                <c:pt idx="10">
                  <c:v>0.33034048443537767</c:v>
                </c:pt>
                <c:pt idx="11">
                  <c:v>0.32898226903132638</c:v>
                </c:pt>
                <c:pt idx="12">
                  <c:v>0.32826455952782968</c:v>
                </c:pt>
                <c:pt idx="13">
                  <c:v>0.32481565016021008</c:v>
                </c:pt>
                <c:pt idx="14">
                  <c:v>0.32275995501920623</c:v>
                </c:pt>
                <c:pt idx="15">
                  <c:v>0.32222968467228463</c:v>
                </c:pt>
                <c:pt idx="16">
                  <c:v>0.32263823793840685</c:v>
                </c:pt>
                <c:pt idx="17">
                  <c:v>0.32304298603900999</c:v>
                </c:pt>
                <c:pt idx="18">
                  <c:v>0.3232526794165827</c:v>
                </c:pt>
                <c:pt idx="19">
                  <c:v>0.323549022251652</c:v>
                </c:pt>
                <c:pt idx="20">
                  <c:v>0.32401179955828774</c:v>
                </c:pt>
                <c:pt idx="21">
                  <c:v>0.32449893213075448</c:v>
                </c:pt>
                <c:pt idx="22">
                  <c:v>0.32487231600122529</c:v>
                </c:pt>
                <c:pt idx="23">
                  <c:v>0.32522404441400088</c:v>
                </c:pt>
                <c:pt idx="24">
                  <c:v>0.32573796996972892</c:v>
                </c:pt>
                <c:pt idx="25">
                  <c:v>0.32707446441750843</c:v>
                </c:pt>
                <c:pt idx="26">
                  <c:v>0.32829161714091937</c:v>
                </c:pt>
                <c:pt idx="27">
                  <c:v>0.32352058582414811</c:v>
                </c:pt>
                <c:pt idx="28">
                  <c:v>0.32358755285084745</c:v>
                </c:pt>
                <c:pt idx="29">
                  <c:v>0.32362845280506475</c:v>
                </c:pt>
                <c:pt idx="30">
                  <c:v>0.32402348015691701</c:v>
                </c:pt>
                <c:pt idx="31">
                  <c:v>0.32424566122771792</c:v>
                </c:pt>
                <c:pt idx="32">
                  <c:v>0.32448698480062338</c:v>
                </c:pt>
                <c:pt idx="33">
                  <c:v>0.32627416266079057</c:v>
                </c:pt>
                <c:pt idx="34">
                  <c:v>0.32659591273162009</c:v>
                </c:pt>
                <c:pt idx="35">
                  <c:v>0.32701830626740147</c:v>
                </c:pt>
                <c:pt idx="36">
                  <c:v>0.32725771335141968</c:v>
                </c:pt>
                <c:pt idx="37">
                  <c:v>0.32861057967144031</c:v>
                </c:pt>
                <c:pt idx="38">
                  <c:v>0.32898422889251083</c:v>
                </c:pt>
                <c:pt idx="39">
                  <c:v>0.32926456805736021</c:v>
                </c:pt>
                <c:pt idx="40">
                  <c:v>0.32949761048602461</c:v>
                </c:pt>
                <c:pt idx="41">
                  <c:v>0.32967000525525525</c:v>
                </c:pt>
                <c:pt idx="42">
                  <c:v>0.32997247596882989</c:v>
                </c:pt>
                <c:pt idx="43">
                  <c:v>0.3301563033670567</c:v>
                </c:pt>
                <c:pt idx="44">
                  <c:v>0.33016107545408802</c:v>
                </c:pt>
                <c:pt idx="45">
                  <c:v>0.32919216356559883</c:v>
                </c:pt>
                <c:pt idx="46">
                  <c:v>0.32943410544447277</c:v>
                </c:pt>
                <c:pt idx="47">
                  <c:v>0.33207338096420796</c:v>
                </c:pt>
                <c:pt idx="48">
                  <c:v>0.33217021267115449</c:v>
                </c:pt>
                <c:pt idx="49">
                  <c:v>0.32966768205724994</c:v>
                </c:pt>
                <c:pt idx="50">
                  <c:v>0.32795297585172173</c:v>
                </c:pt>
                <c:pt idx="51">
                  <c:v>0.32588488806018606</c:v>
                </c:pt>
                <c:pt idx="52">
                  <c:v>0.3224845453428738</c:v>
                </c:pt>
                <c:pt idx="53">
                  <c:v>0.30952693534650583</c:v>
                </c:pt>
                <c:pt idx="54">
                  <c:v>0.29806263885111467</c:v>
                </c:pt>
                <c:pt idx="55">
                  <c:v>0.28506791533710002</c:v>
                </c:pt>
                <c:pt idx="56">
                  <c:v>0.27925588730775214</c:v>
                </c:pt>
                <c:pt idx="57">
                  <c:v>0.29408447751141187</c:v>
                </c:pt>
                <c:pt idx="58">
                  <c:v>0.31165677018797466</c:v>
                </c:pt>
                <c:pt idx="59">
                  <c:v>0.34641467983149921</c:v>
                </c:pt>
                <c:pt idx="60">
                  <c:v>0.39685532420277553</c:v>
                </c:pt>
                <c:pt idx="61">
                  <c:v>0.43520643605384562</c:v>
                </c:pt>
                <c:pt idx="62">
                  <c:v>0.46137349588603649</c:v>
                </c:pt>
                <c:pt idx="63">
                  <c:v>0.48954719860059837</c:v>
                </c:pt>
                <c:pt idx="64">
                  <c:v>0.52680041409638467</c:v>
                </c:pt>
                <c:pt idx="65">
                  <c:v>0.55303759796418872</c:v>
                </c:pt>
                <c:pt idx="66">
                  <c:v>0.56583362850721419</c:v>
                </c:pt>
                <c:pt idx="67">
                  <c:v>0.59860359331718871</c:v>
                </c:pt>
                <c:pt idx="68">
                  <c:v>0.60743504573578877</c:v>
                </c:pt>
                <c:pt idx="69">
                  <c:v>0.60516282695132573</c:v>
                </c:pt>
                <c:pt idx="70">
                  <c:v>0.60690190663171018</c:v>
                </c:pt>
                <c:pt idx="71">
                  <c:v>0.60116466065470464</c:v>
                </c:pt>
                <c:pt idx="72">
                  <c:v>0.59042441042113414</c:v>
                </c:pt>
                <c:pt idx="73">
                  <c:v>0.58668409961687606</c:v>
                </c:pt>
                <c:pt idx="74">
                  <c:v>0.56845605136616983</c:v>
                </c:pt>
                <c:pt idx="75">
                  <c:v>0.55811503779016858</c:v>
                </c:pt>
                <c:pt idx="76">
                  <c:v>0.55011658009498621</c:v>
                </c:pt>
                <c:pt idx="77">
                  <c:v>0.50683906589216265</c:v>
                </c:pt>
                <c:pt idx="78">
                  <c:v>0.46748517154519431</c:v>
                </c:pt>
                <c:pt idx="79">
                  <c:v>0.42299505543087812</c:v>
                </c:pt>
                <c:pt idx="80">
                  <c:v>0.37733627624711641</c:v>
                </c:pt>
                <c:pt idx="81">
                  <c:v>0.34503710546005034</c:v>
                </c:pt>
                <c:pt idx="82">
                  <c:v>0.29703084665757146</c:v>
                </c:pt>
                <c:pt idx="83">
                  <c:v>0.24415826811363581</c:v>
                </c:pt>
                <c:pt idx="84">
                  <c:v>0.20583186581977439</c:v>
                </c:pt>
                <c:pt idx="85">
                  <c:v>0.18830022076826169</c:v>
                </c:pt>
                <c:pt idx="86">
                  <c:v>0.19242427460559655</c:v>
                </c:pt>
                <c:pt idx="87">
                  <c:v>0.23102486200166841</c:v>
                </c:pt>
                <c:pt idx="88">
                  <c:v>0.29219577775678085</c:v>
                </c:pt>
                <c:pt idx="89">
                  <c:v>0.3521644964448431</c:v>
                </c:pt>
                <c:pt idx="90">
                  <c:v>0.41127968074001658</c:v>
                </c:pt>
                <c:pt idx="91">
                  <c:v>0.46085917284460115</c:v>
                </c:pt>
                <c:pt idx="92">
                  <c:v>0.50188599782835164</c:v>
                </c:pt>
                <c:pt idx="93">
                  <c:v>0.52392928505141789</c:v>
                </c:pt>
                <c:pt idx="94">
                  <c:v>0.54534365410637187</c:v>
                </c:pt>
                <c:pt idx="95">
                  <c:v>0.55552395464632287</c:v>
                </c:pt>
                <c:pt idx="96">
                  <c:v>0.55837391309319795</c:v>
                </c:pt>
                <c:pt idx="97">
                  <c:v>0.55840016510761326</c:v>
                </c:pt>
                <c:pt idx="98">
                  <c:v>0.55303075659113221</c:v>
                </c:pt>
                <c:pt idx="99">
                  <c:v>0.54361356240786185</c:v>
                </c:pt>
                <c:pt idx="100">
                  <c:v>0.52648504389656881</c:v>
                </c:pt>
                <c:pt idx="101">
                  <c:v>0.48399085347467963</c:v>
                </c:pt>
                <c:pt idx="102">
                  <c:v>0.44301163315074482</c:v>
                </c:pt>
                <c:pt idx="103">
                  <c:v>0.40264143233904764</c:v>
                </c:pt>
                <c:pt idx="104">
                  <c:v>0.36078050356870722</c:v>
                </c:pt>
                <c:pt idx="105">
                  <c:v>0.33210221917092014</c:v>
                </c:pt>
                <c:pt idx="106">
                  <c:v>0.30583179155413193</c:v>
                </c:pt>
                <c:pt idx="107">
                  <c:v>0.27701996837955578</c:v>
                </c:pt>
                <c:pt idx="108">
                  <c:v>0.25291124871733162</c:v>
                </c:pt>
                <c:pt idx="109">
                  <c:v>0.2406420325297309</c:v>
                </c:pt>
                <c:pt idx="110">
                  <c:v>0.24403412959903786</c:v>
                </c:pt>
                <c:pt idx="111">
                  <c:v>0.2590596863168988</c:v>
                </c:pt>
                <c:pt idx="112">
                  <c:v>0.28938956699247131</c:v>
                </c:pt>
                <c:pt idx="113">
                  <c:v>0.32901809070659022</c:v>
                </c:pt>
                <c:pt idx="114">
                  <c:v>0.36013914921209284</c:v>
                </c:pt>
                <c:pt idx="115">
                  <c:v>0.38272665539814416</c:v>
                </c:pt>
                <c:pt idx="116">
                  <c:v>0.39609410207171736</c:v>
                </c:pt>
                <c:pt idx="117">
                  <c:v>0.40591801215639584</c:v>
                </c:pt>
                <c:pt idx="118">
                  <c:v>0.41217852830660634</c:v>
                </c:pt>
                <c:pt idx="119">
                  <c:v>0.41521205596779098</c:v>
                </c:pt>
                <c:pt idx="120">
                  <c:v>0.41693503733315579</c:v>
                </c:pt>
                <c:pt idx="121">
                  <c:v>0.41665587754644723</c:v>
                </c:pt>
                <c:pt idx="122">
                  <c:v>0.41567738712131058</c:v>
                </c:pt>
                <c:pt idx="123">
                  <c:v>0.41066153298915126</c:v>
                </c:pt>
                <c:pt idx="124">
                  <c:v>0.4074970371057931</c:v>
                </c:pt>
                <c:pt idx="125">
                  <c:v>0.40301573144729752</c:v>
                </c:pt>
                <c:pt idx="126">
                  <c:v>0.38464535510649278</c:v>
                </c:pt>
                <c:pt idx="127">
                  <c:v>0.37146757035439842</c:v>
                </c:pt>
                <c:pt idx="128">
                  <c:v>0.35252611097193903</c:v>
                </c:pt>
              </c:numCache>
            </c:numRef>
          </c:val>
          <c:smooth val="0"/>
        </c:ser>
        <c:ser>
          <c:idx val="1"/>
          <c:order val="1"/>
          <c:tx>
            <c:v>Smooth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K1_Gauche!$Q$5:$Q$130</c:f>
              <c:numCache>
                <c:formatCode>General</c:formatCode>
                <c:ptCount val="126"/>
                <c:pt idx="0">
                  <c:v>2.3028613843881347E-2</c:v>
                </c:pt>
                <c:pt idx="1">
                  <c:v>2.4893234920370193E-2</c:v>
                </c:pt>
                <c:pt idx="2">
                  <c:v>2.9037060729972763E-2</c:v>
                </c:pt>
                <c:pt idx="3">
                  <c:v>2.5991394883164921E-2</c:v>
                </c:pt>
                <c:pt idx="4">
                  <c:v>1.7504971109569081E-2</c:v>
                </c:pt>
                <c:pt idx="5">
                  <c:v>8.4755226292052687E-3</c:v>
                </c:pt>
                <c:pt idx="6">
                  <c:v>1.3027713821975548E-2</c:v>
                </c:pt>
                <c:pt idx="7">
                  <c:v>2.5212119602823508E-2</c:v>
                </c:pt>
                <c:pt idx="8">
                  <c:v>3.0694193181717951E-2</c:v>
                </c:pt>
                <c:pt idx="9">
                  <c:v>5.3640291373335841E-2</c:v>
                </c:pt>
                <c:pt idx="10">
                  <c:v>6.2333271370066556E-2</c:v>
                </c:pt>
                <c:pt idx="11">
                  <c:v>6.0886541895744606E-2</c:v>
                </c:pt>
                <c:pt idx="12">
                  <c:v>3.2295549202426256E-2</c:v>
                </c:pt>
                <c:pt idx="13">
                  <c:v>1.3542856732718355E-2</c:v>
                </c:pt>
                <c:pt idx="14">
                  <c:v>1.0136378931695115E-2</c:v>
                </c:pt>
                <c:pt idx="15">
                  <c:v>9.0670978404413741E-3</c:v>
                </c:pt>
                <c:pt idx="16">
                  <c:v>1.0120703261614804E-2</c:v>
                </c:pt>
                <c:pt idx="17">
                  <c:v>1.2838938953349255E-2</c:v>
                </c:pt>
                <c:pt idx="18">
                  <c:v>1.342401110300985E-2</c:v>
                </c:pt>
                <c:pt idx="19">
                  <c:v>1.2190134504563665E-2</c:v>
                </c:pt>
                <c:pt idx="20">
                  <c:v>1.1758421974274099E-2</c:v>
                </c:pt>
                <c:pt idx="21">
                  <c:v>1.940989719529505E-2</c:v>
                </c:pt>
                <c:pt idx="22">
                  <c:v>2.2619655903700461E-2</c:v>
                </c:pt>
                <c:pt idx="23">
                  <c:v>0.28359817702807127</c:v>
                </c:pt>
                <c:pt idx="24">
                  <c:v>0.27279521262190132</c:v>
                </c:pt>
                <c:pt idx="25">
                  <c:v>0.26647932032482535</c:v>
                </c:pt>
                <c:pt idx="26">
                  <c:v>5.5368931971056827E-3</c:v>
                </c:pt>
                <c:pt idx="27">
                  <c:v>7.095073927240539E-3</c:v>
                </c:pt>
                <c:pt idx="28">
                  <c:v>8.8069012583920411E-3</c:v>
                </c:pt>
                <c:pt idx="29">
                  <c:v>2.3308469053339179E-2</c:v>
                </c:pt>
                <c:pt idx="30">
                  <c:v>2.4380223976623098E-2</c:v>
                </c:pt>
                <c:pt idx="31">
                  <c:v>2.5571643213080558E-2</c:v>
                </c:pt>
                <c:pt idx="32">
                  <c:v>9.3023354443606526E-3</c:v>
                </c:pt>
                <c:pt idx="33">
                  <c:v>1.8936775871964604E-2</c:v>
                </c:pt>
                <c:pt idx="34">
                  <c:v>1.9005803974009888E-2</c:v>
                </c:pt>
                <c:pt idx="35">
                  <c:v>1.9578875333169248E-2</c:v>
                </c:pt>
                <c:pt idx="36">
                  <c:v>8.9138858916812964E-3</c:v>
                </c:pt>
                <c:pt idx="37">
                  <c:v>6.8810126407733837E-3</c:v>
                </c:pt>
                <c:pt idx="38">
                  <c:v>6.7614677622464979E-3</c:v>
                </c:pt>
                <c:pt idx="39">
                  <c:v>6.4568847922100783E-3</c:v>
                </c:pt>
                <c:pt idx="40">
                  <c:v>4.7573838994054117E-3</c:v>
                </c:pt>
                <c:pt idx="41">
                  <c:v>1.3918604310617868E-2</c:v>
                </c:pt>
                <c:pt idx="42">
                  <c:v>1.4523963484025485E-2</c:v>
                </c:pt>
                <c:pt idx="43">
                  <c:v>4.2861409735289492E-2</c:v>
                </c:pt>
                <c:pt idx="44">
                  <c:v>3.1908198182782531E-2</c:v>
                </c:pt>
                <c:pt idx="45">
                  <c:v>5.3221595172174653E-2</c:v>
                </c:pt>
                <c:pt idx="46">
                  <c:v>4.2703811482607511E-2</c:v>
                </c:pt>
                <c:pt idx="47">
                  <c:v>6.2584923540658602E-2</c:v>
                </c:pt>
                <c:pt idx="48">
                  <c:v>7.5314123563665861E-2</c:v>
                </c:pt>
                <c:pt idx="49">
                  <c:v>0.19242770471824655</c:v>
                </c:pt>
                <c:pt idx="50">
                  <c:v>0.29095768420649365</c:v>
                </c:pt>
                <c:pt idx="51">
                  <c:v>0.38975656256014318</c:v>
                </c:pt>
                <c:pt idx="52">
                  <c:v>0.30859653277712429</c:v>
                </c:pt>
                <c:pt idx="53">
                  <c:v>0.34364125890492186</c:v>
                </c:pt>
                <c:pt idx="54">
                  <c:v>0.39132427101479833</c:v>
                </c:pt>
                <c:pt idx="55">
                  <c:v>0.66853690755969286</c:v>
                </c:pt>
                <c:pt idx="56">
                  <c:v>1.0235738845672959</c:v>
                </c:pt>
                <c:pt idx="57">
                  <c:v>1.2057778534823378</c:v>
                </c:pt>
                <c:pt idx="58">
                  <c:v>1.1312899448680085</c:v>
                </c:pt>
                <c:pt idx="59">
                  <c:v>0.91526455651563587</c:v>
                </c:pt>
                <c:pt idx="60">
                  <c:v>0.90480840075103297</c:v>
                </c:pt>
                <c:pt idx="61">
                  <c:v>0.90549589129626018</c:v>
                </c:pt>
                <c:pt idx="62">
                  <c:v>0.75419793849763606</c:v>
                </c:pt>
                <c:pt idx="63">
                  <c:v>0.70283101005869109</c:v>
                </c:pt>
                <c:pt idx="64">
                  <c:v>0.53218658408610542</c:v>
                </c:pt>
                <c:pt idx="65">
                  <c:v>0.41228512169101456</c:v>
                </c:pt>
                <c:pt idx="66">
                  <c:v>0.12266174128424912</c:v>
                </c:pt>
                <c:pt idx="67">
                  <c:v>9.5841853362369347E-2</c:v>
                </c:pt>
                <c:pt idx="68">
                  <c:v>0.19290131231906979</c:v>
                </c:pt>
                <c:pt idx="69">
                  <c:v>0.21576880640071508</c:v>
                </c:pt>
                <c:pt idx="70">
                  <c:v>0.34012752697565779</c:v>
                </c:pt>
                <c:pt idx="71">
                  <c:v>0.3192772568502838</c:v>
                </c:pt>
                <c:pt idx="72">
                  <c:v>0.36592481074119715</c:v>
                </c:pt>
                <c:pt idx="73">
                  <c:v>0.61894971934844345</c:v>
                </c:pt>
                <c:pt idx="74">
                  <c:v>0.87500346447890676</c:v>
                </c:pt>
                <c:pt idx="75">
                  <c:v>1.2410813090865782</c:v>
                </c:pt>
                <c:pt idx="76">
                  <c:v>1.2948893158564045</c:v>
                </c:pt>
                <c:pt idx="77">
                  <c:v>1.247960877497986</c:v>
                </c:pt>
                <c:pt idx="78">
                  <c:v>1.2692153613349018</c:v>
                </c:pt>
                <c:pt idx="79">
                  <c:v>1.3467830963905352</c:v>
                </c:pt>
                <c:pt idx="80">
                  <c:v>1.3940460413510574</c:v>
                </c:pt>
                <c:pt idx="81">
                  <c:v>1.1060177478682445</c:v>
                </c:pt>
                <c:pt idx="82">
                  <c:v>0.58045429207235977</c:v>
                </c:pt>
                <c:pt idx="83">
                  <c:v>0.61548511995147448</c:v>
                </c:pt>
                <c:pt idx="84">
                  <c:v>1.0700608564473049</c:v>
                </c:pt>
                <c:pt idx="85">
                  <c:v>1.6517761153090482</c:v>
                </c:pt>
                <c:pt idx="86">
                  <c:v>1.8776543618577917</c:v>
                </c:pt>
                <c:pt idx="87">
                  <c:v>1.7126429618333232</c:v>
                </c:pt>
                <c:pt idx="88">
                  <c:v>1.4787004753445834</c:v>
                </c:pt>
                <c:pt idx="89">
                  <c:v>1.1078427191928164</c:v>
                </c:pt>
                <c:pt idx="90">
                  <c:v>0.83960345205347531</c:v>
                </c:pt>
                <c:pt idx="91">
                  <c:v>0.55170310412693124</c:v>
                </c:pt>
                <c:pt idx="92">
                  <c:v>0.33392015193611851</c:v>
                </c:pt>
                <c:pt idx="93">
                  <c:v>0.13024723846766686</c:v>
                </c:pt>
                <c:pt idx="94">
                  <c:v>7.2160990852978266E-2</c:v>
                </c:pt>
                <c:pt idx="95">
                  <c:v>0.15326214075612662</c:v>
                </c:pt>
                <c:pt idx="96">
                  <c:v>0.33141075009860294</c:v>
                </c:pt>
                <c:pt idx="97">
                  <c:v>0.69137225457448948</c:v>
                </c:pt>
                <c:pt idx="98">
                  <c:v>1.0099955216468517</c:v>
                </c:pt>
                <c:pt idx="99">
                  <c:v>1.2053716094847449</c:v>
                </c:pt>
                <c:pt idx="100">
                  <c:v>1.223502698385057</c:v>
                </c:pt>
                <c:pt idx="101">
                  <c:v>1.0953679491543515</c:v>
                </c:pt>
                <c:pt idx="102">
                  <c:v>0.9952200811653662</c:v>
                </c:pt>
                <c:pt idx="103">
                  <c:v>0.8634109337334035</c:v>
                </c:pt>
                <c:pt idx="104">
                  <c:v>0.77615880162684336</c:v>
                </c:pt>
                <c:pt idx="105">
                  <c:v>0.63883313825863974</c:v>
                </c:pt>
                <c:pt idx="106">
                  <c:v>0.39491708063965847</c:v>
                </c:pt>
                <c:pt idx="107">
                  <c:v>0.31524021270664732</c:v>
                </c:pt>
                <c:pt idx="108">
                  <c:v>0.46777159483399666</c:v>
                </c:pt>
                <c:pt idx="109">
                  <c:v>0.83345625756013819</c:v>
                </c:pt>
                <c:pt idx="110">
                  <c:v>1.0258308212217464</c:v>
                </c:pt>
                <c:pt idx="111">
                  <c:v>0.94611839058449476</c:v>
                </c:pt>
                <c:pt idx="112">
                  <c:v>0.66834598243690058</c:v>
                </c:pt>
                <c:pt idx="113">
                  <c:v>0.43513042008493796</c:v>
                </c:pt>
                <c:pt idx="114">
                  <c:v>0.28922438115898003</c:v>
                </c:pt>
                <c:pt idx="115">
                  <c:v>0.18681824428648811</c:v>
                </c:pt>
                <c:pt idx="116">
                  <c:v>0.11380383642868197</c:v>
                </c:pt>
                <c:pt idx="117">
                  <c:v>5.3568017694519854E-2</c:v>
                </c:pt>
                <c:pt idx="118">
                  <c:v>2.9312606719343607E-2</c:v>
                </c:pt>
                <c:pt idx="119">
                  <c:v>6.7096596743007816E-2</c:v>
                </c:pt>
                <c:pt idx="120">
                  <c:v>9.8121716061820963E-2</c:v>
                </c:pt>
                <c:pt idx="121">
                  <c:v>0.12449735358924115</c:v>
                </c:pt>
                <c:pt idx="122">
                  <c:v>0.24372160616021418</c:v>
                </c:pt>
                <c:pt idx="123">
                  <c:v>0.32841355025514968</c:v>
                </c:pt>
                <c:pt idx="124">
                  <c:v>0.46431852492127573</c:v>
                </c:pt>
                <c:pt idx="125">
                  <c:v>0.3167092443547237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903624"/>
        <c:axId val="364907544"/>
      </c:lineChart>
      <c:catAx>
        <c:axId val="364903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4907544"/>
        <c:crosses val="autoZero"/>
        <c:auto val="1"/>
        <c:lblAlgn val="ctr"/>
        <c:lblOffset val="100"/>
        <c:noMultiLvlLbl val="0"/>
      </c:catAx>
      <c:valAx>
        <c:axId val="36490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4903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Norme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K1_Gauche!$D$137:$D$294</c:f>
              <c:numCache>
                <c:formatCode>General</c:formatCode>
                <c:ptCount val="158"/>
                <c:pt idx="0">
                  <c:v>1.2E-2</c:v>
                </c:pt>
                <c:pt idx="1">
                  <c:v>3.6999999999999998E-2</c:v>
                </c:pt>
                <c:pt idx="2">
                  <c:v>6.5000000000000002E-2</c:v>
                </c:pt>
                <c:pt idx="3">
                  <c:v>9.7000000000000003E-2</c:v>
                </c:pt>
                <c:pt idx="4">
                  <c:v>0.13200000000000001</c:v>
                </c:pt>
                <c:pt idx="5">
                  <c:v>0.16400000000000001</c:v>
                </c:pt>
                <c:pt idx="6">
                  <c:v>0.20200000000000001</c:v>
                </c:pt>
                <c:pt idx="7">
                  <c:v>0.23300000000000001</c:v>
                </c:pt>
                <c:pt idx="8">
                  <c:v>0.26300000000000001</c:v>
                </c:pt>
                <c:pt idx="9">
                  <c:v>0.30099999999999999</c:v>
                </c:pt>
                <c:pt idx="10">
                  <c:v>0.33200000000000002</c:v>
                </c:pt>
                <c:pt idx="11">
                  <c:v>0.36399999999999999</c:v>
                </c:pt>
                <c:pt idx="12">
                  <c:v>0.40200000000000002</c:v>
                </c:pt>
                <c:pt idx="13">
                  <c:v>0.432</c:v>
                </c:pt>
                <c:pt idx="14">
                  <c:v>0.46300000000000002</c:v>
                </c:pt>
                <c:pt idx="15">
                  <c:v>0.5</c:v>
                </c:pt>
                <c:pt idx="16">
                  <c:v>0.53300000000000003</c:v>
                </c:pt>
                <c:pt idx="17">
                  <c:v>0.56499999999999995</c:v>
                </c:pt>
                <c:pt idx="18">
                  <c:v>0.60099999999999998</c:v>
                </c:pt>
                <c:pt idx="19">
                  <c:v>0.63200000000000001</c:v>
                </c:pt>
                <c:pt idx="20">
                  <c:v>0.66900000000000004</c:v>
                </c:pt>
                <c:pt idx="21">
                  <c:v>0.7</c:v>
                </c:pt>
                <c:pt idx="22">
                  <c:v>0.73399999999999999</c:v>
                </c:pt>
                <c:pt idx="23">
                  <c:v>0.76900000000000002</c:v>
                </c:pt>
                <c:pt idx="24">
                  <c:v>0.8</c:v>
                </c:pt>
                <c:pt idx="25">
                  <c:v>0.83499999999999996</c:v>
                </c:pt>
                <c:pt idx="26">
                  <c:v>0.86699999999999999</c:v>
                </c:pt>
                <c:pt idx="27">
                  <c:v>0.90300000000000002</c:v>
                </c:pt>
                <c:pt idx="28">
                  <c:v>0.93300000000000005</c:v>
                </c:pt>
                <c:pt idx="29">
                  <c:v>0.96399999999999997</c:v>
                </c:pt>
                <c:pt idx="30">
                  <c:v>1.0009999999999999</c:v>
                </c:pt>
                <c:pt idx="31">
                  <c:v>1.0349999999999999</c:v>
                </c:pt>
                <c:pt idx="32">
                  <c:v>1.0629999999999999</c:v>
                </c:pt>
                <c:pt idx="33">
                  <c:v>1.1000000000000001</c:v>
                </c:pt>
                <c:pt idx="34">
                  <c:v>1.1319999999999999</c:v>
                </c:pt>
                <c:pt idx="35">
                  <c:v>1.163</c:v>
                </c:pt>
                <c:pt idx="36">
                  <c:v>1.202</c:v>
                </c:pt>
                <c:pt idx="37">
                  <c:v>1.2330000000000001</c:v>
                </c:pt>
                <c:pt idx="38">
                  <c:v>1.266</c:v>
                </c:pt>
                <c:pt idx="39">
                  <c:v>1.2989999999999999</c:v>
                </c:pt>
                <c:pt idx="40">
                  <c:v>1.333</c:v>
                </c:pt>
                <c:pt idx="41">
                  <c:v>1.367</c:v>
                </c:pt>
                <c:pt idx="42">
                  <c:v>1.403</c:v>
                </c:pt>
                <c:pt idx="43">
                  <c:v>1.4359999999999999</c:v>
                </c:pt>
                <c:pt idx="44">
                  <c:v>1.47</c:v>
                </c:pt>
                <c:pt idx="45">
                  <c:v>1.5</c:v>
                </c:pt>
                <c:pt idx="46">
                  <c:v>1.5329999999999999</c:v>
                </c:pt>
                <c:pt idx="47">
                  <c:v>1.5680000000000001</c:v>
                </c:pt>
                <c:pt idx="48">
                  <c:v>1.601</c:v>
                </c:pt>
                <c:pt idx="49">
                  <c:v>1.64</c:v>
                </c:pt>
                <c:pt idx="50">
                  <c:v>1.667</c:v>
                </c:pt>
                <c:pt idx="51">
                  <c:v>1.7010000000000001</c:v>
                </c:pt>
                <c:pt idx="52">
                  <c:v>1.736</c:v>
                </c:pt>
                <c:pt idx="53">
                  <c:v>1.7729999999999999</c:v>
                </c:pt>
                <c:pt idx="54">
                  <c:v>1.802</c:v>
                </c:pt>
                <c:pt idx="55">
                  <c:v>1.835</c:v>
                </c:pt>
                <c:pt idx="56">
                  <c:v>1.867</c:v>
                </c:pt>
                <c:pt idx="57">
                  <c:v>1.901</c:v>
                </c:pt>
                <c:pt idx="58">
                  <c:v>1.9330000000000001</c:v>
                </c:pt>
                <c:pt idx="59">
                  <c:v>1.9670000000000001</c:v>
                </c:pt>
                <c:pt idx="60">
                  <c:v>2.0019999999999998</c:v>
                </c:pt>
                <c:pt idx="61">
                  <c:v>2.0350000000000001</c:v>
                </c:pt>
                <c:pt idx="62">
                  <c:v>2.0680000000000001</c:v>
                </c:pt>
                <c:pt idx="63">
                  <c:v>2.1</c:v>
                </c:pt>
                <c:pt idx="64">
                  <c:v>2.1309999999999998</c:v>
                </c:pt>
                <c:pt idx="65">
                  <c:v>2.1640000000000001</c:v>
                </c:pt>
                <c:pt idx="66">
                  <c:v>2.202</c:v>
                </c:pt>
                <c:pt idx="67">
                  <c:v>2.2330000000000001</c:v>
                </c:pt>
                <c:pt idx="68">
                  <c:v>2.2650000000000001</c:v>
                </c:pt>
                <c:pt idx="69">
                  <c:v>2.2999999999999998</c:v>
                </c:pt>
                <c:pt idx="70">
                  <c:v>2.3319999999999999</c:v>
                </c:pt>
                <c:pt idx="71">
                  <c:v>2.367</c:v>
                </c:pt>
                <c:pt idx="72">
                  <c:v>2.4049999999999998</c:v>
                </c:pt>
                <c:pt idx="73">
                  <c:v>2.4340000000000002</c:v>
                </c:pt>
                <c:pt idx="74">
                  <c:v>2.4700000000000002</c:v>
                </c:pt>
                <c:pt idx="75">
                  <c:v>2.5</c:v>
                </c:pt>
                <c:pt idx="76">
                  <c:v>2.5379999999999998</c:v>
                </c:pt>
                <c:pt idx="77">
                  <c:v>2.57</c:v>
                </c:pt>
                <c:pt idx="78">
                  <c:v>2.5990000000000002</c:v>
                </c:pt>
                <c:pt idx="79">
                  <c:v>2.6349999999999998</c:v>
                </c:pt>
                <c:pt idx="80">
                  <c:v>2.6669999999999998</c:v>
                </c:pt>
                <c:pt idx="81">
                  <c:v>2.7029999999999998</c:v>
                </c:pt>
                <c:pt idx="82">
                  <c:v>2.7370000000000001</c:v>
                </c:pt>
                <c:pt idx="83">
                  <c:v>2.7690000000000001</c:v>
                </c:pt>
                <c:pt idx="84">
                  <c:v>2.7989999999999999</c:v>
                </c:pt>
                <c:pt idx="85">
                  <c:v>2.8330000000000002</c:v>
                </c:pt>
                <c:pt idx="86">
                  <c:v>2.8690000000000002</c:v>
                </c:pt>
                <c:pt idx="87">
                  <c:v>2.9</c:v>
                </c:pt>
                <c:pt idx="88">
                  <c:v>2.9329999999999998</c:v>
                </c:pt>
                <c:pt idx="89">
                  <c:v>2.968</c:v>
                </c:pt>
                <c:pt idx="90">
                  <c:v>3.0030000000000001</c:v>
                </c:pt>
                <c:pt idx="91">
                  <c:v>3.032</c:v>
                </c:pt>
                <c:pt idx="92">
                  <c:v>3.069</c:v>
                </c:pt>
                <c:pt idx="93">
                  <c:v>3.1</c:v>
                </c:pt>
                <c:pt idx="94">
                  <c:v>3.133</c:v>
                </c:pt>
                <c:pt idx="95">
                  <c:v>3.1669999999999998</c:v>
                </c:pt>
                <c:pt idx="96">
                  <c:v>3.2</c:v>
                </c:pt>
                <c:pt idx="97">
                  <c:v>3.2370000000000001</c:v>
                </c:pt>
                <c:pt idx="98">
                  <c:v>3.2679999999999998</c:v>
                </c:pt>
                <c:pt idx="99">
                  <c:v>3.2989999999999999</c:v>
                </c:pt>
                <c:pt idx="100">
                  <c:v>3.3380000000000001</c:v>
                </c:pt>
                <c:pt idx="101">
                  <c:v>3.37</c:v>
                </c:pt>
                <c:pt idx="102">
                  <c:v>3.403</c:v>
                </c:pt>
                <c:pt idx="103">
                  <c:v>3.4359999999999999</c:v>
                </c:pt>
                <c:pt idx="104">
                  <c:v>3.468</c:v>
                </c:pt>
                <c:pt idx="105">
                  <c:v>3.5019999999999998</c:v>
                </c:pt>
                <c:pt idx="106">
                  <c:v>3.536</c:v>
                </c:pt>
                <c:pt idx="107">
                  <c:v>3.5649999999999999</c:v>
                </c:pt>
                <c:pt idx="108">
                  <c:v>3.6</c:v>
                </c:pt>
                <c:pt idx="109">
                  <c:v>3.6349999999999998</c:v>
                </c:pt>
                <c:pt idx="110">
                  <c:v>3.6680000000000001</c:v>
                </c:pt>
                <c:pt idx="111">
                  <c:v>3.7069999999999999</c:v>
                </c:pt>
                <c:pt idx="112">
                  <c:v>3.7349999999999999</c:v>
                </c:pt>
                <c:pt idx="113">
                  <c:v>3.7679999999999998</c:v>
                </c:pt>
                <c:pt idx="114">
                  <c:v>3.8029999999999999</c:v>
                </c:pt>
                <c:pt idx="115">
                  <c:v>3.8340000000000001</c:v>
                </c:pt>
                <c:pt idx="116">
                  <c:v>3.8690000000000002</c:v>
                </c:pt>
                <c:pt idx="117">
                  <c:v>3.9020000000000001</c:v>
                </c:pt>
                <c:pt idx="118">
                  <c:v>3.9380000000000002</c:v>
                </c:pt>
                <c:pt idx="119">
                  <c:v>3.972</c:v>
                </c:pt>
                <c:pt idx="120">
                  <c:v>4.0030000000000001</c:v>
                </c:pt>
                <c:pt idx="121">
                  <c:v>4.0389999999999997</c:v>
                </c:pt>
                <c:pt idx="122">
                  <c:v>4.069</c:v>
                </c:pt>
                <c:pt idx="123">
                  <c:v>4.0999999999999996</c:v>
                </c:pt>
                <c:pt idx="124">
                  <c:v>4.1369999999999996</c:v>
                </c:pt>
                <c:pt idx="125">
                  <c:v>4.1689999999999996</c:v>
                </c:pt>
                <c:pt idx="126">
                  <c:v>4.2039999999999997</c:v>
                </c:pt>
                <c:pt idx="127">
                  <c:v>4.2370000000000001</c:v>
                </c:pt>
                <c:pt idx="128">
                  <c:v>4.2649999999999997</c:v>
                </c:pt>
                <c:pt idx="129">
                  <c:v>4.306</c:v>
                </c:pt>
                <c:pt idx="130">
                  <c:v>4.3339999999999996</c:v>
                </c:pt>
                <c:pt idx="131">
                  <c:v>4.37</c:v>
                </c:pt>
                <c:pt idx="132">
                  <c:v>4.4020000000000001</c:v>
                </c:pt>
                <c:pt idx="133">
                  <c:v>4.4370000000000003</c:v>
                </c:pt>
                <c:pt idx="134">
                  <c:v>4.47</c:v>
                </c:pt>
                <c:pt idx="135">
                  <c:v>4.5039999999999996</c:v>
                </c:pt>
                <c:pt idx="136">
                  <c:v>4.5339999999999998</c:v>
                </c:pt>
                <c:pt idx="137">
                  <c:v>4.5720000000000001</c:v>
                </c:pt>
                <c:pt idx="138">
                  <c:v>4.6029999999999998</c:v>
                </c:pt>
                <c:pt idx="139">
                  <c:v>4.6390000000000002</c:v>
                </c:pt>
                <c:pt idx="140">
                  <c:v>4.6710000000000003</c:v>
                </c:pt>
                <c:pt idx="141">
                  <c:v>4.7</c:v>
                </c:pt>
                <c:pt idx="142">
                  <c:v>4.7380000000000004</c:v>
                </c:pt>
                <c:pt idx="143">
                  <c:v>4.7709999999999999</c:v>
                </c:pt>
                <c:pt idx="144">
                  <c:v>4.806</c:v>
                </c:pt>
                <c:pt idx="145">
                  <c:v>4.8410000000000002</c:v>
                </c:pt>
                <c:pt idx="146">
                  <c:v>4.8710000000000004</c:v>
                </c:pt>
                <c:pt idx="147">
                  <c:v>4.9009999999999998</c:v>
                </c:pt>
                <c:pt idx="148">
                  <c:v>4.9340000000000002</c:v>
                </c:pt>
                <c:pt idx="149">
                  <c:v>4.9669999999999996</c:v>
                </c:pt>
                <c:pt idx="150">
                  <c:v>5</c:v>
                </c:pt>
                <c:pt idx="151">
                  <c:v>5.0359999999999996</c:v>
                </c:pt>
                <c:pt idx="152">
                  <c:v>5.0640000000000001</c:v>
                </c:pt>
                <c:pt idx="153">
                  <c:v>5.0979999999999999</c:v>
                </c:pt>
                <c:pt idx="154">
                  <c:v>5.133</c:v>
                </c:pt>
                <c:pt idx="155">
                  <c:v>5.1669999999999998</c:v>
                </c:pt>
                <c:pt idx="156">
                  <c:v>5.2</c:v>
                </c:pt>
                <c:pt idx="157">
                  <c:v>5.234</c:v>
                </c:pt>
              </c:numCache>
            </c:numRef>
          </c:cat>
          <c:val>
            <c:numRef>
              <c:f>K1_Gauche!$M$137:$M$294</c:f>
              <c:numCache>
                <c:formatCode>General</c:formatCode>
                <c:ptCount val="158"/>
                <c:pt idx="0">
                  <c:v>0.29936351530086291</c:v>
                </c:pt>
                <c:pt idx="1">
                  <c:v>0.29919214526823723</c:v>
                </c:pt>
                <c:pt idx="2">
                  <c:v>0.29919571672742906</c:v>
                </c:pt>
                <c:pt idx="3">
                  <c:v>0.29933185331502898</c:v>
                </c:pt>
                <c:pt idx="4">
                  <c:v>0.29962613357884854</c:v>
                </c:pt>
                <c:pt idx="5">
                  <c:v>0.2998882048877714</c:v>
                </c:pt>
                <c:pt idx="6">
                  <c:v>0.30000073825190826</c:v>
                </c:pt>
                <c:pt idx="7">
                  <c:v>0.30065270881926204</c:v>
                </c:pt>
                <c:pt idx="8">
                  <c:v>0.30106421525342397</c:v>
                </c:pt>
                <c:pt idx="9">
                  <c:v>0.30140198579133481</c:v>
                </c:pt>
                <c:pt idx="10">
                  <c:v>0.3016332811481684</c:v>
                </c:pt>
                <c:pt idx="11">
                  <c:v>0.30182349106886963</c:v>
                </c:pt>
                <c:pt idx="12">
                  <c:v>0.30196207073233555</c:v>
                </c:pt>
                <c:pt idx="13">
                  <c:v>0.30238877288186483</c:v>
                </c:pt>
                <c:pt idx="14">
                  <c:v>0.30282177524974985</c:v>
                </c:pt>
                <c:pt idx="15">
                  <c:v>0.30316480030168408</c:v>
                </c:pt>
                <c:pt idx="16">
                  <c:v>0.30344378737619587</c:v>
                </c:pt>
                <c:pt idx="17">
                  <c:v>0.30377620843115744</c:v>
                </c:pt>
                <c:pt idx="18">
                  <c:v>0.30410160683468929</c:v>
                </c:pt>
                <c:pt idx="19">
                  <c:v>0.30624061634213384</c:v>
                </c:pt>
                <c:pt idx="20">
                  <c:v>0.30626476192013996</c:v>
                </c:pt>
                <c:pt idx="21">
                  <c:v>0.30629123466426528</c:v>
                </c:pt>
                <c:pt idx="22">
                  <c:v>0.30630433261382378</c:v>
                </c:pt>
                <c:pt idx="23">
                  <c:v>0.30686054158345288</c:v>
                </c:pt>
                <c:pt idx="24">
                  <c:v>0.30770696594786417</c:v>
                </c:pt>
                <c:pt idx="25">
                  <c:v>0.30835077073860218</c:v>
                </c:pt>
                <c:pt idx="26">
                  <c:v>0.30938735118632438</c:v>
                </c:pt>
                <c:pt idx="27">
                  <c:v>0.30965905485749967</c:v>
                </c:pt>
                <c:pt idx="28">
                  <c:v>0.30975006949351924</c:v>
                </c:pt>
                <c:pt idx="29">
                  <c:v>0.30973344553825627</c:v>
                </c:pt>
                <c:pt idx="30">
                  <c:v>0.30954511022783099</c:v>
                </c:pt>
                <c:pt idx="31">
                  <c:v>0.30927482283983293</c:v>
                </c:pt>
                <c:pt idx="32">
                  <c:v>0.3084147018759158</c:v>
                </c:pt>
                <c:pt idx="33">
                  <c:v>0.30775131779467652</c:v>
                </c:pt>
                <c:pt idx="34">
                  <c:v>0.30748107976322708</c:v>
                </c:pt>
                <c:pt idx="35">
                  <c:v>0.30717159837135011</c:v>
                </c:pt>
                <c:pt idx="36">
                  <c:v>0.30698141866406176</c:v>
                </c:pt>
                <c:pt idx="37">
                  <c:v>0.30691415173588854</c:v>
                </c:pt>
                <c:pt idx="38">
                  <c:v>0.30681075185737866</c:v>
                </c:pt>
                <c:pt idx="39">
                  <c:v>0.30669574511231806</c:v>
                </c:pt>
                <c:pt idx="40">
                  <c:v>0.30667064137024913</c:v>
                </c:pt>
                <c:pt idx="41">
                  <c:v>0.30666973631026917</c:v>
                </c:pt>
                <c:pt idx="42">
                  <c:v>0.30667133326819118</c:v>
                </c:pt>
                <c:pt idx="43">
                  <c:v>0.30674544496210537</c:v>
                </c:pt>
                <c:pt idx="44">
                  <c:v>0.30678300112757223</c:v>
                </c:pt>
                <c:pt idx="45">
                  <c:v>0.30676716991842529</c:v>
                </c:pt>
                <c:pt idx="46">
                  <c:v>0.30679714991140317</c:v>
                </c:pt>
                <c:pt idx="47">
                  <c:v>0.30673973994290343</c:v>
                </c:pt>
                <c:pt idx="48">
                  <c:v>0.30674496497724291</c:v>
                </c:pt>
                <c:pt idx="49">
                  <c:v>0.30763085370294047</c:v>
                </c:pt>
                <c:pt idx="50">
                  <c:v>0.31131221759442723</c:v>
                </c:pt>
                <c:pt idx="51">
                  <c:v>0.31192172766038595</c:v>
                </c:pt>
                <c:pt idx="52">
                  <c:v>0.31116817056827972</c:v>
                </c:pt>
                <c:pt idx="53">
                  <c:v>0.30988148543159211</c:v>
                </c:pt>
                <c:pt idx="54">
                  <c:v>0.30091430644887923</c:v>
                </c:pt>
                <c:pt idx="55">
                  <c:v>0.28488584786366627</c:v>
                </c:pt>
                <c:pt idx="56">
                  <c:v>0.2872014646289256</c:v>
                </c:pt>
                <c:pt idx="57">
                  <c:v>0.29848565263960336</c:v>
                </c:pt>
                <c:pt idx="58">
                  <c:v>0.3186894533721033</c:v>
                </c:pt>
                <c:pt idx="59">
                  <c:v>0.37831075815503834</c:v>
                </c:pt>
                <c:pt idx="60">
                  <c:v>0.41051749873696008</c:v>
                </c:pt>
                <c:pt idx="61">
                  <c:v>0.46246030922054265</c:v>
                </c:pt>
                <c:pt idx="62">
                  <c:v>0.51357915968548618</c:v>
                </c:pt>
                <c:pt idx="63">
                  <c:v>0.53717178329961657</c:v>
                </c:pt>
                <c:pt idx="64">
                  <c:v>0.55447176725493441</c:v>
                </c:pt>
                <c:pt idx="65">
                  <c:v>0.57960977366997524</c:v>
                </c:pt>
                <c:pt idx="66">
                  <c:v>0.58894704272102416</c:v>
                </c:pt>
                <c:pt idx="67">
                  <c:v>0.59368888109258044</c:v>
                </c:pt>
                <c:pt idx="68">
                  <c:v>0.59099129548920604</c:v>
                </c:pt>
                <c:pt idx="69">
                  <c:v>0.58395310240511611</c:v>
                </c:pt>
                <c:pt idx="70">
                  <c:v>0.56958933677800672</c:v>
                </c:pt>
                <c:pt idx="71">
                  <c:v>0.53147372862549835</c:v>
                </c:pt>
                <c:pt idx="72">
                  <c:v>0.50705367886842123</c:v>
                </c:pt>
                <c:pt idx="73">
                  <c:v>0.47865881071280836</c:v>
                </c:pt>
                <c:pt idx="74">
                  <c:v>0.43044600596242028</c:v>
                </c:pt>
                <c:pt idx="75">
                  <c:v>0.39974727038467683</c:v>
                </c:pt>
                <c:pt idx="76">
                  <c:v>0.35169622846143817</c:v>
                </c:pt>
                <c:pt idx="77">
                  <c:v>0.30650645250800179</c:v>
                </c:pt>
                <c:pt idx="78">
                  <c:v>0.25649972679322697</c:v>
                </c:pt>
                <c:pt idx="79">
                  <c:v>0.22315235825159901</c:v>
                </c:pt>
                <c:pt idx="80">
                  <c:v>0.22235827996870272</c:v>
                </c:pt>
                <c:pt idx="81">
                  <c:v>0.2554083965045002</c:v>
                </c:pt>
                <c:pt idx="82">
                  <c:v>0.31911192511875835</c:v>
                </c:pt>
                <c:pt idx="83">
                  <c:v>0.39341438866035394</c:v>
                </c:pt>
                <c:pt idx="84">
                  <c:v>0.4690101862689125</c:v>
                </c:pt>
                <c:pt idx="85">
                  <c:v>0.53982089583583182</c:v>
                </c:pt>
                <c:pt idx="86">
                  <c:v>0.56835455087471587</c:v>
                </c:pt>
                <c:pt idx="87">
                  <c:v>0.59592076331757393</c:v>
                </c:pt>
                <c:pt idx="88">
                  <c:v>0.60654338750414205</c:v>
                </c:pt>
                <c:pt idx="89">
                  <c:v>0.6202716217432489</c:v>
                </c:pt>
                <c:pt idx="90">
                  <c:v>0.60150023805647834</c:v>
                </c:pt>
                <c:pt idx="91">
                  <c:v>0.58273419786897718</c:v>
                </c:pt>
                <c:pt idx="92">
                  <c:v>0.5588297202234328</c:v>
                </c:pt>
                <c:pt idx="93">
                  <c:v>0.51558843556464673</c:v>
                </c:pt>
                <c:pt idx="94">
                  <c:v>0.47444501987163906</c:v>
                </c:pt>
                <c:pt idx="95">
                  <c:v>0.42917760151363904</c:v>
                </c:pt>
                <c:pt idx="96">
                  <c:v>0.39871408071072684</c:v>
                </c:pt>
                <c:pt idx="97">
                  <c:v>0.3562258503042699</c:v>
                </c:pt>
                <c:pt idx="98">
                  <c:v>0.32599709726468423</c:v>
                </c:pt>
                <c:pt idx="99">
                  <c:v>0.30361503290515773</c:v>
                </c:pt>
                <c:pt idx="100">
                  <c:v>0.2864071125653132</c:v>
                </c:pt>
                <c:pt idx="101">
                  <c:v>0.28855237951193541</c:v>
                </c:pt>
                <c:pt idx="102">
                  <c:v>0.30279897258081973</c:v>
                </c:pt>
                <c:pt idx="103">
                  <c:v>0.33776351380958847</c:v>
                </c:pt>
                <c:pt idx="104">
                  <c:v>0.37583263683453566</c:v>
                </c:pt>
                <c:pt idx="105">
                  <c:v>0.42180249269059572</c:v>
                </c:pt>
                <c:pt idx="106">
                  <c:v>0.44080007900407631</c:v>
                </c:pt>
                <c:pt idx="107">
                  <c:v>0.45371315266366274</c:v>
                </c:pt>
                <c:pt idx="108">
                  <c:v>0.46189771993916595</c:v>
                </c:pt>
                <c:pt idx="109">
                  <c:v>0.4632337974770408</c:v>
                </c:pt>
                <c:pt idx="110">
                  <c:v>0.45934076366026994</c:v>
                </c:pt>
                <c:pt idx="111">
                  <c:v>0.45433850961370192</c:v>
                </c:pt>
                <c:pt idx="112">
                  <c:v>0.44905018466202645</c:v>
                </c:pt>
                <c:pt idx="113">
                  <c:v>0.44361724394459695</c:v>
                </c:pt>
                <c:pt idx="114">
                  <c:v>0.43782507771940166</c:v>
                </c:pt>
                <c:pt idx="115">
                  <c:v>0.42970005182336202</c:v>
                </c:pt>
                <c:pt idx="116">
                  <c:v>0.41913505530556605</c:v>
                </c:pt>
                <c:pt idx="117">
                  <c:v>0.39458812980752478</c:v>
                </c:pt>
                <c:pt idx="118">
                  <c:v>0.38249110239324524</c:v>
                </c:pt>
                <c:pt idx="119">
                  <c:v>0.37005119105469725</c:v>
                </c:pt>
                <c:pt idx="120">
                  <c:v>0.34826958678299774</c:v>
                </c:pt>
                <c:pt idx="121">
                  <c:v>0.33510522431170792</c:v>
                </c:pt>
                <c:pt idx="122">
                  <c:v>0.32085710977474063</c:v>
                </c:pt>
                <c:pt idx="123">
                  <c:v>0.31743411133808541</c:v>
                </c:pt>
                <c:pt idx="124">
                  <c:v>0.31537544629377851</c:v>
                </c:pt>
                <c:pt idx="125">
                  <c:v>0.3158974394657228</c:v>
                </c:pt>
                <c:pt idx="126">
                  <c:v>0.31624896596352692</c:v>
                </c:pt>
                <c:pt idx="127">
                  <c:v>0.31647378819895966</c:v>
                </c:pt>
                <c:pt idx="128">
                  <c:v>0.31666885651260374</c:v>
                </c:pt>
                <c:pt idx="129">
                  <c:v>0.3166743769994661</c:v>
                </c:pt>
                <c:pt idx="130">
                  <c:v>0.31635124773580392</c:v>
                </c:pt>
                <c:pt idx="131">
                  <c:v>0.31579014805405187</c:v>
                </c:pt>
                <c:pt idx="132">
                  <c:v>0.31514724035123642</c:v>
                </c:pt>
                <c:pt idx="133">
                  <c:v>0.31454115530086046</c:v>
                </c:pt>
                <c:pt idx="134">
                  <c:v>0.31405518638767932</c:v>
                </c:pt>
                <c:pt idx="135">
                  <c:v>0.31368717675735486</c:v>
                </c:pt>
                <c:pt idx="136">
                  <c:v>0.31329055134970157</c:v>
                </c:pt>
                <c:pt idx="137">
                  <c:v>0.31284549800980033</c:v>
                </c:pt>
                <c:pt idx="138">
                  <c:v>0.31243745623884472</c:v>
                </c:pt>
                <c:pt idx="139">
                  <c:v>0.3117295029428559</c:v>
                </c:pt>
                <c:pt idx="140">
                  <c:v>0.31103624109418504</c:v>
                </c:pt>
                <c:pt idx="141">
                  <c:v>0.31041458820261653</c:v>
                </c:pt>
                <c:pt idx="142">
                  <c:v>0.30981423440668443</c:v>
                </c:pt>
                <c:pt idx="143">
                  <c:v>0.30923057871109705</c:v>
                </c:pt>
                <c:pt idx="144">
                  <c:v>0.30870863778812535</c:v>
                </c:pt>
                <c:pt idx="145">
                  <c:v>0.30817189774864284</c:v>
                </c:pt>
                <c:pt idx="146">
                  <c:v>0.30771371444412421</c:v>
                </c:pt>
                <c:pt idx="147">
                  <c:v>0.30732366058766125</c:v>
                </c:pt>
                <c:pt idx="148">
                  <c:v>0.30699016356391612</c:v>
                </c:pt>
                <c:pt idx="149">
                  <c:v>0.30670088291036918</c:v>
                </c:pt>
                <c:pt idx="150">
                  <c:v>0.30643206216223523</c:v>
                </c:pt>
                <c:pt idx="151">
                  <c:v>0.30617583765705614</c:v>
                </c:pt>
                <c:pt idx="152">
                  <c:v>0.30594399376519882</c:v>
                </c:pt>
                <c:pt idx="153">
                  <c:v>0.30572546915329118</c:v>
                </c:pt>
                <c:pt idx="154">
                  <c:v>0.30553421524438146</c:v>
                </c:pt>
                <c:pt idx="155">
                  <c:v>0.30537339403589175</c:v>
                </c:pt>
                <c:pt idx="156">
                  <c:v>0.30508343817716493</c:v>
                </c:pt>
                <c:pt idx="157">
                  <c:v>0.30481153979631415</c:v>
                </c:pt>
              </c:numCache>
            </c:numRef>
          </c:val>
          <c:smooth val="0"/>
        </c:ser>
        <c:ser>
          <c:idx val="1"/>
          <c:order val="1"/>
          <c:tx>
            <c:v>Smooth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K1_Gauche!$Q$138:$Q$293</c:f>
              <c:numCache>
                <c:formatCode>General</c:formatCode>
                <c:ptCount val="156"/>
                <c:pt idx="0">
                  <c:v>3.7455405938396323E-3</c:v>
                </c:pt>
                <c:pt idx="1">
                  <c:v>4.2632760047310583E-3</c:v>
                </c:pt>
                <c:pt idx="2">
                  <c:v>6.9506681013462154E-3</c:v>
                </c:pt>
                <c:pt idx="3">
                  <c:v>6.5197134203106889E-3</c:v>
                </c:pt>
                <c:pt idx="4">
                  <c:v>1.0727480449181934E-2</c:v>
                </c:pt>
                <c:pt idx="5">
                  <c:v>1.2569864694145838E-2</c:v>
                </c:pt>
                <c:pt idx="6">
                  <c:v>1.4545629376373775E-2</c:v>
                </c:pt>
                <c:pt idx="7">
                  <c:v>1.0022240015941581E-2</c:v>
                </c:pt>
                <c:pt idx="8">
                  <c:v>7.4312996436690553E-3</c:v>
                </c:pt>
                <c:pt idx="9">
                  <c:v>5.6840112713451825E-3</c:v>
                </c:pt>
                <c:pt idx="10">
                  <c:v>7.9380994184420212E-3</c:v>
                </c:pt>
                <c:pt idx="11">
                  <c:v>1.0612685517427986E-2</c:v>
                </c:pt>
                <c:pt idx="12">
                  <c:v>1.2487390217584868E-2</c:v>
                </c:pt>
                <c:pt idx="13">
                  <c:v>1.0564306480509983E-2</c:v>
                </c:pt>
                <c:pt idx="14">
                  <c:v>9.3710863634024477E-3</c:v>
                </c:pt>
                <c:pt idx="15">
                  <c:v>9.2937187610616437E-3</c:v>
                </c:pt>
                <c:pt idx="16">
                  <c:v>2.9475769733953355E-2</c:v>
                </c:pt>
                <c:pt idx="17">
                  <c:v>2.6230578141221917E-2</c:v>
                </c:pt>
                <c:pt idx="18">
                  <c:v>2.3502283123009258E-2</c:v>
                </c:pt>
                <c:pt idx="19">
                  <c:v>6.30592162604083E-4</c:v>
                </c:pt>
                <c:pt idx="20">
                  <c:v>5.7102927150011499E-3</c:v>
                </c:pt>
                <c:pt idx="21">
                  <c:v>1.4526976804097641E-2</c:v>
                </c:pt>
                <c:pt idx="22">
                  <c:v>2.0530039731421007E-2</c:v>
                </c:pt>
                <c:pt idx="23">
                  <c:v>2.6030524446345349E-2</c:v>
                </c:pt>
                <c:pt idx="24">
                  <c:v>1.9444961927715616E-2</c:v>
                </c:pt>
                <c:pt idx="25">
                  <c:v>1.4324761463761618E-2</c:v>
                </c:pt>
                <c:pt idx="26">
                  <c:v>3.7058006737841018E-3</c:v>
                </c:pt>
                <c:pt idx="27">
                  <c:v>2.8867404490153935E-3</c:v>
                </c:pt>
                <c:pt idx="28">
                  <c:v>4.5253430683867462E-3</c:v>
                </c:pt>
                <c:pt idx="29">
                  <c:v>1.4586126145985761E-2</c:v>
                </c:pt>
                <c:pt idx="30">
                  <c:v>1.8865844801967731E-2</c:v>
                </c:pt>
                <c:pt idx="31">
                  <c:v>1.903094794331053E-2</c:v>
                </c:pt>
                <c:pt idx="32">
                  <c:v>1.2119169560485721E-2</c:v>
                </c:pt>
                <c:pt idx="33">
                  <c:v>7.7682039798290135E-3</c:v>
                </c:pt>
                <c:pt idx="34">
                  <c:v>5.6765247885018711E-3</c:v>
                </c:pt>
                <c:pt idx="35">
                  <c:v>3.3932111038704397E-3</c:v>
                </c:pt>
                <c:pt idx="36">
                  <c:v>2.9294278137507027E-3</c:v>
                </c:pt>
                <c:pt idx="37">
                  <c:v>2.4522426291357768E-3</c:v>
                </c:pt>
                <c:pt idx="38">
                  <c:v>1.4166725489226997E-3</c:v>
                </c:pt>
                <c:pt idx="39">
                  <c:v>2.6977490280734697E-4</c:v>
                </c:pt>
                <c:pt idx="40">
                  <c:v>7.7226275331469937E-4</c:v>
                </c:pt>
                <c:pt idx="41">
                  <c:v>1.1315873169117153E-3</c:v>
                </c:pt>
                <c:pt idx="42">
                  <c:v>1.2927029933406072E-3</c:v>
                </c:pt>
                <c:pt idx="43">
                  <c:v>8.4692823640816371E-4</c:v>
                </c:pt>
                <c:pt idx="44">
                  <c:v>1.0254921405120682E-3</c:v>
                </c:pt>
                <c:pt idx="45">
                  <c:v>9.0236794129828297E-4</c:v>
                </c:pt>
                <c:pt idx="46">
                  <c:v>8.171238239636067E-3</c:v>
                </c:pt>
                <c:pt idx="47">
                  <c:v>5.3073413566811868E-2</c:v>
                </c:pt>
                <c:pt idx="48">
                  <c:v>5.899622432411894E-2</c:v>
                </c:pt>
                <c:pt idx="49">
                  <c:v>5.8601260024418893E-2</c:v>
                </c:pt>
                <c:pt idx="50">
                  <c:v>2.4744081080660466E-2</c:v>
                </c:pt>
                <c:pt idx="51">
                  <c:v>0.12183951498851493</c:v>
                </c:pt>
                <c:pt idx="52">
                  <c:v>0.27656640285083794</c:v>
                </c:pt>
                <c:pt idx="53">
                  <c:v>0.28909565283411248</c:v>
                </c:pt>
                <c:pt idx="54">
                  <c:v>0.29665392426664072</c:v>
                </c:pt>
                <c:pt idx="55">
                  <c:v>0.34520655982398968</c:v>
                </c:pt>
                <c:pt idx="56">
                  <c:v>0.90560814776366583</c:v>
                </c:pt>
                <c:pt idx="57">
                  <c:v>1.1017097162263065</c:v>
                </c:pt>
                <c:pt idx="58">
                  <c:v>1.4159283119656141</c:v>
                </c:pt>
                <c:pt idx="59">
                  <c:v>1.3477577409529073</c:v>
                </c:pt>
                <c:pt idx="60">
                  <c:v>1.2867833742484607</c:v>
                </c:pt>
                <c:pt idx="61">
                  <c:v>0.94812985373182723</c:v>
                </c:pt>
                <c:pt idx="62">
                  <c:v>0.68569708555098785</c:v>
                </c:pt>
                <c:pt idx="63">
                  <c:v>0.52184645843931377</c:v>
                </c:pt>
                <c:pt idx="64">
                  <c:v>0.38681263495800461</c:v>
                </c:pt>
                <c:pt idx="65">
                  <c:v>0.16099322827557341</c:v>
                </c:pt>
                <c:pt idx="66">
                  <c:v>0.14611776973138935</c:v>
                </c:pt>
                <c:pt idx="67">
                  <c:v>0.24475281897553933</c:v>
                </c:pt>
                <c:pt idx="68">
                  <c:v>0.57965876086903878</c:v>
                </c:pt>
                <c:pt idx="69">
                  <c:v>0.72683931332575158</c:v>
                </c:pt>
                <c:pt idx="70">
                  <c:v>0.90359454960212693</c:v>
                </c:pt>
                <c:pt idx="71">
                  <c:v>0.98700361647336654</c:v>
                </c:pt>
                <c:pt idx="72">
                  <c:v>1.1138897156669165</c:v>
                </c:pt>
                <c:pt idx="73">
                  <c:v>1.2090122885225283</c:v>
                </c:pt>
                <c:pt idx="74">
                  <c:v>1.2333242625709342</c:v>
                </c:pt>
                <c:pt idx="75">
                  <c:v>1.4670171513405359</c:v>
                </c:pt>
                <c:pt idx="76">
                  <c:v>1.3542887145338296</c:v>
                </c:pt>
                <c:pt idx="77">
                  <c:v>0.89183353046570391</c:v>
                </c:pt>
                <c:pt idx="78">
                  <c:v>0.62306317727485294</c:v>
                </c:pt>
                <c:pt idx="79">
                  <c:v>0.93883564451284673</c:v>
                </c:pt>
                <c:pt idx="80">
                  <c:v>1.7045479909576304</c:v>
                </c:pt>
                <c:pt idx="81">
                  <c:v>2.2384817001657171</c:v>
                </c:pt>
                <c:pt idx="82">
                  <c:v>2.3081599447996499</c:v>
                </c:pt>
                <c:pt idx="83">
                  <c:v>1.798376459193993</c:v>
                </c:pt>
                <c:pt idx="84">
                  <c:v>1.2548340389145736</c:v>
                </c:pt>
                <c:pt idx="85">
                  <c:v>0.66791063030940334</c:v>
                </c:pt>
                <c:pt idx="86">
                  <c:v>0.53445520868160001</c:v>
                </c:pt>
                <c:pt idx="87">
                  <c:v>0.41681940493039987</c:v>
                </c:pt>
                <c:pt idx="88">
                  <c:v>0.52522178207322956</c:v>
                </c:pt>
                <c:pt idx="89">
                  <c:v>0.60983234854610036</c:v>
                </c:pt>
                <c:pt idx="90">
                  <c:v>0.89601731590942479</c:v>
                </c:pt>
                <c:pt idx="91">
                  <c:v>1.0959057620639649</c:v>
                </c:pt>
                <c:pt idx="92">
                  <c:v>1.3243483267956819</c:v>
                </c:pt>
                <c:pt idx="93">
                  <c:v>1.1671006080437543</c:v>
                </c:pt>
                <c:pt idx="94">
                  <c:v>1.1342874010472472</c:v>
                </c:pt>
                <c:pt idx="95">
                  <c:v>1.0155295371155313</c:v>
                </c:pt>
                <c:pt idx="96">
                  <c:v>0.94848456447757201</c:v>
                </c:pt>
                <c:pt idx="97">
                  <c:v>0.71278395618984292</c:v>
                </c:pt>
                <c:pt idx="98">
                  <c:v>0.41009013161945901</c:v>
                </c:pt>
                <c:pt idx="99">
                  <c:v>0.31332775340865543</c:v>
                </c:pt>
                <c:pt idx="100">
                  <c:v>0.51942869531674063</c:v>
                </c:pt>
                <c:pt idx="101">
                  <c:v>0.89363552946595892</c:v>
                </c:pt>
                <c:pt idx="102">
                  <c:v>1.2004154103061024</c:v>
                </c:pt>
                <c:pt idx="103">
                  <c:v>1.0334890723877168</c:v>
                </c:pt>
                <c:pt idx="104">
                  <c:v>0.78536184156275268</c:v>
                </c:pt>
                <c:pt idx="105">
                  <c:v>0.41262523999552481</c:v>
                </c:pt>
                <c:pt idx="106">
                  <c:v>0.23909894176469282</c:v>
                </c:pt>
                <c:pt idx="107">
                  <c:v>0.12999638165323343</c:v>
                </c:pt>
                <c:pt idx="108">
                  <c:v>9.4802429976861724E-2</c:v>
                </c:pt>
                <c:pt idx="109">
                  <c:v>0.14503413142180913</c:v>
                </c:pt>
                <c:pt idx="110">
                  <c:v>0.16058874657997776</c:v>
                </c:pt>
                <c:pt idx="111">
                  <c:v>0.1729979263486551</c:v>
                </c:pt>
                <c:pt idx="112">
                  <c:v>0.19740754677383535</c:v>
                </c:pt>
                <c:pt idx="113">
                  <c:v>0.24314837216409005</c:v>
                </c:pt>
                <c:pt idx="114">
                  <c:v>0.43593362670954533</c:v>
                </c:pt>
                <c:pt idx="115">
                  <c:v>0.460577269954838</c:v>
                </c:pt>
                <c:pt idx="116">
                  <c:v>0.48191817058344322</c:v>
                </c:pt>
                <c:pt idx="117">
                  <c:v>0.46818022679940913</c:v>
                </c:pt>
                <c:pt idx="118">
                  <c:v>0.47806295880876509</c:v>
                </c:pt>
                <c:pt idx="119">
                  <c:v>0.51441542746904023</c:v>
                </c:pt>
                <c:pt idx="120">
                  <c:v>0.31701106365136111</c:v>
                </c:pt>
                <c:pt idx="121">
                  <c:v>0.2136653504775172</c:v>
                </c:pt>
                <c:pt idx="122">
                  <c:v>6.0790395607857269E-2</c:v>
                </c:pt>
                <c:pt idx="123">
                  <c:v>2.7331832212770871E-2</c:v>
                </c:pt>
                <c:pt idx="124">
                  <c:v>1.1056231953115758E-2</c:v>
                </c:pt>
                <c:pt idx="125">
                  <c:v>7.9410449077922402E-3</c:v>
                </c:pt>
                <c:pt idx="126">
                  <c:v>4.6380555071450441E-3</c:v>
                </c:pt>
                <c:pt idx="127">
                  <c:v>6.2139007844666215E-3</c:v>
                </c:pt>
                <c:pt idx="128">
                  <c:v>9.0870263790005009E-3</c:v>
                </c:pt>
                <c:pt idx="129">
                  <c:v>1.5739099609650264E-2</c:v>
                </c:pt>
                <c:pt idx="130">
                  <c:v>1.7664561236300027E-2</c:v>
                </c:pt>
                <c:pt idx="131">
                  <c:v>1.7377970713489697E-2</c:v>
                </c:pt>
                <c:pt idx="132">
                  <c:v>1.4288953028029468E-2</c:v>
                </c:pt>
                <c:pt idx="133">
                  <c:v>1.2923663426945691E-2</c:v>
                </c:pt>
                <c:pt idx="134">
                  <c:v>1.191886319192635E-2</c:v>
                </c:pt>
                <c:pt idx="135">
                  <c:v>1.269847156397956E-2</c:v>
                </c:pt>
                <c:pt idx="136">
                  <c:v>1.4846645701061803E-2</c:v>
                </c:pt>
                <c:pt idx="137">
                  <c:v>1.8164146625582831E-2</c:v>
                </c:pt>
                <c:pt idx="138">
                  <c:v>2.092203623659929E-2</c:v>
                </c:pt>
                <c:pt idx="139">
                  <c:v>1.9633174493417074E-2</c:v>
                </c:pt>
                <c:pt idx="140">
                  <c:v>1.8307208979735975E-2</c:v>
                </c:pt>
                <c:pt idx="141">
                  <c:v>1.6132639377529446E-2</c:v>
                </c:pt>
                <c:pt idx="142">
                  <c:v>1.5978187909537474E-2</c:v>
                </c:pt>
                <c:pt idx="143">
                  <c:v>1.5173601438659709E-2</c:v>
                </c:pt>
                <c:pt idx="144">
                  <c:v>1.4536667244073341E-2</c:v>
                </c:pt>
                <c:pt idx="145">
                  <c:v>1.2793514149746305E-2</c:v>
                </c:pt>
                <c:pt idx="146">
                  <c:v>1.0624615347488259E-2</c:v>
                </c:pt>
                <c:pt idx="147">
                  <c:v>9.0060447012729212E-3</c:v>
                </c:pt>
                <c:pt idx="148">
                  <c:v>8.0098370177952259E-3</c:v>
                </c:pt>
                <c:pt idx="149">
                  <c:v>7.8478565459254284E-3</c:v>
                </c:pt>
                <c:pt idx="150">
                  <c:v>7.2748936096205729E-3</c:v>
                </c:pt>
                <c:pt idx="151">
                  <c:v>6.7239102867321689E-3</c:v>
                </c:pt>
                <c:pt idx="152">
                  <c:v>5.5405424697024001E-3</c:v>
                </c:pt>
                <c:pt idx="153">
                  <c:v>6.3269913715918351E-3</c:v>
                </c:pt>
                <c:pt idx="154">
                  <c:v>7.1711959729495152E-3</c:v>
                </c:pt>
                <c:pt idx="155">
                  <c:v>2.5006792314815989E-2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059408"/>
        <c:axId val="362057840"/>
      </c:lineChart>
      <c:catAx>
        <c:axId val="36205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2057840"/>
        <c:crosses val="autoZero"/>
        <c:auto val="1"/>
        <c:lblAlgn val="ctr"/>
        <c:lblOffset val="100"/>
        <c:noMultiLvlLbl val="0"/>
      </c:catAx>
      <c:valAx>
        <c:axId val="36205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205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Norme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K1_Gauche!$D$300:$D$481</c:f>
              <c:numCache>
                <c:formatCode>General</c:formatCode>
                <c:ptCount val="182"/>
                <c:pt idx="0">
                  <c:v>0</c:v>
                </c:pt>
                <c:pt idx="1">
                  <c:v>3.2000000000000001E-2</c:v>
                </c:pt>
                <c:pt idx="2">
                  <c:v>5.7000000000000002E-2</c:v>
                </c:pt>
                <c:pt idx="3">
                  <c:v>8.1000000000000003E-2</c:v>
                </c:pt>
                <c:pt idx="4">
                  <c:v>0.115</c:v>
                </c:pt>
                <c:pt idx="5">
                  <c:v>0.14899999999999999</c:v>
                </c:pt>
                <c:pt idx="6">
                  <c:v>0.182</c:v>
                </c:pt>
                <c:pt idx="7">
                  <c:v>0.219</c:v>
                </c:pt>
                <c:pt idx="8">
                  <c:v>0.25</c:v>
                </c:pt>
                <c:pt idx="9">
                  <c:v>0.28100000000000003</c:v>
                </c:pt>
                <c:pt idx="10">
                  <c:v>0.314</c:v>
                </c:pt>
                <c:pt idx="11">
                  <c:v>0.34599999999999997</c:v>
                </c:pt>
                <c:pt idx="12">
                  <c:v>0.38200000000000001</c:v>
                </c:pt>
                <c:pt idx="13">
                  <c:v>0.41599999999999998</c:v>
                </c:pt>
                <c:pt idx="14">
                  <c:v>0.44600000000000001</c:v>
                </c:pt>
                <c:pt idx="15">
                  <c:v>0.48299999999999998</c:v>
                </c:pt>
                <c:pt idx="16">
                  <c:v>0.51400000000000001</c:v>
                </c:pt>
                <c:pt idx="17">
                  <c:v>0.54900000000000004</c:v>
                </c:pt>
                <c:pt idx="18">
                  <c:v>0.58299999999999996</c:v>
                </c:pt>
                <c:pt idx="19">
                  <c:v>0.61499999999999999</c:v>
                </c:pt>
                <c:pt idx="20">
                  <c:v>0.65</c:v>
                </c:pt>
                <c:pt idx="21">
                  <c:v>0.68300000000000005</c:v>
                </c:pt>
                <c:pt idx="22">
                  <c:v>0.71699999999999997</c:v>
                </c:pt>
                <c:pt idx="23">
                  <c:v>0.748</c:v>
                </c:pt>
                <c:pt idx="24">
                  <c:v>0.78</c:v>
                </c:pt>
                <c:pt idx="25">
                  <c:v>0.81699999999999995</c:v>
                </c:pt>
                <c:pt idx="26">
                  <c:v>0.84899999999999998</c:v>
                </c:pt>
                <c:pt idx="27">
                  <c:v>0.88700000000000001</c:v>
                </c:pt>
                <c:pt idx="28">
                  <c:v>0.91600000000000004</c:v>
                </c:pt>
                <c:pt idx="29">
                  <c:v>0.95099999999999996</c:v>
                </c:pt>
                <c:pt idx="30">
                  <c:v>0.98299999999999998</c:v>
                </c:pt>
                <c:pt idx="31">
                  <c:v>1.014</c:v>
                </c:pt>
                <c:pt idx="32">
                  <c:v>1.0529999999999999</c:v>
                </c:pt>
                <c:pt idx="33">
                  <c:v>1.083</c:v>
                </c:pt>
                <c:pt idx="34">
                  <c:v>1.113</c:v>
                </c:pt>
                <c:pt idx="35">
                  <c:v>1.1519999999999999</c:v>
                </c:pt>
                <c:pt idx="36">
                  <c:v>1.1819999999999999</c:v>
                </c:pt>
                <c:pt idx="37">
                  <c:v>1.218</c:v>
                </c:pt>
                <c:pt idx="38">
                  <c:v>1.25</c:v>
                </c:pt>
                <c:pt idx="39">
                  <c:v>1.2809999999999999</c:v>
                </c:pt>
                <c:pt idx="40">
                  <c:v>1.3160000000000001</c:v>
                </c:pt>
                <c:pt idx="41">
                  <c:v>1.3520000000000001</c:v>
                </c:pt>
                <c:pt idx="42">
                  <c:v>1.389</c:v>
                </c:pt>
                <c:pt idx="43">
                  <c:v>1.419</c:v>
                </c:pt>
                <c:pt idx="44">
                  <c:v>1.4490000000000001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1.5529999999999999</c:v>
                </c:pt>
                <c:pt idx="48">
                  <c:v>1.587</c:v>
                </c:pt>
                <c:pt idx="49">
                  <c:v>1.617</c:v>
                </c:pt>
                <c:pt idx="50">
                  <c:v>1.651</c:v>
                </c:pt>
                <c:pt idx="51">
                  <c:v>1.681</c:v>
                </c:pt>
                <c:pt idx="52">
                  <c:v>1.7170000000000001</c:v>
                </c:pt>
                <c:pt idx="53">
                  <c:v>1.75</c:v>
                </c:pt>
                <c:pt idx="54">
                  <c:v>1.7889999999999999</c:v>
                </c:pt>
                <c:pt idx="55">
                  <c:v>1.8180000000000001</c:v>
                </c:pt>
                <c:pt idx="56">
                  <c:v>1.8540000000000001</c:v>
                </c:pt>
                <c:pt idx="57">
                  <c:v>1.8859999999999999</c:v>
                </c:pt>
                <c:pt idx="58">
                  <c:v>1.919</c:v>
                </c:pt>
                <c:pt idx="59">
                  <c:v>1.95</c:v>
                </c:pt>
                <c:pt idx="60">
                  <c:v>1.9830000000000001</c:v>
                </c:pt>
                <c:pt idx="61">
                  <c:v>2.0150000000000001</c:v>
                </c:pt>
                <c:pt idx="62">
                  <c:v>2.048</c:v>
                </c:pt>
                <c:pt idx="63">
                  <c:v>2.081</c:v>
                </c:pt>
                <c:pt idx="64">
                  <c:v>2.1179999999999999</c:v>
                </c:pt>
                <c:pt idx="65">
                  <c:v>2.1469999999999998</c:v>
                </c:pt>
                <c:pt idx="66">
                  <c:v>2.1840000000000002</c:v>
                </c:pt>
                <c:pt idx="67">
                  <c:v>2.214</c:v>
                </c:pt>
                <c:pt idx="68">
                  <c:v>2.254</c:v>
                </c:pt>
                <c:pt idx="69">
                  <c:v>2.2810000000000001</c:v>
                </c:pt>
                <c:pt idx="70">
                  <c:v>2.3159999999999998</c:v>
                </c:pt>
                <c:pt idx="71">
                  <c:v>2.3519999999999999</c:v>
                </c:pt>
                <c:pt idx="72">
                  <c:v>2.3849999999999998</c:v>
                </c:pt>
                <c:pt idx="73">
                  <c:v>2.415</c:v>
                </c:pt>
                <c:pt idx="74">
                  <c:v>2.452</c:v>
                </c:pt>
                <c:pt idx="75">
                  <c:v>2.4809999999999999</c:v>
                </c:pt>
                <c:pt idx="76">
                  <c:v>2.5169999999999999</c:v>
                </c:pt>
                <c:pt idx="77">
                  <c:v>2.5489999999999999</c:v>
                </c:pt>
                <c:pt idx="78">
                  <c:v>2.585</c:v>
                </c:pt>
                <c:pt idx="79">
                  <c:v>2.6190000000000002</c:v>
                </c:pt>
                <c:pt idx="80">
                  <c:v>2.6509999999999998</c:v>
                </c:pt>
                <c:pt idx="81">
                  <c:v>2.6869999999999998</c:v>
                </c:pt>
                <c:pt idx="82">
                  <c:v>2.7160000000000002</c:v>
                </c:pt>
                <c:pt idx="83">
                  <c:v>2.75</c:v>
                </c:pt>
                <c:pt idx="84">
                  <c:v>2.7850000000000001</c:v>
                </c:pt>
                <c:pt idx="85">
                  <c:v>2.819</c:v>
                </c:pt>
                <c:pt idx="86">
                  <c:v>2.8530000000000002</c:v>
                </c:pt>
                <c:pt idx="87">
                  <c:v>2.8860000000000001</c:v>
                </c:pt>
                <c:pt idx="88">
                  <c:v>2.9169999999999998</c:v>
                </c:pt>
                <c:pt idx="89">
                  <c:v>2.9510000000000001</c:v>
                </c:pt>
                <c:pt idx="90">
                  <c:v>2.984</c:v>
                </c:pt>
                <c:pt idx="91">
                  <c:v>3.0190000000000001</c:v>
                </c:pt>
                <c:pt idx="92">
                  <c:v>3.052</c:v>
                </c:pt>
                <c:pt idx="93">
                  <c:v>3.085</c:v>
                </c:pt>
                <c:pt idx="94">
                  <c:v>3.117</c:v>
                </c:pt>
                <c:pt idx="95">
                  <c:v>3.15</c:v>
                </c:pt>
                <c:pt idx="96">
                  <c:v>3.1869999999999998</c:v>
                </c:pt>
                <c:pt idx="97">
                  <c:v>3.22</c:v>
                </c:pt>
                <c:pt idx="98">
                  <c:v>3.2559999999999998</c:v>
                </c:pt>
                <c:pt idx="99">
                  <c:v>3.2850000000000001</c:v>
                </c:pt>
                <c:pt idx="100">
                  <c:v>3.3170000000000002</c:v>
                </c:pt>
                <c:pt idx="101">
                  <c:v>3.35</c:v>
                </c:pt>
                <c:pt idx="102">
                  <c:v>3.3839999999999999</c:v>
                </c:pt>
                <c:pt idx="103">
                  <c:v>3.42</c:v>
                </c:pt>
                <c:pt idx="104">
                  <c:v>3.452</c:v>
                </c:pt>
                <c:pt idx="105">
                  <c:v>3.4820000000000002</c:v>
                </c:pt>
                <c:pt idx="106">
                  <c:v>3.5179999999999998</c:v>
                </c:pt>
                <c:pt idx="107">
                  <c:v>3.552</c:v>
                </c:pt>
                <c:pt idx="108">
                  <c:v>3.585</c:v>
                </c:pt>
                <c:pt idx="109">
                  <c:v>3.6190000000000002</c:v>
                </c:pt>
                <c:pt idx="110">
                  <c:v>3.65</c:v>
                </c:pt>
                <c:pt idx="111">
                  <c:v>3.6859999999999999</c:v>
                </c:pt>
                <c:pt idx="112">
                  <c:v>3.718</c:v>
                </c:pt>
                <c:pt idx="113">
                  <c:v>3.7530000000000001</c:v>
                </c:pt>
                <c:pt idx="114">
                  <c:v>3.7890000000000001</c:v>
                </c:pt>
                <c:pt idx="115">
                  <c:v>3.82</c:v>
                </c:pt>
                <c:pt idx="116">
                  <c:v>3.8540000000000001</c:v>
                </c:pt>
                <c:pt idx="117">
                  <c:v>3.8860000000000001</c:v>
                </c:pt>
                <c:pt idx="118">
                  <c:v>3.9220000000000002</c:v>
                </c:pt>
                <c:pt idx="119">
                  <c:v>3.9510000000000001</c:v>
                </c:pt>
                <c:pt idx="120">
                  <c:v>3.9849999999999999</c:v>
                </c:pt>
                <c:pt idx="121">
                  <c:v>4.0199999999999996</c:v>
                </c:pt>
                <c:pt idx="122">
                  <c:v>4.0510000000000002</c:v>
                </c:pt>
                <c:pt idx="123">
                  <c:v>4.085</c:v>
                </c:pt>
                <c:pt idx="124">
                  <c:v>4.1180000000000003</c:v>
                </c:pt>
                <c:pt idx="125">
                  <c:v>4.149</c:v>
                </c:pt>
                <c:pt idx="126">
                  <c:v>4.1849999999999996</c:v>
                </c:pt>
                <c:pt idx="127">
                  <c:v>4.2160000000000002</c:v>
                </c:pt>
                <c:pt idx="128">
                  <c:v>4.25</c:v>
                </c:pt>
                <c:pt idx="129">
                  <c:v>4.2830000000000004</c:v>
                </c:pt>
                <c:pt idx="130">
                  <c:v>4.3179999999999996</c:v>
                </c:pt>
                <c:pt idx="131">
                  <c:v>4.3529999999999998</c:v>
                </c:pt>
                <c:pt idx="132">
                  <c:v>4.3869999999999996</c:v>
                </c:pt>
                <c:pt idx="133">
                  <c:v>4.4160000000000004</c:v>
                </c:pt>
                <c:pt idx="134">
                  <c:v>4.4509999999999996</c:v>
                </c:pt>
                <c:pt idx="135">
                  <c:v>4.4850000000000003</c:v>
                </c:pt>
                <c:pt idx="136">
                  <c:v>4.5229999999999997</c:v>
                </c:pt>
                <c:pt idx="137">
                  <c:v>4.5519999999999996</c:v>
                </c:pt>
                <c:pt idx="138">
                  <c:v>4.5839999999999996</c:v>
                </c:pt>
                <c:pt idx="139">
                  <c:v>4.6210000000000004</c:v>
                </c:pt>
                <c:pt idx="140">
                  <c:v>4.6500000000000004</c:v>
                </c:pt>
                <c:pt idx="141">
                  <c:v>4.6840000000000002</c:v>
                </c:pt>
                <c:pt idx="142">
                  <c:v>4.718</c:v>
                </c:pt>
                <c:pt idx="143">
                  <c:v>4.7519999999999998</c:v>
                </c:pt>
                <c:pt idx="144">
                  <c:v>4.7859999999999996</c:v>
                </c:pt>
                <c:pt idx="145">
                  <c:v>4.8179999999999996</c:v>
                </c:pt>
                <c:pt idx="146">
                  <c:v>4.851</c:v>
                </c:pt>
                <c:pt idx="147">
                  <c:v>4.8860000000000001</c:v>
                </c:pt>
                <c:pt idx="148">
                  <c:v>4.9169999999999998</c:v>
                </c:pt>
                <c:pt idx="149">
                  <c:v>4.9560000000000004</c:v>
                </c:pt>
                <c:pt idx="150">
                  <c:v>4.9870000000000001</c:v>
                </c:pt>
                <c:pt idx="151">
                  <c:v>5.024</c:v>
                </c:pt>
                <c:pt idx="152">
                  <c:v>5.0490000000000004</c:v>
                </c:pt>
                <c:pt idx="153">
                  <c:v>5.085</c:v>
                </c:pt>
                <c:pt idx="154">
                  <c:v>5.12</c:v>
                </c:pt>
                <c:pt idx="155">
                  <c:v>5.1529999999999996</c:v>
                </c:pt>
                <c:pt idx="156">
                  <c:v>5.1829999999999998</c:v>
                </c:pt>
                <c:pt idx="157">
                  <c:v>5.2140000000000004</c:v>
                </c:pt>
                <c:pt idx="158">
                  <c:v>5.2480000000000002</c:v>
                </c:pt>
                <c:pt idx="159">
                  <c:v>5.2869999999999999</c:v>
                </c:pt>
                <c:pt idx="160">
                  <c:v>5.3150000000000004</c:v>
                </c:pt>
                <c:pt idx="161">
                  <c:v>5.3570000000000002</c:v>
                </c:pt>
                <c:pt idx="162">
                  <c:v>5.3840000000000003</c:v>
                </c:pt>
                <c:pt idx="163">
                  <c:v>5.4169999999999998</c:v>
                </c:pt>
                <c:pt idx="164">
                  <c:v>5.45</c:v>
                </c:pt>
                <c:pt idx="165">
                  <c:v>5.4829999999999997</c:v>
                </c:pt>
                <c:pt idx="166">
                  <c:v>5.52</c:v>
                </c:pt>
                <c:pt idx="167">
                  <c:v>5.5549999999999997</c:v>
                </c:pt>
                <c:pt idx="168">
                  <c:v>5.585</c:v>
                </c:pt>
                <c:pt idx="169">
                  <c:v>5.6180000000000003</c:v>
                </c:pt>
                <c:pt idx="170">
                  <c:v>5.6520000000000001</c:v>
                </c:pt>
                <c:pt idx="171">
                  <c:v>5.6909999999999998</c:v>
                </c:pt>
                <c:pt idx="172">
                  <c:v>5.7190000000000003</c:v>
                </c:pt>
                <c:pt idx="173">
                  <c:v>5.7519999999999998</c:v>
                </c:pt>
                <c:pt idx="174">
                  <c:v>5.7839999999999998</c:v>
                </c:pt>
                <c:pt idx="175">
                  <c:v>5.8170000000000002</c:v>
                </c:pt>
                <c:pt idx="176">
                  <c:v>5.8520000000000003</c:v>
                </c:pt>
                <c:pt idx="177">
                  <c:v>5.8840000000000003</c:v>
                </c:pt>
                <c:pt idx="178">
                  <c:v>5.9180000000000001</c:v>
                </c:pt>
                <c:pt idx="179">
                  <c:v>5.95</c:v>
                </c:pt>
                <c:pt idx="180">
                  <c:v>5.9829999999999997</c:v>
                </c:pt>
                <c:pt idx="181">
                  <c:v>6.0179999999999998</c:v>
                </c:pt>
              </c:numCache>
            </c:numRef>
          </c:cat>
          <c:val>
            <c:numRef>
              <c:f>K1_Gauche!$M$300:$M$481</c:f>
              <c:numCache>
                <c:formatCode>General</c:formatCode>
                <c:ptCount val="182"/>
                <c:pt idx="0">
                  <c:v>0.32591662846722019</c:v>
                </c:pt>
                <c:pt idx="1">
                  <c:v>0.32429953932998429</c:v>
                </c:pt>
                <c:pt idx="2">
                  <c:v>0.3239500633759006</c:v>
                </c:pt>
                <c:pt idx="3">
                  <c:v>0.32380341398331497</c:v>
                </c:pt>
                <c:pt idx="4">
                  <c:v>0.32395633888072023</c:v>
                </c:pt>
                <c:pt idx="5">
                  <c:v>0.324570118859762</c:v>
                </c:pt>
                <c:pt idx="6">
                  <c:v>0.32551902918416303</c:v>
                </c:pt>
                <c:pt idx="7">
                  <c:v>0.32657805015426239</c:v>
                </c:pt>
                <c:pt idx="8">
                  <c:v>0.32717928442406008</c:v>
                </c:pt>
                <c:pt idx="9">
                  <c:v>0.32747883673271161</c:v>
                </c:pt>
                <c:pt idx="10">
                  <c:v>0.32769493084489421</c:v>
                </c:pt>
                <c:pt idx="11">
                  <c:v>0.3277595226345682</c:v>
                </c:pt>
                <c:pt idx="12">
                  <c:v>0.32764062308962849</c:v>
                </c:pt>
                <c:pt idx="13">
                  <c:v>0.32589114082472387</c:v>
                </c:pt>
                <c:pt idx="14">
                  <c:v>0.32533835233344377</c:v>
                </c:pt>
                <c:pt idx="15">
                  <c:v>0.32494590916421767</c:v>
                </c:pt>
                <c:pt idx="16">
                  <c:v>0.31943201780255209</c:v>
                </c:pt>
                <c:pt idx="17">
                  <c:v>0.3232996160485811</c:v>
                </c:pt>
                <c:pt idx="18">
                  <c:v>0.32428308678369278</c:v>
                </c:pt>
                <c:pt idx="19">
                  <c:v>0.32562137726715673</c:v>
                </c:pt>
                <c:pt idx="20">
                  <c:v>0.32676828282494003</c:v>
                </c:pt>
                <c:pt idx="21">
                  <c:v>0.32768115380467033</c:v>
                </c:pt>
                <c:pt idx="22">
                  <c:v>0.32896019884119726</c:v>
                </c:pt>
                <c:pt idx="23">
                  <c:v>0.32965965577863787</c:v>
                </c:pt>
                <c:pt idx="24">
                  <c:v>0.33014756460382982</c:v>
                </c:pt>
                <c:pt idx="25">
                  <c:v>0.33049461606349956</c:v>
                </c:pt>
                <c:pt idx="26">
                  <c:v>0.33076873637520515</c:v>
                </c:pt>
                <c:pt idx="27">
                  <c:v>0.33101385978801545</c:v>
                </c:pt>
                <c:pt idx="28">
                  <c:v>0.33024622420886213</c:v>
                </c:pt>
                <c:pt idx="29">
                  <c:v>0.32905501307599</c:v>
                </c:pt>
                <c:pt idx="30">
                  <c:v>0.32811895804058633</c:v>
                </c:pt>
                <c:pt idx="31">
                  <c:v>0.32737086880667926</c:v>
                </c:pt>
                <c:pt idx="32">
                  <c:v>0.32683011135391127</c:v>
                </c:pt>
                <c:pt idx="33">
                  <c:v>0.32601141624748359</c:v>
                </c:pt>
                <c:pt idx="34">
                  <c:v>0.32553813816142957</c:v>
                </c:pt>
                <c:pt idx="35">
                  <c:v>0.32517168920562561</c:v>
                </c:pt>
                <c:pt idx="36">
                  <c:v>0.32503295452498354</c:v>
                </c:pt>
                <c:pt idx="37">
                  <c:v>0.32414249666868733</c:v>
                </c:pt>
                <c:pt idx="38">
                  <c:v>0.3232983468067846</c:v>
                </c:pt>
                <c:pt idx="39">
                  <c:v>0.3197250339002094</c:v>
                </c:pt>
                <c:pt idx="40">
                  <c:v>0.31453000597742653</c:v>
                </c:pt>
                <c:pt idx="41">
                  <c:v>0.30168396501738365</c:v>
                </c:pt>
                <c:pt idx="42">
                  <c:v>0.29381625518027427</c:v>
                </c:pt>
                <c:pt idx="43">
                  <c:v>0.31211664108150328</c:v>
                </c:pt>
                <c:pt idx="44">
                  <c:v>0.35446864528374045</c:v>
                </c:pt>
                <c:pt idx="45">
                  <c:v>0.39810025739197896</c:v>
                </c:pt>
                <c:pt idx="46">
                  <c:v>0.44231908931138153</c:v>
                </c:pt>
                <c:pt idx="47">
                  <c:v>0.47931561356714647</c:v>
                </c:pt>
                <c:pt idx="48">
                  <c:v>0.50610435900118456</c:v>
                </c:pt>
                <c:pt idx="49">
                  <c:v>0.53796563239601081</c:v>
                </c:pt>
                <c:pt idx="50">
                  <c:v>0.55021968058752679</c:v>
                </c:pt>
                <c:pt idx="51">
                  <c:v>0.5582481664791118</c:v>
                </c:pt>
                <c:pt idx="52">
                  <c:v>0.56275894134437343</c:v>
                </c:pt>
                <c:pt idx="53">
                  <c:v>0.56609100616530716</c:v>
                </c:pt>
                <c:pt idx="54">
                  <c:v>0.56848923328134349</c:v>
                </c:pt>
                <c:pt idx="55">
                  <c:v>0.56959448273999291</c:v>
                </c:pt>
                <c:pt idx="56">
                  <c:v>0.56198075038411244</c:v>
                </c:pt>
                <c:pt idx="57">
                  <c:v>0.55516865474733001</c:v>
                </c:pt>
                <c:pt idx="58">
                  <c:v>0.54936766656974823</c:v>
                </c:pt>
                <c:pt idx="59">
                  <c:v>0.53221252096414451</c:v>
                </c:pt>
                <c:pt idx="60">
                  <c:v>0.48546795771322532</c:v>
                </c:pt>
                <c:pt idx="61">
                  <c:v>0.43876495338328941</c:v>
                </c:pt>
                <c:pt idx="62">
                  <c:v>0.40132665434616976</c:v>
                </c:pt>
                <c:pt idx="63">
                  <c:v>0.34889295083449307</c:v>
                </c:pt>
                <c:pt idx="64">
                  <c:v>0.30006369978931152</c:v>
                </c:pt>
                <c:pt idx="65">
                  <c:v>0.26126508415125049</c:v>
                </c:pt>
                <c:pt idx="66">
                  <c:v>0.21924372008301626</c:v>
                </c:pt>
                <c:pt idx="67">
                  <c:v>0.19018299169328989</c:v>
                </c:pt>
                <c:pt idx="68">
                  <c:v>0.20554473388829492</c:v>
                </c:pt>
                <c:pt idx="69">
                  <c:v>0.25571328704038848</c:v>
                </c:pt>
                <c:pt idx="70">
                  <c:v>0.32338062660023387</c:v>
                </c:pt>
                <c:pt idx="71">
                  <c:v>0.39135326561715317</c:v>
                </c:pt>
                <c:pt idx="72">
                  <c:v>0.45928383292209413</c:v>
                </c:pt>
                <c:pt idx="73">
                  <c:v>0.5098991264822974</c:v>
                </c:pt>
                <c:pt idx="74">
                  <c:v>0.56969192251689849</c:v>
                </c:pt>
                <c:pt idx="75">
                  <c:v>0.5763580089944097</c:v>
                </c:pt>
                <c:pt idx="76">
                  <c:v>0.58265008680510799</c:v>
                </c:pt>
                <c:pt idx="77">
                  <c:v>0.59455196637804519</c:v>
                </c:pt>
                <c:pt idx="78">
                  <c:v>0.5886394997704455</c:v>
                </c:pt>
                <c:pt idx="79">
                  <c:v>0.56931608725909044</c:v>
                </c:pt>
                <c:pt idx="80">
                  <c:v>0.54540140597871622</c:v>
                </c:pt>
                <c:pt idx="81">
                  <c:v>0.50419159287442472</c:v>
                </c:pt>
                <c:pt idx="82">
                  <c:v>0.46384971102261163</c:v>
                </c:pt>
                <c:pt idx="83">
                  <c:v>0.41934497657109243</c:v>
                </c:pt>
                <c:pt idx="84">
                  <c:v>0.38365381638289503</c:v>
                </c:pt>
                <c:pt idx="85">
                  <c:v>0.35400196231977304</c:v>
                </c:pt>
                <c:pt idx="86">
                  <c:v>0.31992544458084271</c:v>
                </c:pt>
                <c:pt idx="87">
                  <c:v>0.28801460788515565</c:v>
                </c:pt>
                <c:pt idx="88">
                  <c:v>0.25898894266213374</c:v>
                </c:pt>
                <c:pt idx="89">
                  <c:v>0.24031985070942433</c:v>
                </c:pt>
                <c:pt idx="90">
                  <c:v>0.24506234574899505</c:v>
                </c:pt>
                <c:pt idx="91">
                  <c:v>0.27870534355525001</c:v>
                </c:pt>
                <c:pt idx="92">
                  <c:v>0.33355596967999263</c:v>
                </c:pt>
                <c:pt idx="93">
                  <c:v>0.39356298584089439</c:v>
                </c:pt>
                <c:pt idx="94">
                  <c:v>0.44608874696055739</c:v>
                </c:pt>
                <c:pt idx="95">
                  <c:v>0.48352531969133716</c:v>
                </c:pt>
                <c:pt idx="96">
                  <c:v>0.5051119894146644</c:v>
                </c:pt>
                <c:pt idx="97">
                  <c:v>0.51943096916610598</c:v>
                </c:pt>
                <c:pt idx="98">
                  <c:v>0.52688414905025371</c:v>
                </c:pt>
                <c:pt idx="99">
                  <c:v>0.52803400691857916</c:v>
                </c:pt>
                <c:pt idx="100">
                  <c:v>0.52347021145835004</c:v>
                </c:pt>
                <c:pt idx="101">
                  <c:v>0.51575397507160337</c:v>
                </c:pt>
                <c:pt idx="102">
                  <c:v>0.50462273410171499</c:v>
                </c:pt>
                <c:pt idx="103">
                  <c:v>0.49255816502362459</c:v>
                </c:pt>
                <c:pt idx="104">
                  <c:v>0.47483135000856863</c:v>
                </c:pt>
                <c:pt idx="105">
                  <c:v>0.44572128863383875</c:v>
                </c:pt>
                <c:pt idx="106">
                  <c:v>0.41740034208423937</c:v>
                </c:pt>
                <c:pt idx="107">
                  <c:v>0.39575765976132404</c:v>
                </c:pt>
                <c:pt idx="108">
                  <c:v>0.36301994812896982</c:v>
                </c:pt>
                <c:pt idx="109">
                  <c:v>0.34484784806346114</c:v>
                </c:pt>
                <c:pt idx="110">
                  <c:v>0.32251933996738874</c:v>
                </c:pt>
                <c:pt idx="111">
                  <c:v>0.31335172421577645</c:v>
                </c:pt>
                <c:pt idx="112">
                  <c:v>0.3100339151012354</c:v>
                </c:pt>
                <c:pt idx="113">
                  <c:v>0.31266825794282349</c:v>
                </c:pt>
                <c:pt idx="114">
                  <c:v>0.31829333523811021</c:v>
                </c:pt>
                <c:pt idx="115">
                  <c:v>0.32190993384796313</c:v>
                </c:pt>
                <c:pt idx="116">
                  <c:v>0.32446455444316247</c:v>
                </c:pt>
                <c:pt idx="117">
                  <c:v>0.32483363262599518</c:v>
                </c:pt>
                <c:pt idx="118">
                  <c:v>0.32262566774669366</c:v>
                </c:pt>
                <c:pt idx="119">
                  <c:v>0.31853570490135014</c:v>
                </c:pt>
                <c:pt idx="120">
                  <c:v>0.31500254606113898</c:v>
                </c:pt>
                <c:pt idx="121">
                  <c:v>0.31203258850959781</c:v>
                </c:pt>
                <c:pt idx="122">
                  <c:v>0.30930907951271008</c:v>
                </c:pt>
                <c:pt idx="123">
                  <c:v>0.30694561242181001</c:v>
                </c:pt>
                <c:pt idx="124">
                  <c:v>0.30492456627336539</c:v>
                </c:pt>
                <c:pt idx="125">
                  <c:v>0.30324031955694808</c:v>
                </c:pt>
                <c:pt idx="126">
                  <c:v>0.3017450814644706</c:v>
                </c:pt>
                <c:pt idx="127">
                  <c:v>0.30039748890428492</c:v>
                </c:pt>
                <c:pt idx="128">
                  <c:v>0.29918773817454486</c:v>
                </c:pt>
                <c:pt idx="129">
                  <c:v>0.29810460077630468</c:v>
                </c:pt>
                <c:pt idx="130">
                  <c:v>0.29717018174944809</c:v>
                </c:pt>
                <c:pt idx="131">
                  <c:v>0.29644094519819625</c:v>
                </c:pt>
                <c:pt idx="132">
                  <c:v>0.29588364500255837</c:v>
                </c:pt>
                <c:pt idx="133">
                  <c:v>0.29504426120499283</c:v>
                </c:pt>
                <c:pt idx="134">
                  <c:v>0.29436482801788666</c:v>
                </c:pt>
                <c:pt idx="135">
                  <c:v>0.2938462576518544</c:v>
                </c:pt>
                <c:pt idx="136">
                  <c:v>0.29339111657478656</c:v>
                </c:pt>
                <c:pt idx="137">
                  <c:v>0.29303336859136025</c:v>
                </c:pt>
                <c:pt idx="138">
                  <c:v>0.29273681360908477</c:v>
                </c:pt>
                <c:pt idx="139">
                  <c:v>0.29251613070906018</c:v>
                </c:pt>
                <c:pt idx="140">
                  <c:v>0.29234842468020927</c:v>
                </c:pt>
                <c:pt idx="141">
                  <c:v>0.29224172294352496</c:v>
                </c:pt>
                <c:pt idx="142">
                  <c:v>0.2921690600457208</c:v>
                </c:pt>
                <c:pt idx="143">
                  <c:v>0.29211551512030309</c:v>
                </c:pt>
                <c:pt idx="144">
                  <c:v>0.29210331454641175</c:v>
                </c:pt>
                <c:pt idx="145">
                  <c:v>0.29209028456455033</c:v>
                </c:pt>
                <c:pt idx="146">
                  <c:v>0.29209677612907681</c:v>
                </c:pt>
                <c:pt idx="147">
                  <c:v>0.29212082968182873</c:v>
                </c:pt>
                <c:pt idx="148">
                  <c:v>0.29215553138867656</c:v>
                </c:pt>
                <c:pt idx="149">
                  <c:v>0.29220897696682768</c:v>
                </c:pt>
                <c:pt idx="150">
                  <c:v>0.29227558237047441</c:v>
                </c:pt>
                <c:pt idx="151">
                  <c:v>0.29234501779575445</c:v>
                </c:pt>
                <c:pt idx="152">
                  <c:v>0.29240544589490808</c:v>
                </c:pt>
                <c:pt idx="153">
                  <c:v>0.29245750972919127</c:v>
                </c:pt>
                <c:pt idx="154">
                  <c:v>0.29252220315217103</c:v>
                </c:pt>
                <c:pt idx="155">
                  <c:v>0.29258772711786801</c:v>
                </c:pt>
                <c:pt idx="156">
                  <c:v>0.29264400012301639</c:v>
                </c:pt>
                <c:pt idx="157">
                  <c:v>0.29269920171056157</c:v>
                </c:pt>
                <c:pt idx="158">
                  <c:v>0.29275034635333913</c:v>
                </c:pt>
                <c:pt idx="159">
                  <c:v>0.29280303218033787</c:v>
                </c:pt>
                <c:pt idx="160">
                  <c:v>0.29284652112838899</c:v>
                </c:pt>
                <c:pt idx="161">
                  <c:v>0.29288378894708395</c:v>
                </c:pt>
                <c:pt idx="162">
                  <c:v>0.2929282898867912</c:v>
                </c:pt>
                <c:pt idx="163">
                  <c:v>0.29296472084536046</c:v>
                </c:pt>
                <c:pt idx="164">
                  <c:v>0.29300029343500666</c:v>
                </c:pt>
                <c:pt idx="165">
                  <c:v>0.29301734770487564</c:v>
                </c:pt>
                <c:pt idx="166">
                  <c:v>0.29302931873961013</c:v>
                </c:pt>
                <c:pt idx="167">
                  <c:v>0.29302290972038342</c:v>
                </c:pt>
                <c:pt idx="168">
                  <c:v>0.29303196372068357</c:v>
                </c:pt>
                <c:pt idx="169">
                  <c:v>0.29304875776054745</c:v>
                </c:pt>
                <c:pt idx="170">
                  <c:v>0.29306844509090363</c:v>
                </c:pt>
                <c:pt idx="171">
                  <c:v>0.29304969536411396</c:v>
                </c:pt>
                <c:pt idx="172">
                  <c:v>0.29304002588724976</c:v>
                </c:pt>
                <c:pt idx="173">
                  <c:v>0.29302469469483283</c:v>
                </c:pt>
                <c:pt idx="174">
                  <c:v>0.29301162299983935</c:v>
                </c:pt>
                <c:pt idx="175">
                  <c:v>0.29299539966525068</c:v>
                </c:pt>
                <c:pt idx="176">
                  <c:v>0.29299195951425017</c:v>
                </c:pt>
                <c:pt idx="177">
                  <c:v>0.29298915487096105</c:v>
                </c:pt>
                <c:pt idx="178">
                  <c:v>0.29298744838985852</c:v>
                </c:pt>
                <c:pt idx="179">
                  <c:v>0.29298493566222822</c:v>
                </c:pt>
                <c:pt idx="180">
                  <c:v>0.29298864273722286</c:v>
                </c:pt>
                <c:pt idx="181">
                  <c:v>0.29299238246411802</c:v>
                </c:pt>
              </c:numCache>
            </c:numRef>
          </c:val>
          <c:smooth val="0"/>
        </c:ser>
        <c:ser>
          <c:idx val="1"/>
          <c:order val="1"/>
          <c:tx>
            <c:v>Smooth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K1_Gauche!$Q$301:$Q$480</c:f>
              <c:numCache>
                <c:formatCode>General</c:formatCode>
                <c:ptCount val="180"/>
                <c:pt idx="0">
                  <c:v>2.3541155019901384E-2</c:v>
                </c:pt>
                <c:pt idx="1">
                  <c:v>8.195740207078939E-3</c:v>
                </c:pt>
                <c:pt idx="2">
                  <c:v>9.5535115942157658E-3</c:v>
                </c:pt>
                <c:pt idx="3">
                  <c:v>1.7101667246698499E-2</c:v>
                </c:pt>
                <c:pt idx="4">
                  <c:v>2.5143133007001484E-2</c:v>
                </c:pt>
                <c:pt idx="5">
                  <c:v>2.5590566853562684E-2</c:v>
                </c:pt>
                <c:pt idx="6">
                  <c:v>1.9226606647980569E-2</c:v>
                </c:pt>
                <c:pt idx="7">
                  <c:v>1.1868645997551235E-2</c:v>
                </c:pt>
                <c:pt idx="8">
                  <c:v>6.0765925185081492E-3</c:v>
                </c:pt>
                <c:pt idx="9">
                  <c:v>3.9565216647673958E-3</c:v>
                </c:pt>
                <c:pt idx="10">
                  <c:v>1.8925539765671826E-2</c:v>
                </c:pt>
                <c:pt idx="11">
                  <c:v>2.4394802970791014E-2</c:v>
                </c:pt>
                <c:pt idx="12">
                  <c:v>2.6829405305468252E-2</c:v>
                </c:pt>
                <c:pt idx="13">
                  <c:v>6.8966772821150157E-2</c:v>
                </c:pt>
                <c:pt idx="14">
                  <c:v>9.9658947483393504E-2</c:v>
                </c:pt>
                <c:pt idx="15">
                  <c:v>0.10576529338838686</c:v>
                </c:pt>
                <c:pt idx="16">
                  <c:v>6.0416664831291496E-2</c:v>
                </c:pt>
                <c:pt idx="17">
                  <c:v>3.4505305895618121E-2</c:v>
                </c:pt>
                <c:pt idx="18">
                  <c:v>3.4084354930717611E-2</c:v>
                </c:pt>
                <c:pt idx="19">
                  <c:v>3.268348628215368E-2</c:v>
                </c:pt>
                <c:pt idx="20">
                  <c:v>2.9281618546098159E-2</c:v>
                </c:pt>
                <c:pt idx="21">
                  <c:v>2.5143083154672841E-2</c:v>
                </c:pt>
                <c:pt idx="22">
                  <c:v>1.5730015660574952E-2</c:v>
                </c:pt>
                <c:pt idx="23">
                  <c:v>1.10643932361038E-2</c:v>
                </c:pt>
                <c:pt idx="24">
                  <c:v>8.1322150158832495E-3</c:v>
                </c:pt>
                <c:pt idx="25">
                  <c:v>1.3829022750661349E-2</c:v>
                </c:pt>
                <c:pt idx="26">
                  <c:v>2.2318470769176934E-2</c:v>
                </c:pt>
                <c:pt idx="27">
                  <c:v>2.9918838679102888E-2</c:v>
                </c:pt>
                <c:pt idx="28">
                  <c:v>2.9139411474635665E-2</c:v>
                </c:pt>
                <c:pt idx="29">
                  <c:v>2.241640211318675E-2</c:v>
                </c:pt>
                <c:pt idx="30">
                  <c:v>2.1762441121372735E-2</c:v>
                </c:pt>
                <c:pt idx="31">
                  <c:v>1.8977116264907699E-2</c:v>
                </c:pt>
                <c:pt idx="32">
                  <c:v>1.7487300051539856E-2</c:v>
                </c:pt>
                <c:pt idx="33">
                  <c:v>9.9321842094775483E-3</c:v>
                </c:pt>
                <c:pt idx="34">
                  <c:v>1.2918518959768187E-2</c:v>
                </c:pt>
                <c:pt idx="35">
                  <c:v>1.8579704330622868E-2</c:v>
                </c:pt>
                <c:pt idx="36">
                  <c:v>5.5460927304584164E-2</c:v>
                </c:pt>
                <c:pt idx="37">
                  <c:v>9.6692403561149012E-2</c:v>
                </c:pt>
                <c:pt idx="38">
                  <c:v>0.2068439995370962</c:v>
                </c:pt>
                <c:pt idx="39">
                  <c:v>0.23930154891434371</c:v>
                </c:pt>
                <c:pt idx="40">
                  <c:v>0.39316271363165461</c:v>
                </c:pt>
                <c:pt idx="41">
                  <c:v>0.74479571439685543</c:v>
                </c:pt>
                <c:pt idx="42">
                  <c:v>1.0779118540036836</c:v>
                </c:pt>
                <c:pt idx="43">
                  <c:v>1.3212291007516714</c:v>
                </c:pt>
                <c:pt idx="44">
                  <c:v>1.2029991263372748</c:v>
                </c:pt>
                <c:pt idx="45">
                  <c:v>1.0616374770848951</c:v>
                </c:pt>
                <c:pt idx="46">
                  <c:v>0.96899675804354335</c:v>
                </c:pt>
                <c:pt idx="47">
                  <c:v>0.73678663535644195</c:v>
                </c:pt>
                <c:pt idx="48">
                  <c:v>0.56335727499459498</c:v>
                </c:pt>
                <c:pt idx="49">
                  <c:v>0.25110956010080027</c:v>
                </c:pt>
                <c:pt idx="50">
                  <c:v>0.16462905314646867</c:v>
                </c:pt>
                <c:pt idx="51">
                  <c:v>9.5921322009509979E-2</c:v>
                </c:pt>
                <c:pt idx="52">
                  <c:v>6.6858904837987579E-2</c:v>
                </c:pt>
                <c:pt idx="53">
                  <c:v>0.10369920623822348</c:v>
                </c:pt>
                <c:pt idx="54">
                  <c:v>0.15416086812961069</c:v>
                </c:pt>
                <c:pt idx="55">
                  <c:v>0.20005269154111896</c:v>
                </c:pt>
                <c:pt idx="56">
                  <c:v>0.3140191009704621</c:v>
                </c:pt>
                <c:pt idx="57">
                  <c:v>0.71522707698548305</c:v>
                </c:pt>
                <c:pt idx="58">
                  <c:v>1.1431208652447216</c:v>
                </c:pt>
                <c:pt idx="59">
                  <c:v>1.3368215707402535</c:v>
                </c:pt>
                <c:pt idx="60">
                  <c:v>1.3942876339802315</c:v>
                </c:pt>
                <c:pt idx="61">
                  <c:v>1.3477011681126037</c:v>
                </c:pt>
                <c:pt idx="62">
                  <c:v>1.4154976306620795</c:v>
                </c:pt>
                <c:pt idx="63">
                  <c:v>1.2644351093188291</c:v>
                </c:pt>
                <c:pt idx="64">
                  <c:v>1.1474289288576978</c:v>
                </c:pt>
                <c:pt idx="65">
                  <c:v>0.82948234786134722</c:v>
                </c:pt>
                <c:pt idx="66">
                  <c:v>1.0702763541293283</c:v>
                </c:pt>
                <c:pt idx="67">
                  <c:v>1.3918302249721695</c:v>
                </c:pt>
                <c:pt idx="68">
                  <c:v>1.8931919938741579</c:v>
                </c:pt>
                <c:pt idx="69">
                  <c:v>1.9599944866591674</c:v>
                </c:pt>
                <c:pt idx="70">
                  <c:v>1.877935784377174</c:v>
                </c:pt>
                <c:pt idx="71">
                  <c:v>1.7872333353330376</c:v>
                </c:pt>
                <c:pt idx="72">
                  <c:v>1.1776876724680356</c:v>
                </c:pt>
                <c:pt idx="73">
                  <c:v>0.67355550152780275</c:v>
                </c:pt>
                <c:pt idx="74">
                  <c:v>0.25885957559633804</c:v>
                </c:pt>
                <c:pt idx="75">
                  <c:v>0.23698295312826223</c:v>
                </c:pt>
                <c:pt idx="76">
                  <c:v>0.36816819409913232</c:v>
                </c:pt>
                <c:pt idx="77">
                  <c:v>0.49330154521827119</c:v>
                </c:pt>
                <c:pt idx="78">
                  <c:v>0.82012882759504679</c:v>
                </c:pt>
                <c:pt idx="79">
                  <c:v>1.0943833982956337</c:v>
                </c:pt>
                <c:pt idx="80">
                  <c:v>1.2815930609536876</c:v>
                </c:pt>
                <c:pt idx="81">
                  <c:v>1.2399365287115975</c:v>
                </c:pt>
                <c:pt idx="82">
                  <c:v>1.0669411889106899</c:v>
                </c:pt>
                <c:pt idx="83">
                  <c:v>0.96470377015981368</c:v>
                </c:pt>
                <c:pt idx="84">
                  <c:v>0.94711964263846893</c:v>
                </c:pt>
                <c:pt idx="85">
                  <c:v>0.96851911816850311</c:v>
                </c:pt>
                <c:pt idx="86">
                  <c:v>0.81746592418594621</c:v>
                </c:pt>
                <c:pt idx="87">
                  <c:v>0.54303823068982082</c:v>
                </c:pt>
                <c:pt idx="88">
                  <c:v>0.55134380647726244</c:v>
                </c:pt>
                <c:pt idx="89">
                  <c:v>0.92236022174816201</c:v>
                </c:pt>
                <c:pt idx="90">
                  <c:v>1.4805877078222143</c:v>
                </c:pt>
                <c:pt idx="91">
                  <c:v>1.7073215499019909</c:v>
                </c:pt>
                <c:pt idx="92">
                  <c:v>1.5314220206700424</c:v>
                </c:pt>
                <c:pt idx="93">
                  <c:v>1.1197650463092534</c:v>
                </c:pt>
                <c:pt idx="94">
                  <c:v>0.71725786041823314</c:v>
                </c:pt>
                <c:pt idx="95">
                  <c:v>0.40812158597064702</c:v>
                </c:pt>
                <c:pt idx="96">
                  <c:v>0.22686384106587831</c:v>
                </c:pt>
                <c:pt idx="97">
                  <c:v>0.12976721800446259</c:v>
                </c:pt>
                <c:pt idx="98">
                  <c:v>0.13869807483555216</c:v>
                </c:pt>
                <c:pt idx="99">
                  <c:v>0.23461113115864216</c:v>
                </c:pt>
                <c:pt idx="100">
                  <c:v>0.29878056805987024</c:v>
                </c:pt>
                <c:pt idx="101">
                  <c:v>0.40549310944905964</c:v>
                </c:pt>
                <c:pt idx="102">
                  <c:v>0.6198084224046656</c:v>
                </c:pt>
                <c:pt idx="103">
                  <c:v>0.77033043602975193</c:v>
                </c:pt>
                <c:pt idx="104">
                  <c:v>0.7978592729848325</c:v>
                </c:pt>
                <c:pt idx="105">
                  <c:v>0.80509810248131453</c:v>
                </c:pt>
                <c:pt idx="106">
                  <c:v>0.72102495969044245</c:v>
                </c:pt>
                <c:pt idx="107">
                  <c:v>0.74893328456586905</c:v>
                </c:pt>
                <c:pt idx="108">
                  <c:v>0.50313465971694926</c:v>
                </c:pt>
                <c:pt idx="109">
                  <c:v>0.3595373275472562</c:v>
                </c:pt>
                <c:pt idx="110">
                  <c:v>0.1445348220869456</c:v>
                </c:pt>
                <c:pt idx="111">
                  <c:v>0.11173354008393106</c:v>
                </c:pt>
                <c:pt idx="112">
                  <c:v>0.11606118556932155</c:v>
                </c:pt>
                <c:pt idx="113">
                  <c:v>0.1160175060785601</c:v>
                </c:pt>
                <c:pt idx="114">
                  <c:v>6.7778021452635021E-2</c:v>
                </c:pt>
                <c:pt idx="115">
                  <c:v>4.9333983610233889E-2</c:v>
                </c:pt>
                <c:pt idx="116">
                  <c:v>7.1299750845156051E-2</c:v>
                </c:pt>
                <c:pt idx="117">
                  <c:v>0.10209399859958172</c:v>
                </c:pt>
                <c:pt idx="118">
                  <c:v>0.10993518936146786</c:v>
                </c:pt>
                <c:pt idx="119">
                  <c:v>9.2209165150897984E-2</c:v>
                </c:pt>
                <c:pt idx="120">
                  <c:v>8.0741598981181384E-2</c:v>
                </c:pt>
                <c:pt idx="121">
                  <c:v>7.2870896526549753E-2</c:v>
                </c:pt>
                <c:pt idx="122">
                  <c:v>6.1696033295685855E-2</c:v>
                </c:pt>
                <c:pt idx="123">
                  <c:v>5.2369584459038741E-2</c:v>
                </c:pt>
                <c:pt idx="124">
                  <c:v>4.6445219481633826E-2</c:v>
                </c:pt>
                <c:pt idx="125">
                  <c:v>4.0195341007172307E-2</c:v>
                </c:pt>
                <c:pt idx="126">
                  <c:v>3.7291325655008582E-2</c:v>
                </c:pt>
                <c:pt idx="127">
                  <c:v>3.1700311899572918E-2</c:v>
                </c:pt>
                <c:pt idx="128">
                  <c:v>2.678512063953381E-2</c:v>
                </c:pt>
                <c:pt idx="129">
                  <c:v>2.1308066247342643E-2</c:v>
                </c:pt>
                <c:pt idx="130">
                  <c:v>2.2056927047326664E-2</c:v>
                </c:pt>
                <c:pt idx="131">
                  <c:v>2.1582609293558513E-2</c:v>
                </c:pt>
                <c:pt idx="132">
                  <c:v>2.1202905081738565E-2</c:v>
                </c:pt>
                <c:pt idx="133">
                  <c:v>1.55472810428632E-2</c:v>
                </c:pt>
                <c:pt idx="134">
                  <c:v>1.3188534571218309E-2</c:v>
                </c:pt>
                <c:pt idx="135">
                  <c:v>1.119362577352674E-2</c:v>
                </c:pt>
                <c:pt idx="136">
                  <c:v>9.1892944196679035E-3</c:v>
                </c:pt>
                <c:pt idx="137">
                  <c:v>7.0049041371921172E-3</c:v>
                </c:pt>
                <c:pt idx="138">
                  <c:v>4.9618851961784581E-3</c:v>
                </c:pt>
                <c:pt idx="139">
                  <c:v>3.6861323127440376E-3</c:v>
                </c:pt>
                <c:pt idx="140">
                  <c:v>2.2834270579037419E-3</c:v>
                </c:pt>
                <c:pt idx="141">
                  <c:v>1.35694506973736E-3</c:v>
                </c:pt>
                <c:pt idx="142">
                  <c:v>7.8029269643928474E-4</c:v>
                </c:pt>
                <c:pt idx="143">
                  <c:v>3.2091380609942845E-4</c:v>
                </c:pt>
                <c:pt idx="144">
                  <c:v>4.303817913567003E-4</c:v>
                </c:pt>
                <c:pt idx="145">
                  <c:v>6.6778944640589338E-4</c:v>
                </c:pt>
                <c:pt idx="146">
                  <c:v>1.059017900810034E-3</c:v>
                </c:pt>
                <c:pt idx="147">
                  <c:v>1.5461235820161019E-3</c:v>
                </c:pt>
                <c:pt idx="148">
                  <c:v>1.7985313211360038E-3</c:v>
                </c:pt>
                <c:pt idx="149">
                  <c:v>2.1474394965936144E-3</c:v>
                </c:pt>
                <c:pt idx="150">
                  <c:v>1.9133249002664867E-3</c:v>
                </c:pt>
                <c:pt idx="151">
                  <c:v>1.9039083662767723E-3</c:v>
                </c:pt>
                <c:pt idx="152">
                  <c:v>1.7600586169251344E-3</c:v>
                </c:pt>
                <c:pt idx="153">
                  <c:v>1.9032416900257125E-3</c:v>
                </c:pt>
                <c:pt idx="154">
                  <c:v>1.880679309598258E-3</c:v>
                </c:pt>
                <c:pt idx="155">
                  <c:v>1.7202391366814608E-3</c:v>
                </c:pt>
                <c:pt idx="156">
                  <c:v>1.5452897375862007E-3</c:v>
                </c:pt>
                <c:pt idx="157">
                  <c:v>1.469449852148227E-3</c:v>
                </c:pt>
                <c:pt idx="158">
                  <c:v>1.2638081245504248E-3</c:v>
                </c:pt>
                <c:pt idx="159">
                  <c:v>1.3628962282595117E-3</c:v>
                </c:pt>
                <c:pt idx="160">
                  <c:v>1.2131601367199394E-3</c:v>
                </c:pt>
                <c:pt idx="161">
                  <c:v>1.2767028852065021E-3</c:v>
                </c:pt>
                <c:pt idx="162">
                  <c:v>8.9957392004482318E-4</c:v>
                </c:pt>
                <c:pt idx="163">
                  <c:v>6.3943159931748831E-4</c:v>
                </c:pt>
                <c:pt idx="164">
                  <c:v>3.4115079033177265E-4</c:v>
                </c:pt>
                <c:pt idx="165">
                  <c:v>2.6948544145496099E-4</c:v>
                </c:pt>
                <c:pt idx="166">
                  <c:v>3.3127504798653962E-4</c:v>
                </c:pt>
                <c:pt idx="167">
                  <c:v>4.6324981234448242E-4</c:v>
                </c:pt>
                <c:pt idx="168">
                  <c:v>5.2290388413477767E-4</c:v>
                </c:pt>
                <c:pt idx="169">
                  <c:v>4.6837993764495457E-4</c:v>
                </c:pt>
                <c:pt idx="170">
                  <c:v>4.3022742440120427E-4</c:v>
                </c:pt>
                <c:pt idx="171">
                  <c:v>4.0613683879127648E-4</c:v>
                </c:pt>
                <c:pt idx="172">
                  <c:v>4.548960855315579E-4</c:v>
                </c:pt>
                <c:pt idx="173">
                  <c:v>3.3279889892969661E-4</c:v>
                </c:pt>
                <c:pt idx="174">
                  <c:v>2.2585044367582943E-4</c:v>
                </c:pt>
                <c:pt idx="175">
                  <c:v>7.8708584011205856E-5</c:v>
                </c:pt>
                <c:pt idx="176">
                  <c:v>7.2119487298147802E-5</c:v>
                </c:pt>
                <c:pt idx="177">
                  <c:v>8.0349655002641033E-5</c:v>
                </c:pt>
                <c:pt idx="178">
                  <c:v>9.9235894735574362E-5</c:v>
                </c:pt>
                <c:pt idx="179">
                  <c:v>1.6301730224199673E-2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103144"/>
        <c:axId val="450103536"/>
      </c:lineChart>
      <c:catAx>
        <c:axId val="450103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0103536"/>
        <c:crosses val="autoZero"/>
        <c:auto val="1"/>
        <c:lblAlgn val="ctr"/>
        <c:lblOffset val="100"/>
        <c:noMultiLvlLbl val="0"/>
      </c:catAx>
      <c:valAx>
        <c:axId val="45010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0103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28575</xdr:colOff>
      <xdr:row>1</xdr:row>
      <xdr:rowOff>157162</xdr:rowOff>
    </xdr:from>
    <xdr:to>
      <xdr:col>25</xdr:col>
      <xdr:colOff>657225</xdr:colOff>
      <xdr:row>22</xdr:row>
      <xdr:rowOff>57150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742949</xdr:colOff>
      <xdr:row>133</xdr:row>
      <xdr:rowOff>185737</xdr:rowOff>
    </xdr:from>
    <xdr:to>
      <xdr:col>27</xdr:col>
      <xdr:colOff>219074</xdr:colOff>
      <xdr:row>152</xdr:row>
      <xdr:rowOff>85725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752475</xdr:colOff>
      <xdr:row>296</xdr:row>
      <xdr:rowOff>185737</xdr:rowOff>
    </xdr:from>
    <xdr:to>
      <xdr:col>26</xdr:col>
      <xdr:colOff>752475</xdr:colOff>
      <xdr:row>318</xdr:row>
      <xdr:rowOff>28575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8" sqref="A8"/>
    </sheetView>
  </sheetViews>
  <sheetFormatPr baseColWidth="10" defaultRowHeight="15" x14ac:dyDescent="0.25"/>
  <cols>
    <col min="1" max="1" width="18.5703125" bestFit="1" customWidth="1"/>
    <col min="2" max="2" width="16.28515625" customWidth="1"/>
    <col min="3" max="3" width="15.7109375" bestFit="1" customWidth="1"/>
  </cols>
  <sheetData>
    <row r="1" spans="1:3" ht="31.5" x14ac:dyDescent="0.5">
      <c r="A1" s="9" t="s">
        <v>12</v>
      </c>
      <c r="B1" s="9"/>
      <c r="C1" s="9"/>
    </row>
    <row r="2" spans="1:3" ht="21" x14ac:dyDescent="0.35">
      <c r="A2" s="1" t="s">
        <v>0</v>
      </c>
      <c r="B2" s="1" t="s">
        <v>2</v>
      </c>
      <c r="C2" s="1" t="s">
        <v>1</v>
      </c>
    </row>
    <row r="3" spans="1:3" x14ac:dyDescent="0.25">
      <c r="A3" s="2" t="s">
        <v>3</v>
      </c>
      <c r="B3" s="2">
        <v>1</v>
      </c>
      <c r="C3" s="2" t="s">
        <v>7</v>
      </c>
    </row>
    <row r="4" spans="1:3" x14ac:dyDescent="0.25">
      <c r="A4" s="2" t="s">
        <v>5</v>
      </c>
      <c r="B4" s="2">
        <v>1</v>
      </c>
      <c r="C4" s="2" t="s">
        <v>4</v>
      </c>
    </row>
    <row r="5" spans="1:3" x14ac:dyDescent="0.25">
      <c r="A5" s="2" t="s">
        <v>6</v>
      </c>
      <c r="B5" s="2">
        <v>1</v>
      </c>
      <c r="C5" s="2" t="s">
        <v>7</v>
      </c>
    </row>
    <row r="6" spans="1:3" x14ac:dyDescent="0.25">
      <c r="A6" s="2" t="s">
        <v>8</v>
      </c>
      <c r="B6" s="2">
        <v>1</v>
      </c>
      <c r="C6" s="2" t="s">
        <v>7</v>
      </c>
    </row>
    <row r="7" spans="1:3" x14ac:dyDescent="0.25">
      <c r="A7" s="2" t="s">
        <v>9</v>
      </c>
      <c r="B7" s="2">
        <v>1</v>
      </c>
      <c r="C7" s="2" t="s">
        <v>10</v>
      </c>
    </row>
    <row r="8" spans="1:3" x14ac:dyDescent="0.25">
      <c r="A8" s="2" t="s">
        <v>11</v>
      </c>
      <c r="B8" s="2">
        <v>1</v>
      </c>
      <c r="C8" s="2" t="s">
        <v>7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85"/>
  <sheetViews>
    <sheetView tabSelected="1" topLeftCell="F294" workbookViewId="0">
      <selection activeCell="S298" sqref="S298"/>
    </sheetView>
  </sheetViews>
  <sheetFormatPr baseColWidth="10" defaultRowHeight="15" x14ac:dyDescent="0.25"/>
  <cols>
    <col min="1" max="1" width="17.42578125" customWidth="1"/>
    <col min="6" max="6" width="13.140625" customWidth="1"/>
    <col min="9" max="9" width="14" customWidth="1"/>
  </cols>
  <sheetData>
    <row r="1" spans="1:17" x14ac:dyDescent="0.25">
      <c r="A1" t="s">
        <v>17</v>
      </c>
      <c r="C1" s="3" t="s">
        <v>15</v>
      </c>
      <c r="D1" s="3" t="s">
        <v>16</v>
      </c>
      <c r="F1" s="4" t="s">
        <v>13</v>
      </c>
      <c r="G1" s="4"/>
      <c r="H1" s="4"/>
      <c r="I1" s="5" t="s">
        <v>14</v>
      </c>
      <c r="J1" s="5"/>
      <c r="K1" s="5"/>
      <c r="M1" s="6" t="s">
        <v>18</v>
      </c>
      <c r="O1" s="7" t="s">
        <v>19</v>
      </c>
      <c r="Q1" s="8" t="s">
        <v>20</v>
      </c>
    </row>
    <row r="2" spans="1:17" x14ac:dyDescent="0.25">
      <c r="A2" t="s">
        <v>21</v>
      </c>
    </row>
    <row r="3" spans="1:17" x14ac:dyDescent="0.25">
      <c r="A3" s="2" t="s">
        <v>3</v>
      </c>
      <c r="C3" s="3">
        <v>16</v>
      </c>
      <c r="D3" s="3">
        <f>C3/1000</f>
        <v>1.6E-2</v>
      </c>
      <c r="F3" s="4">
        <v>-0.12698000000000001</v>
      </c>
      <c r="G3" s="4">
        <v>-0.97209299999999998</v>
      </c>
      <c r="H3" s="4">
        <v>3.59436</v>
      </c>
      <c r="I3" s="5">
        <v>0.19552900000000001</v>
      </c>
      <c r="J3" s="5">
        <v>-0.92881000000000002</v>
      </c>
      <c r="K3" s="5">
        <v>3.5965099999999999</v>
      </c>
      <c r="M3" s="6">
        <f>SQRT((F3-I3)^2+(G3-J3)^2+(H3-K3)^2)</f>
        <v>0.32540758391592539</v>
      </c>
      <c r="O3" s="7"/>
      <c r="Q3" s="8"/>
    </row>
    <row r="4" spans="1:17" x14ac:dyDescent="0.25">
      <c r="C4" s="3">
        <v>44</v>
      </c>
      <c r="D4" s="3">
        <f t="shared" ref="D4:D67" si="0">C4/1000</f>
        <v>4.3999999999999997E-2</v>
      </c>
      <c r="F4" s="4">
        <v>-0.12676000000000001</v>
      </c>
      <c r="G4" s="4">
        <v>-0.97231400000000001</v>
      </c>
      <c r="H4" s="4">
        <v>3.59375</v>
      </c>
      <c r="I4" s="5">
        <v>0.19675500000000001</v>
      </c>
      <c r="J4" s="5">
        <v>-0.93116600000000005</v>
      </c>
      <c r="K4" s="5">
        <v>3.5971700000000002</v>
      </c>
      <c r="M4" s="6">
        <f t="shared" ref="M4:M67" si="1">SQRT((F4-I4)^2+(G4-J4)^2+(H4-K4)^2)</f>
        <v>0.32613924867914929</v>
      </c>
      <c r="O4" s="7">
        <f>ABS((M5-M4)/(D5-D4))</f>
        <v>2.5756422125379833E-2</v>
      </c>
      <c r="Q4" s="8"/>
    </row>
    <row r="5" spans="1:17" x14ac:dyDescent="0.25">
      <c r="C5" s="3">
        <v>76</v>
      </c>
      <c r="D5" s="3">
        <f t="shared" si="0"/>
        <v>7.5999999999999998E-2</v>
      </c>
      <c r="F5" s="4">
        <v>-0.12673499999999999</v>
      </c>
      <c r="G5" s="4">
        <v>-0.97292900000000004</v>
      </c>
      <c r="H5" s="4">
        <v>3.5926100000000001</v>
      </c>
      <c r="I5" s="5">
        <v>0.19772000000000001</v>
      </c>
      <c r="J5" s="5">
        <v>-0.93273600000000001</v>
      </c>
      <c r="K5" s="5">
        <v>3.5969199999999999</v>
      </c>
      <c r="M5" s="6">
        <f t="shared" si="1"/>
        <v>0.32696345418716144</v>
      </c>
      <c r="O5" s="7">
        <f t="shared" ref="O5:O68" si="2">ABS((M6-M5)/(D6-D5))</f>
        <v>1.8147022372730973E-2</v>
      </c>
      <c r="Q5" s="8">
        <f>(O4+O5+O6)/3</f>
        <v>2.3028613843881347E-2</v>
      </c>
    </row>
    <row r="6" spans="1:17" x14ac:dyDescent="0.25">
      <c r="C6" s="3">
        <v>112</v>
      </c>
      <c r="D6" s="3">
        <f t="shared" si="0"/>
        <v>0.112</v>
      </c>
      <c r="F6" s="4">
        <v>-0.126716</v>
      </c>
      <c r="G6" s="4">
        <v>-0.973136</v>
      </c>
      <c r="H6" s="4">
        <v>3.5921500000000002</v>
      </c>
      <c r="I6" s="5">
        <v>0.19869700000000001</v>
      </c>
      <c r="J6" s="5">
        <v>-0.93586499999999995</v>
      </c>
      <c r="K6" s="5">
        <v>3.5992199999999999</v>
      </c>
      <c r="M6" s="6">
        <f t="shared" si="1"/>
        <v>0.32761674699257975</v>
      </c>
      <c r="O6" s="7">
        <f t="shared" si="2"/>
        <v>2.5182397033533241E-2</v>
      </c>
      <c r="Q6" s="8">
        <f t="shared" ref="Q6:Q69" si="3">(O5+O6+O7)/3</f>
        <v>2.4893234920370193E-2</v>
      </c>
    </row>
    <row r="7" spans="1:17" x14ac:dyDescent="0.25">
      <c r="C7" s="3">
        <v>143</v>
      </c>
      <c r="D7" s="3">
        <f t="shared" si="0"/>
        <v>0.14299999999999999</v>
      </c>
      <c r="F7" s="4">
        <v>-0.126697</v>
      </c>
      <c r="G7" s="4">
        <v>-0.97324299999999997</v>
      </c>
      <c r="H7" s="4">
        <v>3.5918299999999999</v>
      </c>
      <c r="I7" s="5">
        <v>0.19957800000000001</v>
      </c>
      <c r="J7" s="5">
        <v>-0.93715899999999996</v>
      </c>
      <c r="K7" s="5">
        <v>3.6011799999999998</v>
      </c>
      <c r="M7" s="6">
        <f t="shared" si="1"/>
        <v>0.32839740130061928</v>
      </c>
      <c r="O7" s="7">
        <f t="shared" si="2"/>
        <v>3.1350285354846373E-2</v>
      </c>
      <c r="Q7" s="8">
        <f t="shared" si="3"/>
        <v>2.9037060729972763E-2</v>
      </c>
    </row>
    <row r="8" spans="1:17" x14ac:dyDescent="0.25">
      <c r="C8" s="3">
        <v>182</v>
      </c>
      <c r="D8" s="3">
        <f t="shared" si="0"/>
        <v>0.182</v>
      </c>
      <c r="F8" s="4">
        <v>-0.12662799999999999</v>
      </c>
      <c r="G8" s="4">
        <v>-0.97331800000000002</v>
      </c>
      <c r="H8" s="4">
        <v>3.5917400000000002</v>
      </c>
      <c r="I8" s="5">
        <v>0.20086200000000001</v>
      </c>
      <c r="J8" s="5">
        <v>-0.93763399999999997</v>
      </c>
      <c r="K8" s="5">
        <v>3.6029800000000001</v>
      </c>
      <c r="M8" s="6">
        <f t="shared" si="1"/>
        <v>0.32962006242945829</v>
      </c>
      <c r="O8" s="7">
        <f t="shared" si="2"/>
        <v>3.0578499801538671E-2</v>
      </c>
      <c r="Q8" s="8">
        <f t="shared" si="3"/>
        <v>2.5991394883164921E-2</v>
      </c>
    </row>
    <row r="9" spans="1:17" x14ac:dyDescent="0.25">
      <c r="C9" s="3">
        <v>212</v>
      </c>
      <c r="D9" s="3">
        <f t="shared" si="0"/>
        <v>0.21199999999999999</v>
      </c>
      <c r="F9" s="4">
        <v>-0.12649199999999999</v>
      </c>
      <c r="G9" s="4">
        <v>-0.97336500000000004</v>
      </c>
      <c r="H9" s="4">
        <v>3.5917599999999998</v>
      </c>
      <c r="I9" s="5">
        <v>0.20188900000000001</v>
      </c>
      <c r="J9" s="5">
        <v>-0.93784900000000004</v>
      </c>
      <c r="K9" s="5">
        <v>3.60439</v>
      </c>
      <c r="M9" s="6">
        <f t="shared" si="1"/>
        <v>0.33053741742350445</v>
      </c>
      <c r="O9" s="7">
        <f t="shared" si="2"/>
        <v>1.6045399493109722E-2</v>
      </c>
      <c r="Q9" s="8">
        <f t="shared" si="3"/>
        <v>1.7504971109569081E-2</v>
      </c>
    </row>
    <row r="10" spans="1:17" x14ac:dyDescent="0.25">
      <c r="C10" s="3">
        <v>244</v>
      </c>
      <c r="D10" s="3">
        <f t="shared" si="0"/>
        <v>0.24399999999999999</v>
      </c>
      <c r="F10" s="4">
        <v>-0.12640799999999999</v>
      </c>
      <c r="G10" s="4">
        <v>-0.97333800000000004</v>
      </c>
      <c r="H10" s="4">
        <v>3.5919099999999999</v>
      </c>
      <c r="I10" s="5">
        <v>0.20249600000000001</v>
      </c>
      <c r="J10" s="5">
        <v>-0.93809500000000001</v>
      </c>
      <c r="K10" s="5">
        <v>3.6051299999999999</v>
      </c>
      <c r="M10" s="6">
        <f t="shared" si="1"/>
        <v>0.33105087020728396</v>
      </c>
      <c r="O10" s="7">
        <f t="shared" si="2"/>
        <v>5.8910140340588521E-3</v>
      </c>
      <c r="Q10" s="8">
        <f t="shared" si="3"/>
        <v>8.4755226292052687E-3</v>
      </c>
    </row>
    <row r="11" spans="1:17" x14ac:dyDescent="0.25">
      <c r="C11" s="3">
        <v>283</v>
      </c>
      <c r="D11" s="3">
        <f t="shared" si="0"/>
        <v>0.28299999999999997</v>
      </c>
      <c r="F11" s="4">
        <v>-0.126335</v>
      </c>
      <c r="G11" s="4">
        <v>-0.97331599999999996</v>
      </c>
      <c r="H11" s="4">
        <v>3.5920700000000001</v>
      </c>
      <c r="I11" s="5">
        <v>0.202822</v>
      </c>
      <c r="J11" s="5">
        <v>-0.938442</v>
      </c>
      <c r="K11" s="5">
        <v>3.6057199999999998</v>
      </c>
      <c r="M11" s="6">
        <f t="shared" si="1"/>
        <v>0.33128061975461226</v>
      </c>
      <c r="O11" s="7">
        <f t="shared" si="2"/>
        <v>3.4901543604472312E-3</v>
      </c>
      <c r="Q11" s="8">
        <f t="shared" si="3"/>
        <v>1.3027713821975548E-2</v>
      </c>
    </row>
    <row r="12" spans="1:17" x14ac:dyDescent="0.25">
      <c r="C12" s="3">
        <v>320</v>
      </c>
      <c r="D12" s="3">
        <f t="shared" si="0"/>
        <v>0.32</v>
      </c>
      <c r="F12" s="4">
        <v>-0.126252</v>
      </c>
      <c r="G12" s="4">
        <v>-0.97332399999999997</v>
      </c>
      <c r="H12" s="4">
        <v>3.5922700000000001</v>
      </c>
      <c r="I12" s="5">
        <v>0.20305100000000001</v>
      </c>
      <c r="J12" s="5">
        <v>-0.93867699999999998</v>
      </c>
      <c r="K12" s="5">
        <v>3.6061100000000001</v>
      </c>
      <c r="M12" s="6">
        <f t="shared" si="1"/>
        <v>0.33140975546594881</v>
      </c>
      <c r="O12" s="7">
        <f t="shared" si="2"/>
        <v>2.970197307142056E-2</v>
      </c>
      <c r="Q12" s="8">
        <f t="shared" si="3"/>
        <v>2.5212119602823508E-2</v>
      </c>
    </row>
    <row r="13" spans="1:17" x14ac:dyDescent="0.25">
      <c r="C13" s="3">
        <v>356</v>
      </c>
      <c r="D13" s="3">
        <f t="shared" si="0"/>
        <v>0.35599999999999998</v>
      </c>
      <c r="F13" s="4">
        <v>-0.12604000000000001</v>
      </c>
      <c r="G13" s="4">
        <v>-0.97348199999999996</v>
      </c>
      <c r="H13" s="4">
        <v>3.59301</v>
      </c>
      <c r="I13" s="5">
        <v>0.20235400000000001</v>
      </c>
      <c r="J13" s="5">
        <v>-0.94012099999999998</v>
      </c>
      <c r="K13" s="5">
        <v>3.60602</v>
      </c>
      <c r="M13" s="6">
        <f t="shared" si="1"/>
        <v>0.33034048443537767</v>
      </c>
      <c r="O13" s="7">
        <f t="shared" si="2"/>
        <v>4.2444231376602727E-2</v>
      </c>
      <c r="Q13" s="8">
        <f t="shared" si="3"/>
        <v>3.0694193181717951E-2</v>
      </c>
    </row>
    <row r="14" spans="1:17" x14ac:dyDescent="0.25">
      <c r="C14" s="3">
        <v>388</v>
      </c>
      <c r="D14" s="3">
        <f t="shared" si="0"/>
        <v>0.38800000000000001</v>
      </c>
      <c r="F14" s="4">
        <v>-0.125801</v>
      </c>
      <c r="G14" s="4">
        <v>-0.97361900000000001</v>
      </c>
      <c r="H14" s="4">
        <v>3.5937600000000001</v>
      </c>
      <c r="I14" s="5">
        <v>0.20124800000000001</v>
      </c>
      <c r="J14" s="5">
        <v>-0.93952500000000005</v>
      </c>
      <c r="K14" s="5">
        <v>3.60405</v>
      </c>
      <c r="M14" s="6">
        <f t="shared" si="1"/>
        <v>0.32898226903132638</v>
      </c>
      <c r="O14" s="7">
        <f t="shared" si="2"/>
        <v>1.9936375097130556E-2</v>
      </c>
      <c r="Q14" s="8">
        <f t="shared" si="3"/>
        <v>5.3640291373335841E-2</v>
      </c>
    </row>
    <row r="15" spans="1:17" x14ac:dyDescent="0.25">
      <c r="C15" s="3">
        <v>424</v>
      </c>
      <c r="D15" s="3">
        <f t="shared" si="0"/>
        <v>0.42399999999999999</v>
      </c>
      <c r="F15" s="4">
        <v>-0.12570500000000001</v>
      </c>
      <c r="G15" s="4">
        <v>-0.97370400000000001</v>
      </c>
      <c r="H15" s="4">
        <v>3.59423</v>
      </c>
      <c r="I15" s="5">
        <v>0.200576</v>
      </c>
      <c r="J15" s="5">
        <v>-0.93871300000000002</v>
      </c>
      <c r="K15" s="5">
        <v>3.60283</v>
      </c>
      <c r="M15" s="6">
        <f t="shared" si="1"/>
        <v>0.32826455952782968</v>
      </c>
      <c r="O15" s="7">
        <f t="shared" si="2"/>
        <v>9.8540267646274243E-2</v>
      </c>
      <c r="Q15" s="8">
        <f t="shared" si="3"/>
        <v>6.2333271370066556E-2</v>
      </c>
    </row>
    <row r="16" spans="1:17" x14ac:dyDescent="0.25">
      <c r="C16" s="3">
        <v>459</v>
      </c>
      <c r="D16" s="3">
        <f t="shared" si="0"/>
        <v>0.45900000000000002</v>
      </c>
      <c r="F16" s="4">
        <v>-0.125609</v>
      </c>
      <c r="G16" s="4">
        <v>-0.97381799999999996</v>
      </c>
      <c r="H16" s="4">
        <v>3.5946799999999999</v>
      </c>
      <c r="I16" s="5">
        <v>0.19858100000000001</v>
      </c>
      <c r="J16" s="5">
        <v>-0.953901</v>
      </c>
      <c r="K16" s="5">
        <v>3.5977399999999999</v>
      </c>
      <c r="M16" s="6">
        <f t="shared" si="1"/>
        <v>0.32481565016021008</v>
      </c>
      <c r="O16" s="7">
        <f t="shared" si="2"/>
        <v>6.8523171366794852E-2</v>
      </c>
      <c r="Q16" s="8">
        <f t="shared" si="3"/>
        <v>6.0886541895744606E-2</v>
      </c>
    </row>
    <row r="17" spans="3:17" x14ac:dyDescent="0.25">
      <c r="C17" s="3">
        <v>489</v>
      </c>
      <c r="D17" s="3">
        <f t="shared" si="0"/>
        <v>0.48899999999999999</v>
      </c>
      <c r="F17" s="4">
        <v>-0.12548200000000001</v>
      </c>
      <c r="G17" s="4">
        <v>-0.97414699999999999</v>
      </c>
      <c r="H17" s="4">
        <v>3.5950700000000002</v>
      </c>
      <c r="I17" s="5">
        <v>0.19605800000000001</v>
      </c>
      <c r="J17" s="5">
        <v>-0.94615499999999997</v>
      </c>
      <c r="K17" s="5">
        <v>3.5966399999999998</v>
      </c>
      <c r="M17" s="6">
        <f t="shared" si="1"/>
        <v>0.32275995501920623</v>
      </c>
      <c r="O17" s="7">
        <f t="shared" si="2"/>
        <v>1.5596186674164748E-2</v>
      </c>
      <c r="Q17" s="8">
        <f t="shared" si="3"/>
        <v>3.2295549202426256E-2</v>
      </c>
    </row>
    <row r="18" spans="3:17" x14ac:dyDescent="0.25">
      <c r="C18" s="3">
        <v>523</v>
      </c>
      <c r="D18" s="3">
        <f t="shared" si="0"/>
        <v>0.52300000000000002</v>
      </c>
      <c r="F18" s="4">
        <v>-0.125359</v>
      </c>
      <c r="G18" s="4">
        <v>-0.97446999999999995</v>
      </c>
      <c r="H18" s="4">
        <v>3.5954100000000002</v>
      </c>
      <c r="I18" s="5">
        <v>0.19492100000000001</v>
      </c>
      <c r="J18" s="5">
        <v>-0.93909799999999999</v>
      </c>
      <c r="K18" s="5">
        <v>3.5966399999999998</v>
      </c>
      <c r="M18" s="6">
        <f t="shared" si="1"/>
        <v>0.32222968467228463</v>
      </c>
      <c r="O18" s="7">
        <f t="shared" si="2"/>
        <v>1.2767289566319161E-2</v>
      </c>
      <c r="Q18" s="8">
        <f t="shared" si="3"/>
        <v>1.3542856732718355E-2</v>
      </c>
    </row>
    <row r="19" spans="3:17" x14ac:dyDescent="0.25">
      <c r="C19" s="3">
        <v>555</v>
      </c>
      <c r="D19" s="3">
        <f t="shared" si="0"/>
        <v>0.55500000000000005</v>
      </c>
      <c r="F19" s="4">
        <v>-0.12525500000000001</v>
      </c>
      <c r="G19" s="4">
        <v>-0.97480599999999995</v>
      </c>
      <c r="H19" s="4">
        <v>3.59572</v>
      </c>
      <c r="I19" s="5">
        <v>0.19505700000000001</v>
      </c>
      <c r="J19" s="5">
        <v>-0.93615000000000004</v>
      </c>
      <c r="K19" s="5">
        <v>3.5968900000000001</v>
      </c>
      <c r="M19" s="6">
        <f t="shared" si="1"/>
        <v>0.32263823793840685</v>
      </c>
      <c r="O19" s="7">
        <f t="shared" si="2"/>
        <v>1.2265093957671159E-2</v>
      </c>
      <c r="Q19" s="8">
        <f t="shared" si="3"/>
        <v>1.0136378931695115E-2</v>
      </c>
    </row>
    <row r="20" spans="3:17" x14ac:dyDescent="0.25">
      <c r="C20" s="3">
        <v>588</v>
      </c>
      <c r="D20" s="3">
        <f t="shared" si="0"/>
        <v>0.58799999999999997</v>
      </c>
      <c r="F20" s="4">
        <v>-0.12514400000000001</v>
      </c>
      <c r="G20" s="4">
        <v>-0.97510799999999997</v>
      </c>
      <c r="H20" s="4">
        <v>3.5960100000000002</v>
      </c>
      <c r="I20" s="5">
        <v>0.19528300000000001</v>
      </c>
      <c r="J20" s="5">
        <v>-0.93409799999999998</v>
      </c>
      <c r="K20" s="5">
        <v>3.5972300000000001</v>
      </c>
      <c r="M20" s="6">
        <f t="shared" si="1"/>
        <v>0.32304298603900999</v>
      </c>
      <c r="O20" s="7">
        <f t="shared" si="2"/>
        <v>5.3767532710950238E-3</v>
      </c>
      <c r="Q20" s="8">
        <f t="shared" si="3"/>
        <v>9.0670978404413741E-3</v>
      </c>
    </row>
    <row r="21" spans="3:17" x14ac:dyDescent="0.25">
      <c r="C21" s="3">
        <v>627</v>
      </c>
      <c r="D21" s="3">
        <f t="shared" si="0"/>
        <v>0.627</v>
      </c>
      <c r="F21" s="4">
        <v>-0.12504399999999999</v>
      </c>
      <c r="G21" s="4">
        <v>-0.97536800000000001</v>
      </c>
      <c r="H21" s="4">
        <v>3.59626</v>
      </c>
      <c r="I21" s="5">
        <v>0.19541700000000001</v>
      </c>
      <c r="J21" s="5">
        <v>-0.93299100000000001</v>
      </c>
      <c r="K21" s="5">
        <v>3.5973700000000002</v>
      </c>
      <c r="M21" s="6">
        <f t="shared" si="1"/>
        <v>0.3232526794165827</v>
      </c>
      <c r="O21" s="7">
        <f t="shared" si="2"/>
        <v>9.5594462925579424E-3</v>
      </c>
      <c r="Q21" s="8">
        <f t="shared" si="3"/>
        <v>1.0120703261614804E-2</v>
      </c>
    </row>
    <row r="22" spans="3:17" x14ac:dyDescent="0.25">
      <c r="C22" s="3">
        <v>658</v>
      </c>
      <c r="D22" s="3">
        <f t="shared" si="0"/>
        <v>0.65800000000000003</v>
      </c>
      <c r="F22" s="4">
        <v>-0.125031</v>
      </c>
      <c r="G22" s="4">
        <v>-0.97549699999999995</v>
      </c>
      <c r="H22" s="4">
        <v>3.5966399999999998</v>
      </c>
      <c r="I22" s="5">
        <v>0.195715</v>
      </c>
      <c r="J22" s="5">
        <v>-0.93302499999999999</v>
      </c>
      <c r="K22" s="5">
        <v>3.59809</v>
      </c>
      <c r="M22" s="6">
        <f t="shared" si="1"/>
        <v>0.323549022251652</v>
      </c>
      <c r="O22" s="7">
        <f t="shared" si="2"/>
        <v>1.5425910221191448E-2</v>
      </c>
      <c r="Q22" s="8">
        <f t="shared" si="3"/>
        <v>1.2838938953349255E-2</v>
      </c>
    </row>
    <row r="23" spans="3:17" x14ac:dyDescent="0.25">
      <c r="C23" s="3">
        <v>688</v>
      </c>
      <c r="D23" s="3">
        <f t="shared" si="0"/>
        <v>0.68799999999999994</v>
      </c>
      <c r="F23" s="4">
        <v>-0.12514600000000001</v>
      </c>
      <c r="G23" s="4">
        <v>-0.97541800000000001</v>
      </c>
      <c r="H23" s="4">
        <v>3.5971000000000002</v>
      </c>
      <c r="I23" s="5">
        <v>0.196131</v>
      </c>
      <c r="J23" s="5">
        <v>-0.93345</v>
      </c>
      <c r="K23" s="5">
        <v>3.5989499999999999</v>
      </c>
      <c r="M23" s="6">
        <f t="shared" si="1"/>
        <v>0.32401179955828774</v>
      </c>
      <c r="O23" s="7">
        <f t="shared" si="2"/>
        <v>1.3531460346298374E-2</v>
      </c>
      <c r="Q23" s="8">
        <f t="shared" si="3"/>
        <v>1.342401110300985E-2</v>
      </c>
    </row>
    <row r="24" spans="3:17" x14ac:dyDescent="0.25">
      <c r="C24" s="3">
        <v>724</v>
      </c>
      <c r="D24" s="3">
        <f t="shared" si="0"/>
        <v>0.72399999999999998</v>
      </c>
      <c r="F24" s="4">
        <v>-0.12534100000000001</v>
      </c>
      <c r="G24" s="4">
        <v>-0.97508899999999998</v>
      </c>
      <c r="H24" s="4">
        <v>3.5977299999999999</v>
      </c>
      <c r="I24" s="5">
        <v>0.196432</v>
      </c>
      <c r="J24" s="5">
        <v>-0.93314399999999997</v>
      </c>
      <c r="K24" s="5">
        <v>3.5992500000000001</v>
      </c>
      <c r="M24" s="6">
        <f t="shared" si="1"/>
        <v>0.32449893213075448</v>
      </c>
      <c r="O24" s="7">
        <f t="shared" si="2"/>
        <v>1.131466274153973E-2</v>
      </c>
      <c r="Q24" s="8">
        <f t="shared" si="3"/>
        <v>1.2190134504563665E-2</v>
      </c>
    </row>
    <row r="25" spans="3:17" x14ac:dyDescent="0.25">
      <c r="C25" s="3">
        <v>757</v>
      </c>
      <c r="D25" s="3">
        <f t="shared" si="0"/>
        <v>0.75700000000000001</v>
      </c>
      <c r="F25" s="4">
        <v>-0.12559699999999999</v>
      </c>
      <c r="G25" s="4">
        <v>-0.97482400000000002</v>
      </c>
      <c r="H25" s="4">
        <v>3.59823</v>
      </c>
      <c r="I25" s="5">
        <v>0.196573</v>
      </c>
      <c r="J25" s="5">
        <v>-0.93302600000000002</v>
      </c>
      <c r="K25" s="5">
        <v>3.5994299999999999</v>
      </c>
      <c r="M25" s="6">
        <f t="shared" si="1"/>
        <v>0.32487231600122529</v>
      </c>
      <c r="O25" s="7">
        <f t="shared" si="2"/>
        <v>1.1724280425852893E-2</v>
      </c>
      <c r="Q25" s="8">
        <f t="shared" si="3"/>
        <v>1.1758421974274099E-2</v>
      </c>
    </row>
    <row r="26" spans="3:17" x14ac:dyDescent="0.25">
      <c r="C26" s="3">
        <v>787</v>
      </c>
      <c r="D26" s="3">
        <f t="shared" si="0"/>
        <v>0.78700000000000003</v>
      </c>
      <c r="F26" s="4">
        <v>-0.125861</v>
      </c>
      <c r="G26" s="4">
        <v>-0.97460599999999997</v>
      </c>
      <c r="H26" s="4">
        <v>3.5984099999999999</v>
      </c>
      <c r="I26" s="5">
        <v>0.19667000000000001</v>
      </c>
      <c r="J26" s="5">
        <v>-0.93285799999999997</v>
      </c>
      <c r="K26" s="5">
        <v>3.59965</v>
      </c>
      <c r="M26" s="6">
        <f t="shared" si="1"/>
        <v>0.32522404441400088</v>
      </c>
      <c r="O26" s="7">
        <f t="shared" si="2"/>
        <v>1.2236322755429673E-2</v>
      </c>
      <c r="Q26" s="8">
        <f t="shared" si="3"/>
        <v>1.940989719529505E-2</v>
      </c>
    </row>
    <row r="27" spans="3:17" x14ac:dyDescent="0.25">
      <c r="C27" s="3">
        <v>829</v>
      </c>
      <c r="D27" s="3">
        <f t="shared" si="0"/>
        <v>0.82899999999999996</v>
      </c>
      <c r="F27" s="4">
        <v>-0.126169</v>
      </c>
      <c r="G27" s="4">
        <v>-0.97434699999999996</v>
      </c>
      <c r="H27" s="4">
        <v>3.5986600000000002</v>
      </c>
      <c r="I27" s="5">
        <v>0.196965</v>
      </c>
      <c r="J27" s="5">
        <v>-0.93327899999999997</v>
      </c>
      <c r="K27" s="5">
        <v>3.6004100000000001</v>
      </c>
      <c r="M27" s="6">
        <f t="shared" si="1"/>
        <v>0.32573796996972892</v>
      </c>
      <c r="O27" s="7">
        <f t="shared" si="2"/>
        <v>3.4269088404602577E-2</v>
      </c>
      <c r="Q27" s="8">
        <f t="shared" si="3"/>
        <v>2.2619655903700461E-2</v>
      </c>
    </row>
    <row r="28" spans="3:17" x14ac:dyDescent="0.25">
      <c r="C28" s="3">
        <v>868</v>
      </c>
      <c r="D28" s="3">
        <f t="shared" si="0"/>
        <v>0.86799999999999999</v>
      </c>
      <c r="F28" s="4">
        <v>-0.12657499999999999</v>
      </c>
      <c r="G28" s="4">
        <v>-0.97409999999999997</v>
      </c>
      <c r="H28" s="4">
        <v>3.5989900000000001</v>
      </c>
      <c r="I28" s="5">
        <v>0.198018</v>
      </c>
      <c r="J28" s="5">
        <v>-0.93406500000000003</v>
      </c>
      <c r="K28" s="5">
        <v>3.60277</v>
      </c>
      <c r="M28" s="6">
        <f t="shared" si="1"/>
        <v>0.32707446441750843</v>
      </c>
      <c r="O28" s="7">
        <f t="shared" si="2"/>
        <v>2.1353556551069127E-2</v>
      </c>
      <c r="Q28" s="8">
        <f t="shared" si="3"/>
        <v>0.28359817702807127</v>
      </c>
    </row>
    <row r="29" spans="3:17" x14ac:dyDescent="0.25">
      <c r="C29" s="3">
        <v>925</v>
      </c>
      <c r="D29" s="3">
        <f t="shared" si="0"/>
        <v>0.92500000000000004</v>
      </c>
      <c r="F29" s="4">
        <v>-0.12696399999999999</v>
      </c>
      <c r="G29" s="4">
        <v>-0.97409900000000005</v>
      </c>
      <c r="H29" s="4">
        <v>3.5998100000000002</v>
      </c>
      <c r="I29" s="5">
        <v>0.198854</v>
      </c>
      <c r="J29" s="5">
        <v>-0.934118</v>
      </c>
      <c r="K29" s="5">
        <v>3.6042299999999998</v>
      </c>
      <c r="M29" s="6">
        <f t="shared" si="1"/>
        <v>0.32829161714091937</v>
      </c>
      <c r="O29" s="7">
        <f t="shared" si="2"/>
        <v>0.79517188612854217</v>
      </c>
      <c r="Q29" s="8">
        <f t="shared" si="3"/>
        <v>0.27279521262190132</v>
      </c>
    </row>
    <row r="30" spans="3:17" x14ac:dyDescent="0.25">
      <c r="C30" s="3">
        <v>931</v>
      </c>
      <c r="D30" s="3">
        <f t="shared" si="0"/>
        <v>0.93100000000000005</v>
      </c>
      <c r="F30" s="4">
        <v>-0.127189</v>
      </c>
      <c r="G30" s="4">
        <v>-0.97404100000000005</v>
      </c>
      <c r="H30" s="4">
        <v>3.6001099999999999</v>
      </c>
      <c r="I30" s="5">
        <v>0.195997</v>
      </c>
      <c r="J30" s="5">
        <v>-0.96617500000000001</v>
      </c>
      <c r="K30" s="5">
        <v>3.5876800000000002</v>
      </c>
      <c r="M30" s="6">
        <f t="shared" si="1"/>
        <v>0.32352058582414811</v>
      </c>
      <c r="O30" s="7">
        <f t="shared" si="2"/>
        <v>1.8601951860927346E-3</v>
      </c>
      <c r="Q30" s="8">
        <f t="shared" si="3"/>
        <v>0.26647932032482535</v>
      </c>
    </row>
    <row r="31" spans="3:17" x14ac:dyDescent="0.25">
      <c r="C31" s="3">
        <v>967</v>
      </c>
      <c r="D31" s="3">
        <f t="shared" si="0"/>
        <v>0.96699999999999997</v>
      </c>
      <c r="F31" s="4">
        <v>-0.127718</v>
      </c>
      <c r="G31" s="4">
        <v>-0.97459200000000001</v>
      </c>
      <c r="H31" s="4">
        <v>3.6021800000000002</v>
      </c>
      <c r="I31" s="5">
        <v>0.19536800000000001</v>
      </c>
      <c r="J31" s="5">
        <v>-0.96853400000000001</v>
      </c>
      <c r="K31" s="5">
        <v>3.5852200000000001</v>
      </c>
      <c r="M31" s="6">
        <f t="shared" si="1"/>
        <v>0.32358755285084745</v>
      </c>
      <c r="O31" s="7">
        <f t="shared" si="2"/>
        <v>2.4058796598411402E-3</v>
      </c>
      <c r="Q31" s="8">
        <f t="shared" si="3"/>
        <v>5.5368931971056827E-3</v>
      </c>
    </row>
    <row r="32" spans="3:17" x14ac:dyDescent="0.25">
      <c r="C32" s="3">
        <v>984</v>
      </c>
      <c r="D32" s="3">
        <f t="shared" si="0"/>
        <v>0.98399999999999999</v>
      </c>
      <c r="F32" s="4">
        <v>-0.12794</v>
      </c>
      <c r="G32" s="4">
        <v>-0.97419</v>
      </c>
      <c r="H32" s="4">
        <v>3.6044100000000001</v>
      </c>
      <c r="I32" s="5">
        <v>0.19497400000000001</v>
      </c>
      <c r="J32" s="5">
        <v>-0.96687699999999999</v>
      </c>
      <c r="K32" s="5">
        <v>3.5842000000000001</v>
      </c>
      <c r="M32" s="6">
        <f t="shared" si="1"/>
        <v>0.32362845280506475</v>
      </c>
      <c r="O32" s="7">
        <f t="shared" si="2"/>
        <v>1.234460474538317E-2</v>
      </c>
      <c r="Q32" s="8">
        <f t="shared" si="3"/>
        <v>7.095073927240539E-3</v>
      </c>
    </row>
    <row r="33" spans="3:17" x14ac:dyDescent="0.25">
      <c r="C33" s="3">
        <v>1016</v>
      </c>
      <c r="D33" s="3">
        <f t="shared" si="0"/>
        <v>1.016</v>
      </c>
      <c r="F33" s="4">
        <v>-0.12806600000000001</v>
      </c>
      <c r="G33" s="4">
        <v>-0.97437799999999997</v>
      </c>
      <c r="H33" s="4">
        <v>3.6063000000000001</v>
      </c>
      <c r="I33" s="5">
        <v>0.195051</v>
      </c>
      <c r="J33" s="5">
        <v>-0.96313000000000004</v>
      </c>
      <c r="K33" s="5">
        <v>3.5848499999999999</v>
      </c>
      <c r="M33" s="6">
        <f t="shared" si="1"/>
        <v>0.32402348015691701</v>
      </c>
      <c r="O33" s="7">
        <f t="shared" si="2"/>
        <v>6.5347373764973078E-3</v>
      </c>
      <c r="Q33" s="8">
        <f t="shared" si="3"/>
        <v>8.8069012583920411E-3</v>
      </c>
    </row>
    <row r="34" spans="3:17" x14ac:dyDescent="0.25">
      <c r="C34" s="3">
        <v>1050</v>
      </c>
      <c r="D34" s="3">
        <f t="shared" si="0"/>
        <v>1.05</v>
      </c>
      <c r="F34" s="4">
        <v>-0.128163</v>
      </c>
      <c r="G34" s="4">
        <v>-0.97440400000000005</v>
      </c>
      <c r="H34" s="4">
        <v>3.6070199999999999</v>
      </c>
      <c r="I34" s="5">
        <v>0.19503200000000001</v>
      </c>
      <c r="J34" s="5">
        <v>-0.95918400000000004</v>
      </c>
      <c r="K34" s="5">
        <v>3.5858400000000001</v>
      </c>
      <c r="M34" s="6">
        <f t="shared" si="1"/>
        <v>0.32424566122771792</v>
      </c>
      <c r="O34" s="7">
        <f t="shared" si="2"/>
        <v>7.5413616532956432E-3</v>
      </c>
      <c r="Q34" s="8">
        <f t="shared" si="3"/>
        <v>2.3308469053339179E-2</v>
      </c>
    </row>
    <row r="35" spans="3:17" x14ac:dyDescent="0.25">
      <c r="C35" s="3">
        <v>1082</v>
      </c>
      <c r="D35" s="3">
        <f t="shared" si="0"/>
        <v>1.0820000000000001</v>
      </c>
      <c r="F35" s="4">
        <v>-0.128243</v>
      </c>
      <c r="G35" s="4">
        <v>-0.97422699999999995</v>
      </c>
      <c r="H35" s="4">
        <v>3.6074299999999999</v>
      </c>
      <c r="I35" s="5">
        <v>0.19506299999999999</v>
      </c>
      <c r="J35" s="5">
        <v>-0.95571399999999995</v>
      </c>
      <c r="K35" s="5">
        <v>3.5868799999999998</v>
      </c>
      <c r="M35" s="6">
        <f t="shared" si="1"/>
        <v>0.32448698480062338</v>
      </c>
      <c r="O35" s="7">
        <f t="shared" si="2"/>
        <v>5.5849308130224588E-2</v>
      </c>
      <c r="Q35" s="8">
        <f t="shared" si="3"/>
        <v>2.4380223976623098E-2</v>
      </c>
    </row>
    <row r="36" spans="3:17" x14ac:dyDescent="0.25">
      <c r="C36" s="3">
        <v>1114</v>
      </c>
      <c r="D36" s="3">
        <f t="shared" si="0"/>
        <v>1.1140000000000001</v>
      </c>
      <c r="F36" s="4">
        <v>-0.12837100000000001</v>
      </c>
      <c r="G36" s="4">
        <v>-0.97385600000000005</v>
      </c>
      <c r="H36" s="4">
        <v>3.60676</v>
      </c>
      <c r="I36" s="5">
        <v>0.195635</v>
      </c>
      <c r="J36" s="5">
        <v>-0.938384</v>
      </c>
      <c r="K36" s="5">
        <v>3.5920399999999999</v>
      </c>
      <c r="M36" s="6">
        <f t="shared" si="1"/>
        <v>0.32627416266079057</v>
      </c>
      <c r="O36" s="7">
        <f t="shared" si="2"/>
        <v>9.7500021463490689E-3</v>
      </c>
      <c r="Q36" s="8">
        <f t="shared" si="3"/>
        <v>2.5571643213080558E-2</v>
      </c>
    </row>
    <row r="37" spans="3:17" x14ac:dyDescent="0.25">
      <c r="C37" s="3">
        <v>1147</v>
      </c>
      <c r="D37" s="3">
        <f t="shared" si="0"/>
        <v>1.147</v>
      </c>
      <c r="F37" s="4">
        <v>-0.12836700000000001</v>
      </c>
      <c r="G37" s="4">
        <v>-0.97356100000000001</v>
      </c>
      <c r="H37" s="4">
        <v>3.60581</v>
      </c>
      <c r="I37" s="5">
        <v>0.19556999999999999</v>
      </c>
      <c r="J37" s="5">
        <v>-0.93312300000000004</v>
      </c>
      <c r="K37" s="5">
        <v>3.5960899999999998</v>
      </c>
      <c r="M37" s="6">
        <f t="shared" si="1"/>
        <v>0.32659591273162009</v>
      </c>
      <c r="O37" s="7">
        <f t="shared" si="2"/>
        <v>1.1115619362668007E-2</v>
      </c>
      <c r="Q37" s="8">
        <f t="shared" si="3"/>
        <v>9.3023354443606526E-3</v>
      </c>
    </row>
    <row r="38" spans="3:17" x14ac:dyDescent="0.25">
      <c r="C38" s="3">
        <v>1185</v>
      </c>
      <c r="D38" s="3">
        <f t="shared" si="0"/>
        <v>1.1850000000000001</v>
      </c>
      <c r="F38" s="4">
        <v>-0.128329</v>
      </c>
      <c r="G38" s="4">
        <v>-0.97348299999999999</v>
      </c>
      <c r="H38" s="4">
        <v>3.6057000000000001</v>
      </c>
      <c r="I38" s="5">
        <v>0.19570599999999999</v>
      </c>
      <c r="J38" s="5">
        <v>-0.92993000000000003</v>
      </c>
      <c r="K38" s="5">
        <v>3.5989599999999999</v>
      </c>
      <c r="M38" s="6">
        <f t="shared" si="1"/>
        <v>0.32701830626740147</v>
      </c>
      <c r="O38" s="7">
        <f t="shared" si="2"/>
        <v>7.0413848240648792E-3</v>
      </c>
      <c r="Q38" s="8">
        <f t="shared" si="3"/>
        <v>1.8936775871964604E-2</v>
      </c>
    </row>
    <row r="39" spans="3:17" x14ac:dyDescent="0.25">
      <c r="C39" s="3">
        <v>1219</v>
      </c>
      <c r="D39" s="3">
        <f t="shared" si="0"/>
        <v>1.2190000000000001</v>
      </c>
      <c r="F39" s="4">
        <v>-0.12830800000000001</v>
      </c>
      <c r="G39" s="4">
        <v>-0.97343900000000005</v>
      </c>
      <c r="H39" s="4">
        <v>3.6055799999999998</v>
      </c>
      <c r="I39" s="5">
        <v>0.19594</v>
      </c>
      <c r="J39" s="5">
        <v>-0.92932700000000001</v>
      </c>
      <c r="K39" s="5">
        <v>3.6017100000000002</v>
      </c>
      <c r="M39" s="6">
        <f t="shared" si="1"/>
        <v>0.32725771335141968</v>
      </c>
      <c r="O39" s="7">
        <f t="shared" si="2"/>
        <v>3.8653323429160925E-2</v>
      </c>
      <c r="Q39" s="8">
        <f t="shared" si="3"/>
        <v>1.9005803974009888E-2</v>
      </c>
    </row>
    <row r="40" spans="3:17" x14ac:dyDescent="0.25">
      <c r="C40" s="3">
        <v>1254</v>
      </c>
      <c r="D40" s="3">
        <f t="shared" si="0"/>
        <v>1.254</v>
      </c>
      <c r="F40" s="4">
        <v>-0.12847700000000001</v>
      </c>
      <c r="G40" s="4">
        <v>-0.97550000000000003</v>
      </c>
      <c r="H40" s="4">
        <v>3.6013899999999999</v>
      </c>
      <c r="I40" s="5">
        <v>0.196607</v>
      </c>
      <c r="J40" s="5">
        <v>-0.927504</v>
      </c>
      <c r="K40" s="5">
        <v>3.6026899999999999</v>
      </c>
      <c r="M40" s="6">
        <f t="shared" si="1"/>
        <v>0.32861057967144031</v>
      </c>
      <c r="O40" s="7">
        <f t="shared" si="2"/>
        <v>1.1322703668803866E-2</v>
      </c>
      <c r="Q40" s="8">
        <f t="shared" si="3"/>
        <v>1.9578875333169248E-2</v>
      </c>
    </row>
    <row r="41" spans="3:17" x14ac:dyDescent="0.25">
      <c r="C41" s="3">
        <v>1287</v>
      </c>
      <c r="D41" s="3">
        <f t="shared" si="0"/>
        <v>1.2869999999999999</v>
      </c>
      <c r="F41" s="4">
        <v>-0.12823399999999999</v>
      </c>
      <c r="G41" s="4">
        <v>-0.97677999999999998</v>
      </c>
      <c r="H41" s="4">
        <v>3.5988000000000002</v>
      </c>
      <c r="I41" s="5">
        <v>0.196848</v>
      </c>
      <c r="J41" s="5">
        <v>-0.92647400000000002</v>
      </c>
      <c r="K41" s="5">
        <v>3.60345</v>
      </c>
      <c r="M41" s="6">
        <f t="shared" si="1"/>
        <v>0.32898422889251083</v>
      </c>
      <c r="O41" s="7">
        <f t="shared" si="2"/>
        <v>8.7605989015429528E-3</v>
      </c>
      <c r="Q41" s="8">
        <f t="shared" si="3"/>
        <v>8.9138858916812964E-3</v>
      </c>
    </row>
    <row r="42" spans="3:17" x14ac:dyDescent="0.25">
      <c r="C42" s="3">
        <v>1319</v>
      </c>
      <c r="D42" s="3">
        <f t="shared" si="0"/>
        <v>1.319</v>
      </c>
      <c r="F42" s="4">
        <v>-0.12798799999999999</v>
      </c>
      <c r="G42" s="4">
        <v>-0.97744500000000001</v>
      </c>
      <c r="H42" s="4">
        <v>3.59694</v>
      </c>
      <c r="I42" s="5">
        <v>0.19712499999999999</v>
      </c>
      <c r="J42" s="5">
        <v>-0.92579800000000001</v>
      </c>
      <c r="K42" s="5">
        <v>3.6039599999999998</v>
      </c>
      <c r="M42" s="6">
        <f t="shared" si="1"/>
        <v>0.32926456805736021</v>
      </c>
      <c r="O42" s="7">
        <f t="shared" si="2"/>
        <v>6.6583551046970699E-3</v>
      </c>
      <c r="Q42" s="8">
        <f t="shared" si="3"/>
        <v>6.8810126407733837E-3</v>
      </c>
    </row>
    <row r="43" spans="3:17" x14ac:dyDescent="0.25">
      <c r="C43" s="3">
        <v>1354</v>
      </c>
      <c r="D43" s="3">
        <f t="shared" si="0"/>
        <v>1.3540000000000001</v>
      </c>
      <c r="F43" s="4">
        <v>-0.12768299999999999</v>
      </c>
      <c r="G43" s="4">
        <v>-0.97782000000000002</v>
      </c>
      <c r="H43" s="4">
        <v>3.5956899999999998</v>
      </c>
      <c r="I43" s="5">
        <v>0.19750699999999999</v>
      </c>
      <c r="J43" s="5">
        <v>-0.92541600000000002</v>
      </c>
      <c r="K43" s="5">
        <v>3.6042900000000002</v>
      </c>
      <c r="M43" s="6">
        <f t="shared" si="1"/>
        <v>0.32949761048602461</v>
      </c>
      <c r="O43" s="7">
        <f t="shared" si="2"/>
        <v>5.2240839160801276E-3</v>
      </c>
      <c r="Q43" s="8">
        <f t="shared" si="3"/>
        <v>6.7614677622464979E-3</v>
      </c>
    </row>
    <row r="44" spans="3:17" x14ac:dyDescent="0.25">
      <c r="C44" s="3">
        <v>1387</v>
      </c>
      <c r="D44" s="3">
        <f t="shared" si="0"/>
        <v>1.387</v>
      </c>
      <c r="F44" s="4">
        <v>-0.12745300000000001</v>
      </c>
      <c r="G44" s="4">
        <v>-0.97805399999999998</v>
      </c>
      <c r="H44" s="4">
        <v>3.5948000000000002</v>
      </c>
      <c r="I44" s="5">
        <v>0.197801</v>
      </c>
      <c r="J44" s="5">
        <v>-0.92516100000000001</v>
      </c>
      <c r="K44" s="5">
        <v>3.6045199999999999</v>
      </c>
      <c r="M44" s="6">
        <f t="shared" si="1"/>
        <v>0.32967000525525525</v>
      </c>
      <c r="O44" s="7">
        <f t="shared" si="2"/>
        <v>8.4019642659622969E-3</v>
      </c>
      <c r="Q44" s="8">
        <f t="shared" si="3"/>
        <v>6.4568847922100783E-3</v>
      </c>
    </row>
    <row r="45" spans="3:17" x14ac:dyDescent="0.25">
      <c r="C45" s="3">
        <v>1423</v>
      </c>
      <c r="D45" s="3">
        <f t="shared" si="0"/>
        <v>1.423</v>
      </c>
      <c r="F45" s="4">
        <v>-0.12726899999999999</v>
      </c>
      <c r="G45" s="4">
        <v>-0.97814000000000001</v>
      </c>
      <c r="H45" s="4">
        <v>3.5943200000000002</v>
      </c>
      <c r="I45" s="5">
        <v>0.198297</v>
      </c>
      <c r="J45" s="5">
        <v>-0.925369</v>
      </c>
      <c r="K45" s="5">
        <v>3.6045099999999999</v>
      </c>
      <c r="M45" s="6">
        <f t="shared" si="1"/>
        <v>0.32997247596882989</v>
      </c>
      <c r="O45" s="7">
        <f t="shared" si="2"/>
        <v>5.7446061945878122E-3</v>
      </c>
      <c r="Q45" s="8">
        <f t="shared" si="3"/>
        <v>4.7573838994054117E-3</v>
      </c>
    </row>
    <row r="46" spans="3:17" x14ac:dyDescent="0.25">
      <c r="C46" s="3">
        <v>1455</v>
      </c>
      <c r="D46" s="3">
        <f t="shared" si="0"/>
        <v>1.4550000000000001</v>
      </c>
      <c r="F46" s="4">
        <v>-0.127028</v>
      </c>
      <c r="G46" s="4">
        <v>-0.97814199999999996</v>
      </c>
      <c r="H46" s="4">
        <v>3.5939299999999998</v>
      </c>
      <c r="I46" s="5">
        <v>0.19872999999999999</v>
      </c>
      <c r="J46" s="5">
        <v>-0.92545900000000003</v>
      </c>
      <c r="K46" s="5">
        <v>3.60439</v>
      </c>
      <c r="M46" s="6">
        <f t="shared" si="1"/>
        <v>0.3301563033670567</v>
      </c>
      <c r="O46" s="7">
        <f t="shared" si="2"/>
        <v>1.2558123766612679E-4</v>
      </c>
      <c r="Q46" s="8">
        <f t="shared" si="3"/>
        <v>1.3918604310617868E-2</v>
      </c>
    </row>
    <row r="47" spans="3:17" x14ac:dyDescent="0.25">
      <c r="C47" s="3">
        <v>1493</v>
      </c>
      <c r="D47" s="3">
        <f t="shared" si="0"/>
        <v>1.4930000000000001</v>
      </c>
      <c r="F47" s="4">
        <v>-0.126805</v>
      </c>
      <c r="G47" s="4">
        <v>-0.97812100000000002</v>
      </c>
      <c r="H47" s="4">
        <v>3.5936599999999999</v>
      </c>
      <c r="I47" s="5">
        <v>0.199019</v>
      </c>
      <c r="J47" s="5">
        <v>-0.92585799999999996</v>
      </c>
      <c r="K47" s="5">
        <v>3.60432</v>
      </c>
      <c r="M47" s="6">
        <f t="shared" si="1"/>
        <v>0.33016107545408802</v>
      </c>
      <c r="O47" s="7">
        <f t="shared" si="2"/>
        <v>3.5885625499599665E-2</v>
      </c>
      <c r="Q47" s="8">
        <f t="shared" si="3"/>
        <v>1.4523963484025485E-2</v>
      </c>
    </row>
    <row r="48" spans="3:17" x14ac:dyDescent="0.25">
      <c r="C48" s="3">
        <v>1520</v>
      </c>
      <c r="D48" s="3">
        <f t="shared" si="0"/>
        <v>1.52</v>
      </c>
      <c r="F48" s="4">
        <v>-0.12659400000000001</v>
      </c>
      <c r="G48" s="4">
        <v>-0.97805299999999995</v>
      </c>
      <c r="H48" s="4">
        <v>3.5934900000000001</v>
      </c>
      <c r="I48" s="5">
        <v>0.201874</v>
      </c>
      <c r="J48" s="5">
        <v>-0.956426</v>
      </c>
      <c r="K48" s="5">
        <v>3.59057</v>
      </c>
      <c r="M48" s="6">
        <f t="shared" si="1"/>
        <v>0.32919216356559883</v>
      </c>
      <c r="O48" s="7">
        <f t="shared" si="2"/>
        <v>7.5606837148106606E-3</v>
      </c>
      <c r="Q48" s="8">
        <f t="shared" si="3"/>
        <v>4.2861409735289492E-2</v>
      </c>
    </row>
    <row r="49" spans="3:17" x14ac:dyDescent="0.25">
      <c r="C49" s="3">
        <v>1552</v>
      </c>
      <c r="D49" s="3">
        <f t="shared" si="0"/>
        <v>1.552</v>
      </c>
      <c r="F49" s="4">
        <v>-0.12628500000000001</v>
      </c>
      <c r="G49" s="4">
        <v>-0.97784899999999997</v>
      </c>
      <c r="H49" s="4">
        <v>3.5934300000000001</v>
      </c>
      <c r="I49" s="5">
        <v>0.20280599999999999</v>
      </c>
      <c r="J49" s="5">
        <v>-0.96374199999999999</v>
      </c>
      <c r="K49" s="5">
        <v>3.5882399999999999</v>
      </c>
      <c r="M49" s="6">
        <f t="shared" si="1"/>
        <v>0.32943410544447277</v>
      </c>
      <c r="O49" s="7">
        <f t="shared" si="2"/>
        <v>8.5137919991458158E-2</v>
      </c>
      <c r="Q49" s="8">
        <f t="shared" si="3"/>
        <v>3.1908198182782531E-2</v>
      </c>
    </row>
    <row r="50" spans="3:17" x14ac:dyDescent="0.25">
      <c r="C50" s="3">
        <v>1583</v>
      </c>
      <c r="D50" s="3">
        <f t="shared" si="0"/>
        <v>1.583</v>
      </c>
      <c r="F50" s="4">
        <v>-0.12595899999999999</v>
      </c>
      <c r="G50" s="4">
        <v>-0.97748800000000002</v>
      </c>
      <c r="H50" s="4">
        <v>3.5933600000000001</v>
      </c>
      <c r="I50" s="5">
        <v>0.20597399999999999</v>
      </c>
      <c r="J50" s="5">
        <v>-0.97897199999999995</v>
      </c>
      <c r="K50" s="5">
        <v>3.5838199999999998</v>
      </c>
      <c r="M50" s="6">
        <f t="shared" si="1"/>
        <v>0.33207338096420796</v>
      </c>
      <c r="O50" s="7">
        <f t="shared" si="2"/>
        <v>3.0259908420787714E-3</v>
      </c>
      <c r="Q50" s="8">
        <f t="shared" si="3"/>
        <v>5.3221595172174653E-2</v>
      </c>
    </row>
    <row r="51" spans="3:17" x14ac:dyDescent="0.25">
      <c r="C51" s="3">
        <v>1615</v>
      </c>
      <c r="D51" s="3">
        <f t="shared" si="0"/>
        <v>1.615</v>
      </c>
      <c r="F51" s="4">
        <v>-0.124983</v>
      </c>
      <c r="G51" s="4">
        <v>-0.97579700000000003</v>
      </c>
      <c r="H51" s="4">
        <v>3.5902699999999999</v>
      </c>
      <c r="I51" s="5">
        <v>0.20697199999999999</v>
      </c>
      <c r="J51" s="5">
        <v>-0.98447799999999996</v>
      </c>
      <c r="K51" s="5">
        <v>3.5820500000000002</v>
      </c>
      <c r="M51" s="6">
        <f t="shared" si="1"/>
        <v>0.33217021267115449</v>
      </c>
      <c r="O51" s="7">
        <f t="shared" si="2"/>
        <v>7.1500874682987048E-2</v>
      </c>
      <c r="Q51" s="8">
        <f t="shared" si="3"/>
        <v>4.2703811482607511E-2</v>
      </c>
    </row>
    <row r="52" spans="3:17" x14ac:dyDescent="0.25">
      <c r="C52" s="3">
        <v>1650</v>
      </c>
      <c r="D52" s="3">
        <f t="shared" si="0"/>
        <v>1.65</v>
      </c>
      <c r="F52" s="4">
        <v>-0.121727</v>
      </c>
      <c r="G52" s="4">
        <v>-0.97345999999999999</v>
      </c>
      <c r="H52" s="4">
        <v>3.5865300000000002</v>
      </c>
      <c r="I52" s="5">
        <v>0.207565</v>
      </c>
      <c r="J52" s="5">
        <v>-0.98813300000000004</v>
      </c>
      <c r="K52" s="5">
        <v>3.5808499999999999</v>
      </c>
      <c r="M52" s="6">
        <f t="shared" si="1"/>
        <v>0.32966768205724994</v>
      </c>
      <c r="O52" s="7">
        <f t="shared" si="2"/>
        <v>5.3584568922756697E-2</v>
      </c>
      <c r="Q52" s="8">
        <f t="shared" si="3"/>
        <v>6.2584923540658602E-2</v>
      </c>
    </row>
    <row r="53" spans="3:17" x14ac:dyDescent="0.25">
      <c r="C53" s="3">
        <v>1682</v>
      </c>
      <c r="D53" s="3">
        <f t="shared" si="0"/>
        <v>1.6819999999999999</v>
      </c>
      <c r="F53" s="4">
        <v>-0.119462</v>
      </c>
      <c r="G53" s="4">
        <v>-0.97142700000000004</v>
      </c>
      <c r="H53" s="4">
        <v>3.5824500000000001</v>
      </c>
      <c r="I53" s="5">
        <v>0.207931</v>
      </c>
      <c r="J53" s="5">
        <v>-0.99046599999999996</v>
      </c>
      <c r="K53" s="5">
        <v>3.58033</v>
      </c>
      <c r="M53" s="6">
        <f t="shared" si="1"/>
        <v>0.32795297585172173</v>
      </c>
      <c r="O53" s="7">
        <f t="shared" si="2"/>
        <v>6.2669327016232054E-2</v>
      </c>
      <c r="Q53" s="8">
        <f t="shared" si="3"/>
        <v>7.5314123563665861E-2</v>
      </c>
    </row>
    <row r="54" spans="3:17" x14ac:dyDescent="0.25">
      <c r="C54" s="3">
        <v>1715</v>
      </c>
      <c r="D54" s="3">
        <f t="shared" si="0"/>
        <v>1.7150000000000001</v>
      </c>
      <c r="F54" s="4">
        <v>-0.117525</v>
      </c>
      <c r="G54" s="4">
        <v>-0.96963299999999997</v>
      </c>
      <c r="H54" s="4">
        <v>3.5790999999999999</v>
      </c>
      <c r="I54" s="5">
        <v>0.20765400000000001</v>
      </c>
      <c r="J54" s="5">
        <v>-0.99105799999999999</v>
      </c>
      <c r="K54" s="5">
        <v>3.5798399999999999</v>
      </c>
      <c r="M54" s="6">
        <f t="shared" si="1"/>
        <v>0.32588488806018606</v>
      </c>
      <c r="O54" s="7">
        <f t="shared" si="2"/>
        <v>0.10968847475200887</v>
      </c>
      <c r="Q54" s="8">
        <f t="shared" si="3"/>
        <v>0.19242770471824655</v>
      </c>
    </row>
    <row r="55" spans="3:17" x14ac:dyDescent="0.25">
      <c r="C55" s="3">
        <v>1746</v>
      </c>
      <c r="D55" s="3">
        <f t="shared" si="0"/>
        <v>1.746</v>
      </c>
      <c r="F55" s="4">
        <v>-0.115842</v>
      </c>
      <c r="G55" s="4">
        <v>-0.96791000000000005</v>
      </c>
      <c r="H55" s="4">
        <v>3.5749900000000001</v>
      </c>
      <c r="I55" s="5">
        <v>0.20624600000000001</v>
      </c>
      <c r="J55" s="5">
        <v>-0.98378900000000002</v>
      </c>
      <c r="K55" s="5">
        <v>3.5768499999999999</v>
      </c>
      <c r="M55" s="6">
        <f t="shared" si="1"/>
        <v>0.3224845453428738</v>
      </c>
      <c r="O55" s="7">
        <f t="shared" si="2"/>
        <v>0.4049253123864987</v>
      </c>
      <c r="Q55" s="8">
        <f t="shared" si="3"/>
        <v>0.29095768420649365</v>
      </c>
    </row>
    <row r="56" spans="3:17" x14ac:dyDescent="0.25">
      <c r="C56" s="3">
        <v>1778</v>
      </c>
      <c r="D56" s="3">
        <f t="shared" si="0"/>
        <v>1.778</v>
      </c>
      <c r="F56" s="4">
        <v>-0.104159</v>
      </c>
      <c r="G56" s="4">
        <v>-0.95962400000000003</v>
      </c>
      <c r="H56" s="4">
        <v>3.5586700000000002</v>
      </c>
      <c r="I56" s="5">
        <v>0.20446700000000001</v>
      </c>
      <c r="J56" s="5">
        <v>-0.97644699999999995</v>
      </c>
      <c r="K56" s="5">
        <v>3.5752199999999998</v>
      </c>
      <c r="M56" s="6">
        <f t="shared" si="1"/>
        <v>0.30952693534650583</v>
      </c>
      <c r="O56" s="7">
        <f t="shared" si="2"/>
        <v>0.35825926548097337</v>
      </c>
      <c r="Q56" s="8">
        <f t="shared" si="3"/>
        <v>0.38975656256014318</v>
      </c>
    </row>
    <row r="57" spans="3:17" x14ac:dyDescent="0.25">
      <c r="C57" s="3">
        <v>1810</v>
      </c>
      <c r="D57" s="3">
        <f t="shared" si="0"/>
        <v>1.81</v>
      </c>
      <c r="F57" s="4">
        <v>-9.2354699999999998E-2</v>
      </c>
      <c r="G57" s="4">
        <v>-0.955098</v>
      </c>
      <c r="H57" s="4">
        <v>3.5388799999999998</v>
      </c>
      <c r="I57" s="5">
        <v>0.203122</v>
      </c>
      <c r="J57" s="5">
        <v>-0.970692</v>
      </c>
      <c r="K57" s="5">
        <v>3.5748199999999999</v>
      </c>
      <c r="M57" s="6">
        <f t="shared" si="1"/>
        <v>0.29806263885111467</v>
      </c>
      <c r="O57" s="7">
        <f t="shared" si="2"/>
        <v>0.40608510981295748</v>
      </c>
      <c r="Q57" s="8">
        <f t="shared" si="3"/>
        <v>0.30859653277712429</v>
      </c>
    </row>
    <row r="58" spans="3:17" x14ac:dyDescent="0.25">
      <c r="C58" s="3">
        <v>1842</v>
      </c>
      <c r="D58" s="3">
        <f t="shared" si="0"/>
        <v>1.8420000000000001</v>
      </c>
      <c r="F58" s="4">
        <v>-7.3796799999999996E-2</v>
      </c>
      <c r="G58" s="4">
        <v>-0.95588099999999998</v>
      </c>
      <c r="H58" s="4">
        <v>3.5021800000000001</v>
      </c>
      <c r="I58" s="5">
        <v>0.201709</v>
      </c>
      <c r="J58" s="5">
        <v>-0.96534200000000003</v>
      </c>
      <c r="K58" s="5">
        <v>3.5747800000000001</v>
      </c>
      <c r="M58" s="6">
        <f t="shared" si="1"/>
        <v>0.28506791533710002</v>
      </c>
      <c r="O58" s="7">
        <f t="shared" si="2"/>
        <v>0.16144522303744202</v>
      </c>
      <c r="Q58" s="8">
        <f t="shared" si="3"/>
        <v>0.34364125890492186</v>
      </c>
    </row>
    <row r="59" spans="3:17" x14ac:dyDescent="0.25">
      <c r="C59" s="3">
        <v>1878</v>
      </c>
      <c r="D59" s="3">
        <f t="shared" si="0"/>
        <v>1.8779999999999999</v>
      </c>
      <c r="F59" s="4">
        <v>-6.2242800000000001E-2</v>
      </c>
      <c r="G59" s="4">
        <v>-0.95688799999999996</v>
      </c>
      <c r="H59" s="4">
        <v>3.4796200000000002</v>
      </c>
      <c r="I59" s="5">
        <v>0.200407</v>
      </c>
      <c r="J59" s="5">
        <v>-0.96190399999999998</v>
      </c>
      <c r="K59" s="5">
        <v>3.5743499999999999</v>
      </c>
      <c r="M59" s="6">
        <f t="shared" si="1"/>
        <v>0.27925588730775214</v>
      </c>
      <c r="O59" s="7">
        <f t="shared" si="2"/>
        <v>0.46339344386436615</v>
      </c>
      <c r="Q59" s="8">
        <f t="shared" si="3"/>
        <v>0.39132427101479833</v>
      </c>
    </row>
    <row r="60" spans="3:17" x14ac:dyDescent="0.25">
      <c r="C60" s="3">
        <v>1910</v>
      </c>
      <c r="D60" s="3">
        <f t="shared" si="0"/>
        <v>1.91</v>
      </c>
      <c r="F60" s="4">
        <v>-4.9795399999999997E-2</v>
      </c>
      <c r="G60" s="4">
        <v>-0.95334799999999997</v>
      </c>
      <c r="H60" s="4">
        <v>3.4186899999999998</v>
      </c>
      <c r="I60" s="5">
        <v>0.19958500000000001</v>
      </c>
      <c r="J60" s="5">
        <v>-0.96060100000000004</v>
      </c>
      <c r="K60" s="5">
        <v>3.5743900000000002</v>
      </c>
      <c r="M60" s="6">
        <f t="shared" si="1"/>
        <v>0.29408447751141187</v>
      </c>
      <c r="O60" s="7">
        <f t="shared" si="2"/>
        <v>0.54913414614258682</v>
      </c>
      <c r="Q60" s="8">
        <f t="shared" si="3"/>
        <v>0.66853690755969286</v>
      </c>
    </row>
    <row r="61" spans="3:17" x14ac:dyDescent="0.25">
      <c r="C61" s="3">
        <v>1942</v>
      </c>
      <c r="D61" s="3">
        <f t="shared" si="0"/>
        <v>1.9419999999999999</v>
      </c>
      <c r="F61" s="4">
        <v>-4.4470000000000003E-2</v>
      </c>
      <c r="G61" s="4">
        <v>-0.95621199999999995</v>
      </c>
      <c r="H61" s="4">
        <v>3.3806799999999999</v>
      </c>
      <c r="I61" s="5">
        <v>0.19877800000000001</v>
      </c>
      <c r="J61" s="5">
        <v>-0.96121199999999996</v>
      </c>
      <c r="K61" s="5">
        <v>3.57545</v>
      </c>
      <c r="M61" s="6">
        <f t="shared" si="1"/>
        <v>0.31165677018797466</v>
      </c>
      <c r="O61" s="7">
        <f t="shared" si="2"/>
        <v>0.99308313267212578</v>
      </c>
      <c r="Q61" s="8">
        <f t="shared" si="3"/>
        <v>1.0235738845672959</v>
      </c>
    </row>
    <row r="62" spans="3:17" x14ac:dyDescent="0.25">
      <c r="C62" s="3">
        <v>1977</v>
      </c>
      <c r="D62" s="3">
        <f t="shared" si="0"/>
        <v>1.9770000000000001</v>
      </c>
      <c r="F62" s="4">
        <v>-3.2735399999999998E-2</v>
      </c>
      <c r="G62" s="4">
        <v>-0.94814699999999996</v>
      </c>
      <c r="H62" s="4">
        <v>3.3207599999999999</v>
      </c>
      <c r="I62" s="5">
        <v>0.198657</v>
      </c>
      <c r="J62" s="5">
        <v>-0.960982</v>
      </c>
      <c r="K62" s="5">
        <v>3.5782400000000001</v>
      </c>
      <c r="M62" s="6">
        <f t="shared" si="1"/>
        <v>0.34641467983149921</v>
      </c>
      <c r="O62" s="7">
        <f t="shared" si="2"/>
        <v>1.5285043748871754</v>
      </c>
      <c r="Q62" s="8">
        <f t="shared" si="3"/>
        <v>1.2057778534823378</v>
      </c>
    </row>
    <row r="63" spans="3:17" x14ac:dyDescent="0.25">
      <c r="C63" s="3">
        <v>2010</v>
      </c>
      <c r="D63" s="3">
        <f t="shared" si="0"/>
        <v>2.0099999999999998</v>
      </c>
      <c r="F63" s="4">
        <v>-2.51813E-2</v>
      </c>
      <c r="G63" s="4">
        <v>-0.94111699999999998</v>
      </c>
      <c r="H63" s="4">
        <v>3.2528000000000001</v>
      </c>
      <c r="I63" s="5">
        <v>0.198439</v>
      </c>
      <c r="J63" s="5">
        <v>-0.96149300000000004</v>
      </c>
      <c r="K63" s="5">
        <v>3.5800200000000002</v>
      </c>
      <c r="M63" s="6">
        <f t="shared" si="1"/>
        <v>0.39685532420277553</v>
      </c>
      <c r="O63" s="7">
        <f t="shared" si="2"/>
        <v>1.0957460528877125</v>
      </c>
      <c r="Q63" s="8">
        <f t="shared" si="3"/>
        <v>1.1312899448680085</v>
      </c>
    </row>
    <row r="64" spans="3:17" x14ac:dyDescent="0.25">
      <c r="C64" s="3">
        <v>2045</v>
      </c>
      <c r="D64" s="3">
        <f t="shared" si="0"/>
        <v>2.0449999999999999</v>
      </c>
      <c r="F64" s="4">
        <v>-1.06947E-2</v>
      </c>
      <c r="G64" s="4">
        <v>-0.92148600000000003</v>
      </c>
      <c r="H64" s="4">
        <v>3.2012299999999998</v>
      </c>
      <c r="I64" s="5">
        <v>0.19830900000000001</v>
      </c>
      <c r="J64" s="5">
        <v>-0.96292299999999997</v>
      </c>
      <c r="K64" s="5">
        <v>3.5807099999999998</v>
      </c>
      <c r="M64" s="6">
        <f t="shared" si="1"/>
        <v>0.43520643605384562</v>
      </c>
      <c r="O64" s="7">
        <f t="shared" si="2"/>
        <v>0.76961940682913732</v>
      </c>
      <c r="Q64" s="8">
        <f t="shared" si="3"/>
        <v>0.91526455651563587</v>
      </c>
    </row>
    <row r="65" spans="3:17" x14ac:dyDescent="0.25">
      <c r="C65" s="3">
        <v>2079</v>
      </c>
      <c r="D65" s="3">
        <f t="shared" si="0"/>
        <v>2.0790000000000002</v>
      </c>
      <c r="F65" s="4">
        <v>-5.6743200000000001E-3</v>
      </c>
      <c r="G65" s="4">
        <v>-0.90427500000000005</v>
      </c>
      <c r="H65" s="4">
        <v>3.1716899999999999</v>
      </c>
      <c r="I65" s="5">
        <v>0.19825100000000001</v>
      </c>
      <c r="J65" s="5">
        <v>-0.96446200000000004</v>
      </c>
      <c r="K65" s="5">
        <v>3.5811500000000001</v>
      </c>
      <c r="M65" s="6">
        <f t="shared" si="1"/>
        <v>0.46137349588603649</v>
      </c>
      <c r="O65" s="7">
        <f t="shared" si="2"/>
        <v>0.88042820983005787</v>
      </c>
      <c r="Q65" s="8">
        <f t="shared" si="3"/>
        <v>0.90480840075103297</v>
      </c>
    </row>
    <row r="66" spans="3:17" x14ac:dyDescent="0.25">
      <c r="C66" s="3">
        <v>2111</v>
      </c>
      <c r="D66" s="3">
        <f t="shared" si="0"/>
        <v>2.1110000000000002</v>
      </c>
      <c r="F66" s="4">
        <v>5.0475200000000002E-4</v>
      </c>
      <c r="G66" s="4">
        <v>-0.87481900000000001</v>
      </c>
      <c r="H66" s="4">
        <v>3.1430099999999999</v>
      </c>
      <c r="I66" s="5">
        <v>0.198347</v>
      </c>
      <c r="J66" s="5">
        <v>-0.96531100000000003</v>
      </c>
      <c r="K66" s="5">
        <v>3.5815600000000001</v>
      </c>
      <c r="M66" s="6">
        <f t="shared" si="1"/>
        <v>0.48954719860059837</v>
      </c>
      <c r="O66" s="7">
        <f t="shared" si="2"/>
        <v>1.0643775855939037</v>
      </c>
      <c r="Q66" s="8">
        <f t="shared" si="3"/>
        <v>0.90549589129626018</v>
      </c>
    </row>
    <row r="67" spans="3:17" x14ac:dyDescent="0.25">
      <c r="C67" s="3">
        <v>2146</v>
      </c>
      <c r="D67" s="3">
        <f t="shared" si="0"/>
        <v>2.1459999999999999</v>
      </c>
      <c r="F67" s="4">
        <v>7.6451499999999999E-3</v>
      </c>
      <c r="G67" s="4">
        <v>-0.86273200000000005</v>
      </c>
      <c r="H67" s="4">
        <v>3.1020300000000001</v>
      </c>
      <c r="I67" s="5">
        <v>0.198518</v>
      </c>
      <c r="J67" s="5">
        <v>-0.96647700000000003</v>
      </c>
      <c r="K67" s="5">
        <v>3.58195</v>
      </c>
      <c r="M67" s="6">
        <f t="shared" si="1"/>
        <v>0.52680041409638467</v>
      </c>
      <c r="O67" s="7">
        <f t="shared" si="2"/>
        <v>0.77168187846481917</v>
      </c>
      <c r="Q67" s="8">
        <f t="shared" si="3"/>
        <v>0.75419793849763606</v>
      </c>
    </row>
    <row r="68" spans="3:17" x14ac:dyDescent="0.25">
      <c r="C68" s="3">
        <v>2180</v>
      </c>
      <c r="D68" s="3">
        <f t="shared" ref="D68:D131" si="4">C68/1000</f>
        <v>2.1800000000000002</v>
      </c>
      <c r="F68" s="4">
        <v>1.1423000000000001E-2</v>
      </c>
      <c r="G68" s="4">
        <v>-0.86129</v>
      </c>
      <c r="H68" s="4">
        <v>3.0727000000000002</v>
      </c>
      <c r="I68" s="5">
        <v>0.198542</v>
      </c>
      <c r="J68" s="5">
        <v>-0.96734100000000001</v>
      </c>
      <c r="K68" s="5">
        <v>3.5821999999999998</v>
      </c>
      <c r="M68" s="6">
        <f t="shared" ref="M68:M131" si="5">SQRT((F68-I68)^2+(G68-J68)^2+(H68-K68)^2)</f>
        <v>0.55303759796418872</v>
      </c>
      <c r="O68" s="7">
        <f t="shared" si="2"/>
        <v>0.42653435143418517</v>
      </c>
      <c r="Q68" s="8">
        <f t="shared" si="3"/>
        <v>0.70283101005869109</v>
      </c>
    </row>
    <row r="69" spans="3:17" x14ac:dyDescent="0.25">
      <c r="C69" s="3">
        <v>2210</v>
      </c>
      <c r="D69" s="3">
        <f t="shared" si="4"/>
        <v>2.21</v>
      </c>
      <c r="F69" s="4">
        <v>1.2966200000000001E-2</v>
      </c>
      <c r="G69" s="4">
        <v>-0.85843999999999998</v>
      </c>
      <c r="H69" s="4">
        <v>3.05904</v>
      </c>
      <c r="I69" s="5">
        <v>0.19819200000000001</v>
      </c>
      <c r="J69" s="5">
        <v>-0.969198</v>
      </c>
      <c r="K69" s="5">
        <v>3.5821000000000001</v>
      </c>
      <c r="M69" s="6">
        <f t="shared" si="5"/>
        <v>0.56583362850721419</v>
      </c>
      <c r="O69" s="7">
        <f t="shared" ref="O69:O131" si="6">ABS((M70-M69)/(D70-D69))</f>
        <v>0.91027680027706914</v>
      </c>
      <c r="Q69" s="8">
        <f t="shared" si="3"/>
        <v>0.53218658408610542</v>
      </c>
    </row>
    <row r="70" spans="3:17" x14ac:dyDescent="0.25">
      <c r="C70" s="3">
        <v>2246</v>
      </c>
      <c r="D70" s="3">
        <f t="shared" si="4"/>
        <v>2.246</v>
      </c>
      <c r="F70" s="4">
        <v>1.05735E-2</v>
      </c>
      <c r="G70" s="4">
        <v>-0.87566600000000006</v>
      </c>
      <c r="H70" s="4">
        <v>3.0213299999999998</v>
      </c>
      <c r="I70" s="5">
        <v>0.19808600000000001</v>
      </c>
      <c r="J70" s="5">
        <v>-0.96979000000000004</v>
      </c>
      <c r="K70" s="5">
        <v>3.58196</v>
      </c>
      <c r="M70" s="6">
        <f t="shared" si="5"/>
        <v>0.59860359331718871</v>
      </c>
      <c r="O70" s="7">
        <f t="shared" si="6"/>
        <v>0.25974860054706206</v>
      </c>
      <c r="Q70" s="8">
        <f t="shared" ref="Q70:Q130" si="7">(O69+O70+O71)/3</f>
        <v>0.41228512169101456</v>
      </c>
    </row>
    <row r="71" spans="3:17" x14ac:dyDescent="0.25">
      <c r="C71" s="3">
        <v>2280</v>
      </c>
      <c r="D71" s="3">
        <f t="shared" si="4"/>
        <v>2.2799999999999998</v>
      </c>
      <c r="F71" s="4">
        <v>1.01998E-2</v>
      </c>
      <c r="G71" s="4">
        <v>-0.88116499999999998</v>
      </c>
      <c r="H71" s="4">
        <v>3.00834</v>
      </c>
      <c r="I71" s="5">
        <v>0.19747999999999999</v>
      </c>
      <c r="J71" s="5">
        <v>-0.97054099999999999</v>
      </c>
      <c r="K71" s="5">
        <v>3.5792299999999999</v>
      </c>
      <c r="M71" s="6">
        <f t="shared" si="5"/>
        <v>0.60743504573578877</v>
      </c>
      <c r="O71" s="7">
        <f t="shared" si="6"/>
        <v>6.6829964248912521E-2</v>
      </c>
      <c r="Q71" s="8">
        <f t="shared" si="7"/>
        <v>0.12266174128424912</v>
      </c>
    </row>
    <row r="72" spans="3:17" x14ac:dyDescent="0.25">
      <c r="C72" s="3">
        <v>2314</v>
      </c>
      <c r="D72" s="3">
        <f t="shared" si="4"/>
        <v>2.3140000000000001</v>
      </c>
      <c r="F72" s="4">
        <v>9.6550200000000003E-3</v>
      </c>
      <c r="G72" s="4">
        <v>-0.88562600000000002</v>
      </c>
      <c r="H72" s="4">
        <v>3.0023300000000002</v>
      </c>
      <c r="I72" s="5">
        <v>0.19588700000000001</v>
      </c>
      <c r="J72" s="5">
        <v>-0.970333</v>
      </c>
      <c r="K72" s="5">
        <v>3.57186</v>
      </c>
      <c r="M72" s="6">
        <f t="shared" si="5"/>
        <v>0.60516282695132573</v>
      </c>
      <c r="O72" s="7">
        <f t="shared" si="6"/>
        <v>4.1406659056772745E-2</v>
      </c>
      <c r="Q72" s="8">
        <f t="shared" si="7"/>
        <v>9.5841853362369347E-2</v>
      </c>
    </row>
    <row r="73" spans="3:17" x14ac:dyDescent="0.25">
      <c r="C73" s="3">
        <v>2356</v>
      </c>
      <c r="D73" s="3">
        <f t="shared" si="4"/>
        <v>2.3559999999999999</v>
      </c>
      <c r="F73" s="4">
        <v>7.8679300000000004E-3</v>
      </c>
      <c r="G73" s="4">
        <v>-0.90017599999999998</v>
      </c>
      <c r="H73" s="4">
        <v>2.9929899999999998</v>
      </c>
      <c r="I73" s="5">
        <v>0.19489799999999999</v>
      </c>
      <c r="J73" s="5">
        <v>-0.96980900000000003</v>
      </c>
      <c r="K73" s="5">
        <v>3.5661399999999999</v>
      </c>
      <c r="M73" s="6">
        <f t="shared" si="5"/>
        <v>0.60690190663171018</v>
      </c>
      <c r="O73" s="7">
        <f t="shared" si="6"/>
        <v>0.17928893678142277</v>
      </c>
      <c r="Q73" s="8">
        <f t="shared" si="7"/>
        <v>0.19290131231906979</v>
      </c>
    </row>
    <row r="74" spans="3:17" x14ac:dyDescent="0.25">
      <c r="C74" s="3">
        <v>2388</v>
      </c>
      <c r="D74" s="3">
        <f t="shared" si="4"/>
        <v>2.3879999999999999</v>
      </c>
      <c r="F74" s="4">
        <v>6.9610799999999997E-3</v>
      </c>
      <c r="G74" s="4">
        <v>-0.90839499999999995</v>
      </c>
      <c r="H74" s="4">
        <v>2.9891100000000002</v>
      </c>
      <c r="I74" s="5">
        <v>0.194298</v>
      </c>
      <c r="J74" s="5">
        <v>-0.96696000000000004</v>
      </c>
      <c r="K74" s="5">
        <v>3.5573299999999999</v>
      </c>
      <c r="M74" s="6">
        <f t="shared" si="5"/>
        <v>0.60116466065470464</v>
      </c>
      <c r="O74" s="7">
        <f t="shared" si="6"/>
        <v>0.35800834111901381</v>
      </c>
      <c r="Q74" s="8">
        <f t="shared" si="7"/>
        <v>0.21576880640071508</v>
      </c>
    </row>
    <row r="75" spans="3:17" x14ac:dyDescent="0.25">
      <c r="C75" s="3">
        <v>2418</v>
      </c>
      <c r="D75" s="3">
        <f t="shared" si="4"/>
        <v>2.4180000000000001</v>
      </c>
      <c r="F75" s="4">
        <v>6.3447099999999999E-3</v>
      </c>
      <c r="G75" s="4">
        <v>-0.913713</v>
      </c>
      <c r="H75" s="4">
        <v>2.9877400000000001</v>
      </c>
      <c r="I75" s="5">
        <v>0.19470199999999999</v>
      </c>
      <c r="J75" s="5">
        <v>-0.95759799999999995</v>
      </c>
      <c r="K75" s="5">
        <v>3.5455899999999998</v>
      </c>
      <c r="M75" s="6">
        <f t="shared" si="5"/>
        <v>0.59042441042113414</v>
      </c>
      <c r="O75" s="7">
        <f t="shared" si="6"/>
        <v>0.11000914130170866</v>
      </c>
      <c r="Q75" s="8">
        <f t="shared" si="7"/>
        <v>0.34012752697565779</v>
      </c>
    </row>
    <row r="76" spans="3:17" x14ac:dyDescent="0.25">
      <c r="C76" s="3">
        <v>2452</v>
      </c>
      <c r="D76" s="3">
        <f t="shared" si="4"/>
        <v>2.452</v>
      </c>
      <c r="F76" s="4">
        <v>6.0093799999999999E-3</v>
      </c>
      <c r="G76" s="4">
        <v>-0.91604200000000002</v>
      </c>
      <c r="H76" s="4">
        <v>2.98732</v>
      </c>
      <c r="I76" s="5">
        <v>0.19464699999999999</v>
      </c>
      <c r="J76" s="5">
        <v>-0.95738400000000001</v>
      </c>
      <c r="K76" s="5">
        <v>3.5413100000000002</v>
      </c>
      <c r="M76" s="6">
        <f t="shared" si="5"/>
        <v>0.58668409961687606</v>
      </c>
      <c r="O76" s="7">
        <f t="shared" si="6"/>
        <v>0.55236509850625082</v>
      </c>
      <c r="Q76" s="8">
        <f t="shared" si="7"/>
        <v>0.3192772568502838</v>
      </c>
    </row>
    <row r="77" spans="3:17" x14ac:dyDescent="0.25">
      <c r="C77" s="3">
        <v>2485</v>
      </c>
      <c r="D77" s="3">
        <f t="shared" si="4"/>
        <v>2.4849999999999999</v>
      </c>
      <c r="F77" s="4">
        <v>5.9582400000000001E-3</v>
      </c>
      <c r="G77" s="4">
        <v>-0.91692700000000005</v>
      </c>
      <c r="H77" s="4">
        <v>2.98773</v>
      </c>
      <c r="I77" s="5">
        <v>0.19787099999999999</v>
      </c>
      <c r="J77" s="5">
        <v>-0.93864899999999996</v>
      </c>
      <c r="K77" s="5">
        <v>3.52237</v>
      </c>
      <c r="M77" s="6">
        <f t="shared" si="5"/>
        <v>0.56845605136616983</v>
      </c>
      <c r="O77" s="7">
        <f t="shared" si="6"/>
        <v>0.29545753074289183</v>
      </c>
      <c r="Q77" s="8">
        <f t="shared" si="7"/>
        <v>0.36592481074119715</v>
      </c>
    </row>
    <row r="78" spans="3:17" x14ac:dyDescent="0.25">
      <c r="C78" s="3">
        <v>2520</v>
      </c>
      <c r="D78" s="3">
        <f t="shared" si="4"/>
        <v>2.52</v>
      </c>
      <c r="F78" s="4">
        <v>5.7560399999999996E-3</v>
      </c>
      <c r="G78" s="4">
        <v>-0.91736799999999996</v>
      </c>
      <c r="H78" s="4">
        <v>2.9882300000000002</v>
      </c>
      <c r="I78" s="5">
        <v>0.200187</v>
      </c>
      <c r="J78" s="5">
        <v>-0.93001699999999998</v>
      </c>
      <c r="K78" s="5">
        <v>3.5112299999999999</v>
      </c>
      <c r="M78" s="6">
        <f t="shared" si="5"/>
        <v>0.55811503779016858</v>
      </c>
      <c r="O78" s="7">
        <f t="shared" si="6"/>
        <v>0.24995180297444886</v>
      </c>
      <c r="Q78" s="8">
        <f t="shared" si="7"/>
        <v>0.61894971934844345</v>
      </c>
    </row>
    <row r="79" spans="3:17" x14ac:dyDescent="0.25">
      <c r="C79" s="3">
        <v>2552</v>
      </c>
      <c r="D79" s="3">
        <f t="shared" si="4"/>
        <v>2.552</v>
      </c>
      <c r="F79" s="4">
        <v>5.5149400000000003E-3</v>
      </c>
      <c r="G79" s="4">
        <v>-0.91710700000000001</v>
      </c>
      <c r="H79" s="4">
        <v>2.9889000000000001</v>
      </c>
      <c r="I79" s="5">
        <v>0.20326</v>
      </c>
      <c r="J79" s="5">
        <v>-0.92708599999999997</v>
      </c>
      <c r="K79" s="5">
        <v>3.5021499999999999</v>
      </c>
      <c r="M79" s="6">
        <f t="shared" si="5"/>
        <v>0.55011658009498621</v>
      </c>
      <c r="O79" s="7">
        <f t="shared" si="6"/>
        <v>1.3114398243279897</v>
      </c>
      <c r="Q79" s="8">
        <f t="shared" si="7"/>
        <v>0.87500346447890676</v>
      </c>
    </row>
    <row r="80" spans="3:17" x14ac:dyDescent="0.25">
      <c r="C80" s="3">
        <v>2585</v>
      </c>
      <c r="D80" s="3">
        <f t="shared" si="4"/>
        <v>2.585</v>
      </c>
      <c r="F80" s="4">
        <v>5.2567999999999998E-3</v>
      </c>
      <c r="G80" s="4">
        <v>-0.91700000000000004</v>
      </c>
      <c r="H80" s="4">
        <v>2.9891299999999998</v>
      </c>
      <c r="I80" s="5">
        <v>0.21071300000000001</v>
      </c>
      <c r="J80" s="5">
        <v>-0.89211399999999996</v>
      </c>
      <c r="K80" s="5">
        <v>3.4517899999999999</v>
      </c>
      <c r="M80" s="6">
        <f t="shared" si="5"/>
        <v>0.50683906589216265</v>
      </c>
      <c r="O80" s="7">
        <f t="shared" si="6"/>
        <v>1.0636187661342817</v>
      </c>
      <c r="Q80" s="8">
        <f t="shared" si="7"/>
        <v>1.2410813090865782</v>
      </c>
    </row>
    <row r="81" spans="3:17" x14ac:dyDescent="0.25">
      <c r="C81" s="3">
        <v>2622</v>
      </c>
      <c r="D81" s="3">
        <f t="shared" si="4"/>
        <v>2.6219999999999999</v>
      </c>
      <c r="F81" s="4">
        <v>4.7288E-3</v>
      </c>
      <c r="G81" s="4">
        <v>-0.91545699999999997</v>
      </c>
      <c r="H81" s="4">
        <v>2.9894500000000002</v>
      </c>
      <c r="I81" s="5">
        <v>0.21690300000000001</v>
      </c>
      <c r="J81" s="5">
        <v>-0.87517</v>
      </c>
      <c r="K81" s="5">
        <v>3.4040599999999999</v>
      </c>
      <c r="M81" s="6">
        <f t="shared" si="5"/>
        <v>0.46748517154519431</v>
      </c>
      <c r="O81" s="7">
        <f t="shared" si="6"/>
        <v>1.3481853367974637</v>
      </c>
      <c r="Q81" s="8">
        <f t="shared" si="7"/>
        <v>1.2948893158564045</v>
      </c>
    </row>
    <row r="82" spans="3:17" x14ac:dyDescent="0.25">
      <c r="C82" s="3">
        <v>2655</v>
      </c>
      <c r="D82" s="3">
        <f t="shared" si="4"/>
        <v>2.6549999999999998</v>
      </c>
      <c r="F82" s="4">
        <v>4.3874600000000001E-3</v>
      </c>
      <c r="G82" s="4">
        <v>-0.91410100000000005</v>
      </c>
      <c r="H82" s="4">
        <v>2.9893399999999999</v>
      </c>
      <c r="I82" s="5">
        <v>0.21473400000000001</v>
      </c>
      <c r="J82" s="5">
        <v>-0.84472800000000003</v>
      </c>
      <c r="K82" s="5">
        <v>3.34971</v>
      </c>
      <c r="M82" s="6">
        <f t="shared" si="5"/>
        <v>0.42299505543087812</v>
      </c>
      <c r="O82" s="7">
        <f t="shared" si="6"/>
        <v>1.472863844637468</v>
      </c>
      <c r="Q82" s="8">
        <f t="shared" si="7"/>
        <v>1.247960877497986</v>
      </c>
    </row>
    <row r="83" spans="3:17" x14ac:dyDescent="0.25">
      <c r="C83" s="3">
        <v>2686</v>
      </c>
      <c r="D83" s="3">
        <f t="shared" si="4"/>
        <v>2.6859999999999999</v>
      </c>
      <c r="F83" s="4">
        <v>4.0752000000000002E-3</v>
      </c>
      <c r="G83" s="4">
        <v>-0.91362600000000005</v>
      </c>
      <c r="H83" s="4">
        <v>2.9890099999999999</v>
      </c>
      <c r="I83" s="5">
        <v>0.20530499999999999</v>
      </c>
      <c r="J83" s="5">
        <v>-0.83388399999999996</v>
      </c>
      <c r="K83" s="5">
        <v>3.2980900000000002</v>
      </c>
      <c r="M83" s="6">
        <f t="shared" si="5"/>
        <v>0.37733627624711641</v>
      </c>
      <c r="O83" s="7">
        <f t="shared" si="6"/>
        <v>0.9228334510590267</v>
      </c>
      <c r="Q83" s="8">
        <f t="shared" si="7"/>
        <v>1.2692153613349018</v>
      </c>
    </row>
    <row r="84" spans="3:17" x14ac:dyDescent="0.25">
      <c r="C84" s="3">
        <v>2721</v>
      </c>
      <c r="D84" s="3">
        <f t="shared" si="4"/>
        <v>2.7210000000000001</v>
      </c>
      <c r="F84" s="4">
        <v>3.8024999999999999E-3</v>
      </c>
      <c r="G84" s="4">
        <v>-0.91327199999999997</v>
      </c>
      <c r="H84" s="4">
        <v>2.98861</v>
      </c>
      <c r="I84" s="5">
        <v>0.20103799999999999</v>
      </c>
      <c r="J84" s="5">
        <v>-0.82999400000000001</v>
      </c>
      <c r="K84" s="5">
        <v>3.2591899999999998</v>
      </c>
      <c r="M84" s="6">
        <f t="shared" si="5"/>
        <v>0.34503710546005034</v>
      </c>
      <c r="O84" s="7">
        <f t="shared" si="6"/>
        <v>1.4119487883082105</v>
      </c>
      <c r="Q84" s="8">
        <f t="shared" si="7"/>
        <v>1.3467830963905352</v>
      </c>
    </row>
    <row r="85" spans="3:17" x14ac:dyDescent="0.25">
      <c r="C85" s="3">
        <v>2755</v>
      </c>
      <c r="D85" s="3">
        <f t="shared" si="4"/>
        <v>2.7549999999999999</v>
      </c>
      <c r="F85" s="4">
        <v>3.52644E-3</v>
      </c>
      <c r="G85" s="4">
        <v>-0.91294600000000004</v>
      </c>
      <c r="H85" s="4">
        <v>2.9879899999999999</v>
      </c>
      <c r="I85" s="5">
        <v>0.20116700000000001</v>
      </c>
      <c r="J85" s="5">
        <v>-0.84519900000000003</v>
      </c>
      <c r="K85" s="5">
        <v>3.1991200000000002</v>
      </c>
      <c r="M85" s="6">
        <f t="shared" si="5"/>
        <v>0.29703084665757146</v>
      </c>
      <c r="O85" s="7">
        <f t="shared" si="6"/>
        <v>1.7055670498043682</v>
      </c>
      <c r="Q85" s="8">
        <f t="shared" si="7"/>
        <v>1.3940460413510574</v>
      </c>
    </row>
    <row r="86" spans="3:17" x14ac:dyDescent="0.25">
      <c r="C86" s="3">
        <v>2786</v>
      </c>
      <c r="D86" s="3">
        <f t="shared" si="4"/>
        <v>2.786</v>
      </c>
      <c r="F86" s="4">
        <v>3.2965E-3</v>
      </c>
      <c r="G86" s="4">
        <v>-0.91269599999999995</v>
      </c>
      <c r="H86" s="4">
        <v>2.9873599999999998</v>
      </c>
      <c r="I86" s="5">
        <v>0.20017299999999999</v>
      </c>
      <c r="J86" s="5">
        <v>-0.86758999999999997</v>
      </c>
      <c r="K86" s="5">
        <v>3.1245400000000001</v>
      </c>
      <c r="M86" s="6">
        <f t="shared" si="5"/>
        <v>0.24415826811363581</v>
      </c>
      <c r="O86" s="7">
        <f t="shared" si="6"/>
        <v>1.064622285940594</v>
      </c>
      <c r="Q86" s="8">
        <f t="shared" si="7"/>
        <v>1.1060177478682445</v>
      </c>
    </row>
    <row r="87" spans="3:17" x14ac:dyDescent="0.25">
      <c r="C87" s="3">
        <v>2822</v>
      </c>
      <c r="D87" s="3">
        <f t="shared" si="4"/>
        <v>2.8220000000000001</v>
      </c>
      <c r="F87" s="4">
        <v>3.0506399999999999E-3</v>
      </c>
      <c r="G87" s="4">
        <v>-0.91251400000000005</v>
      </c>
      <c r="H87" s="4">
        <v>2.9867400000000002</v>
      </c>
      <c r="I87" s="5">
        <v>0.19512699999999999</v>
      </c>
      <c r="J87" s="5">
        <v>-0.88515999999999995</v>
      </c>
      <c r="K87" s="5">
        <v>3.0554800000000002</v>
      </c>
      <c r="M87" s="6">
        <f t="shared" si="5"/>
        <v>0.20583186581977439</v>
      </c>
      <c r="O87" s="7">
        <f t="shared" si="6"/>
        <v>0.54786390785977124</v>
      </c>
      <c r="Q87" s="8">
        <f t="shared" si="7"/>
        <v>0.58045429207235977</v>
      </c>
    </row>
    <row r="88" spans="3:17" x14ac:dyDescent="0.25">
      <c r="C88" s="3">
        <v>2854</v>
      </c>
      <c r="D88" s="3">
        <f t="shared" si="4"/>
        <v>2.8540000000000001</v>
      </c>
      <c r="F88" s="4">
        <v>2.3548100000000001E-3</v>
      </c>
      <c r="G88" s="4">
        <v>-0.91234800000000005</v>
      </c>
      <c r="H88" s="4">
        <v>2.9850500000000002</v>
      </c>
      <c r="I88" s="5">
        <v>0.19004799999999999</v>
      </c>
      <c r="J88" s="5">
        <v>-0.89766100000000004</v>
      </c>
      <c r="K88" s="5">
        <v>2.9815100000000001</v>
      </c>
      <c r="M88" s="6">
        <f t="shared" si="5"/>
        <v>0.18830022076826169</v>
      </c>
      <c r="O88" s="7">
        <f t="shared" si="6"/>
        <v>0.12887668241671416</v>
      </c>
      <c r="Q88" s="8">
        <f t="shared" si="7"/>
        <v>0.61548511995147448</v>
      </c>
    </row>
    <row r="89" spans="3:17" x14ac:dyDescent="0.25">
      <c r="C89" s="3">
        <v>2886</v>
      </c>
      <c r="D89" s="3">
        <f t="shared" si="4"/>
        <v>2.8860000000000001</v>
      </c>
      <c r="F89" s="4">
        <v>1.4861299999999999E-2</v>
      </c>
      <c r="G89" s="4">
        <v>-0.920292</v>
      </c>
      <c r="H89" s="4">
        <v>2.9751400000000001</v>
      </c>
      <c r="I89" s="5">
        <v>0.193407</v>
      </c>
      <c r="J89" s="5">
        <v>-0.92097899999999999</v>
      </c>
      <c r="K89" s="5">
        <v>2.9033899999999999</v>
      </c>
      <c r="M89" s="6">
        <f t="shared" si="5"/>
        <v>0.19242427460559655</v>
      </c>
      <c r="O89" s="7">
        <f t="shared" si="6"/>
        <v>1.1697147695779382</v>
      </c>
      <c r="Q89" s="8">
        <f t="shared" si="7"/>
        <v>1.0700608564473049</v>
      </c>
    </row>
    <row r="90" spans="3:17" x14ac:dyDescent="0.25">
      <c r="C90" s="3">
        <v>2919</v>
      </c>
      <c r="D90" s="3">
        <f t="shared" si="4"/>
        <v>2.919</v>
      </c>
      <c r="F90" s="4">
        <v>1.6522700000000001E-2</v>
      </c>
      <c r="G90" s="4">
        <v>-0.92033500000000001</v>
      </c>
      <c r="H90" s="4">
        <v>2.9721099999999998</v>
      </c>
      <c r="I90" s="5">
        <v>0.19290599999999999</v>
      </c>
      <c r="J90" s="5">
        <v>-0.93087299999999995</v>
      </c>
      <c r="K90" s="5">
        <v>2.82328</v>
      </c>
      <c r="M90" s="6">
        <f t="shared" si="5"/>
        <v>0.23102486200166841</v>
      </c>
      <c r="O90" s="7">
        <f t="shared" si="6"/>
        <v>1.9115911173472619</v>
      </c>
      <c r="Q90" s="8">
        <f t="shared" si="7"/>
        <v>1.6517761153090482</v>
      </c>
    </row>
    <row r="91" spans="3:17" x14ac:dyDescent="0.25">
      <c r="C91" s="3">
        <v>2951</v>
      </c>
      <c r="D91" s="3">
        <f t="shared" si="4"/>
        <v>2.9510000000000001</v>
      </c>
      <c r="F91" s="4">
        <v>1.7510299999999999E-2</v>
      </c>
      <c r="G91" s="4">
        <v>-0.91997799999999996</v>
      </c>
      <c r="H91" s="4">
        <v>2.9697100000000001</v>
      </c>
      <c r="I91" s="5">
        <v>0.19366700000000001</v>
      </c>
      <c r="J91" s="5">
        <v>-0.92454999999999998</v>
      </c>
      <c r="K91" s="5">
        <v>2.7366299999999999</v>
      </c>
      <c r="M91" s="6">
        <f t="shared" si="5"/>
        <v>0.29219577775678085</v>
      </c>
      <c r="O91" s="7">
        <f t="shared" si="6"/>
        <v>1.8740224590019436</v>
      </c>
      <c r="Q91" s="8">
        <f t="shared" si="7"/>
        <v>1.8776543618577917</v>
      </c>
    </row>
    <row r="92" spans="3:17" x14ac:dyDescent="0.25">
      <c r="C92" s="3">
        <v>2983</v>
      </c>
      <c r="D92" s="3">
        <f t="shared" si="4"/>
        <v>2.9830000000000001</v>
      </c>
      <c r="F92" s="4">
        <v>1.7922500000000001E-2</v>
      </c>
      <c r="G92" s="4">
        <v>-0.91944899999999996</v>
      </c>
      <c r="H92" s="4">
        <v>2.9678499999999999</v>
      </c>
      <c r="I92" s="5">
        <v>0.19287000000000001</v>
      </c>
      <c r="J92" s="5">
        <v>-0.89796900000000002</v>
      </c>
      <c r="K92" s="5">
        <v>2.6629700000000001</v>
      </c>
      <c r="M92" s="6">
        <f t="shared" si="5"/>
        <v>0.3521644964448431</v>
      </c>
      <c r="O92" s="7">
        <f t="shared" si="6"/>
        <v>1.8473495092241696</v>
      </c>
      <c r="Q92" s="8">
        <f t="shared" si="7"/>
        <v>1.7126429618333232</v>
      </c>
    </row>
    <row r="93" spans="3:17" x14ac:dyDescent="0.25">
      <c r="C93" s="3">
        <v>3015</v>
      </c>
      <c r="D93" s="3">
        <f t="shared" si="4"/>
        <v>3.0150000000000001</v>
      </c>
      <c r="F93" s="4">
        <v>1.7644099999999999E-2</v>
      </c>
      <c r="G93" s="4">
        <v>-0.91825100000000004</v>
      </c>
      <c r="H93" s="4">
        <v>2.9660199999999999</v>
      </c>
      <c r="I93" s="5">
        <v>0.19133600000000001</v>
      </c>
      <c r="J93" s="5">
        <v>-0.882243</v>
      </c>
      <c r="K93" s="5">
        <v>2.5949599999999999</v>
      </c>
      <c r="M93" s="6">
        <f t="shared" si="5"/>
        <v>0.41127968074001658</v>
      </c>
      <c r="O93" s="7">
        <f t="shared" si="6"/>
        <v>1.416556917273857</v>
      </c>
      <c r="Q93" s="8">
        <f t="shared" si="7"/>
        <v>1.4787004753445834</v>
      </c>
    </row>
    <row r="94" spans="3:17" x14ac:dyDescent="0.25">
      <c r="C94" s="3">
        <v>3050</v>
      </c>
      <c r="D94" s="3">
        <f t="shared" si="4"/>
        <v>3.05</v>
      </c>
      <c r="F94" s="4">
        <v>1.66701E-2</v>
      </c>
      <c r="G94" s="4">
        <v>-0.91617599999999999</v>
      </c>
      <c r="H94" s="4">
        <v>2.9637699999999998</v>
      </c>
      <c r="I94" s="5">
        <v>0.1913</v>
      </c>
      <c r="J94" s="5">
        <v>-0.85328700000000002</v>
      </c>
      <c r="K94" s="5">
        <v>2.5419399999999999</v>
      </c>
      <c r="M94" s="6">
        <f t="shared" si="5"/>
        <v>0.46085917284460115</v>
      </c>
      <c r="O94" s="7">
        <f t="shared" si="6"/>
        <v>1.1721949995357235</v>
      </c>
      <c r="Q94" s="8">
        <f t="shared" si="7"/>
        <v>1.1078427191928164</v>
      </c>
    </row>
    <row r="95" spans="3:17" x14ac:dyDescent="0.25">
      <c r="C95" s="3">
        <v>3085</v>
      </c>
      <c r="D95" s="3">
        <f t="shared" si="4"/>
        <v>3.085</v>
      </c>
      <c r="F95" s="4">
        <v>1.5797599999999998E-2</v>
      </c>
      <c r="G95" s="4">
        <v>-0.91453899999999999</v>
      </c>
      <c r="H95" s="4">
        <v>2.9622600000000001</v>
      </c>
      <c r="I95" s="5">
        <v>0.18668799999999999</v>
      </c>
      <c r="J95" s="5">
        <v>-0.84188700000000005</v>
      </c>
      <c r="K95" s="5">
        <v>2.4959899999999999</v>
      </c>
      <c r="M95" s="6">
        <f t="shared" si="5"/>
        <v>0.50188599782835164</v>
      </c>
      <c r="O95" s="7">
        <f t="shared" si="6"/>
        <v>0.73477624076886905</v>
      </c>
      <c r="Q95" s="8">
        <f t="shared" si="7"/>
        <v>0.83960345205347531</v>
      </c>
    </row>
    <row r="96" spans="3:17" x14ac:dyDescent="0.25">
      <c r="C96" s="3">
        <v>3115</v>
      </c>
      <c r="D96" s="3">
        <f t="shared" si="4"/>
        <v>3.1150000000000002</v>
      </c>
      <c r="F96" s="4">
        <v>1.50277E-2</v>
      </c>
      <c r="G96" s="4">
        <v>-0.91337900000000005</v>
      </c>
      <c r="H96" s="4">
        <v>2.96116</v>
      </c>
      <c r="I96" s="5">
        <v>0.18525700000000001</v>
      </c>
      <c r="J96" s="5">
        <v>-0.83584499999999995</v>
      </c>
      <c r="K96" s="5">
        <v>2.4717600000000002</v>
      </c>
      <c r="M96" s="6">
        <f t="shared" si="5"/>
        <v>0.52392928505141789</v>
      </c>
      <c r="O96" s="7">
        <f t="shared" si="6"/>
        <v>0.61183911585583317</v>
      </c>
      <c r="Q96" s="8">
        <f t="shared" si="7"/>
        <v>0.55170310412693124</v>
      </c>
    </row>
    <row r="97" spans="3:17" x14ac:dyDescent="0.25">
      <c r="C97" s="3">
        <v>3150</v>
      </c>
      <c r="D97" s="3">
        <f t="shared" si="4"/>
        <v>3.15</v>
      </c>
      <c r="F97" s="4">
        <v>1.44187E-2</v>
      </c>
      <c r="G97" s="4">
        <v>-0.91253899999999999</v>
      </c>
      <c r="H97" s="4">
        <v>2.9602400000000002</v>
      </c>
      <c r="I97" s="5">
        <v>0.185949</v>
      </c>
      <c r="J97" s="5">
        <v>-0.83910499999999999</v>
      </c>
      <c r="K97" s="5">
        <v>2.44781</v>
      </c>
      <c r="M97" s="6">
        <f t="shared" si="5"/>
        <v>0.54534365410637187</v>
      </c>
      <c r="O97" s="7">
        <f t="shared" si="6"/>
        <v>0.30849395575609179</v>
      </c>
      <c r="Q97" s="8">
        <f t="shared" si="7"/>
        <v>0.33392015193611851</v>
      </c>
    </row>
    <row r="98" spans="3:17" x14ac:dyDescent="0.25">
      <c r="C98" s="3">
        <v>3183</v>
      </c>
      <c r="D98" s="3">
        <f t="shared" si="4"/>
        <v>3.1829999999999998</v>
      </c>
      <c r="F98" s="4">
        <v>1.3540699999999999E-2</v>
      </c>
      <c r="G98" s="4">
        <v>-0.91131600000000001</v>
      </c>
      <c r="H98" s="4">
        <v>2.9588299999999998</v>
      </c>
      <c r="I98" s="5">
        <v>0.18582899999999999</v>
      </c>
      <c r="J98" s="5">
        <v>-0.842503</v>
      </c>
      <c r="K98" s="5">
        <v>2.4352</v>
      </c>
      <c r="M98" s="6">
        <f t="shared" si="5"/>
        <v>0.55552395464632287</v>
      </c>
      <c r="O98" s="7">
        <f t="shared" si="6"/>
        <v>8.1427384196430475E-2</v>
      </c>
      <c r="Q98" s="8">
        <f t="shared" si="7"/>
        <v>0.13024723846766686</v>
      </c>
    </row>
    <row r="99" spans="3:17" x14ac:dyDescent="0.25">
      <c r="C99" s="3">
        <v>3218</v>
      </c>
      <c r="D99" s="3">
        <f t="shared" si="4"/>
        <v>3.218</v>
      </c>
      <c r="F99" s="4">
        <v>1.29949E-2</v>
      </c>
      <c r="G99" s="4">
        <v>-0.91079900000000003</v>
      </c>
      <c r="H99" s="4">
        <v>2.9552800000000001</v>
      </c>
      <c r="I99" s="5">
        <v>0.18526500000000001</v>
      </c>
      <c r="J99" s="5">
        <v>-0.84521199999999996</v>
      </c>
      <c r="K99" s="5">
        <v>2.42821</v>
      </c>
      <c r="M99" s="6">
        <f t="shared" si="5"/>
        <v>0.55837391309319795</v>
      </c>
      <c r="O99" s="7">
        <f t="shared" si="6"/>
        <v>8.2037545047833262E-4</v>
      </c>
      <c r="Q99" s="8">
        <f t="shared" si="7"/>
        <v>7.2160990852978266E-2</v>
      </c>
    </row>
    <row r="100" spans="3:17" x14ac:dyDescent="0.25">
      <c r="C100" s="3">
        <v>3250</v>
      </c>
      <c r="D100" s="3">
        <f t="shared" si="4"/>
        <v>3.25</v>
      </c>
      <c r="F100" s="4">
        <v>1.2620899999999999E-2</v>
      </c>
      <c r="G100" s="4">
        <v>-0.91091599999999995</v>
      </c>
      <c r="H100" s="4">
        <v>2.9517899999999999</v>
      </c>
      <c r="I100" s="5">
        <v>0.185057</v>
      </c>
      <c r="J100" s="5">
        <v>-0.84676300000000004</v>
      </c>
      <c r="K100" s="5">
        <v>2.4245700000000001</v>
      </c>
      <c r="M100" s="6">
        <f t="shared" si="5"/>
        <v>0.55840016510761326</v>
      </c>
      <c r="O100" s="7">
        <f t="shared" si="6"/>
        <v>0.134235212912026</v>
      </c>
      <c r="Q100" s="8">
        <f t="shared" si="7"/>
        <v>0.15326214075612662</v>
      </c>
    </row>
    <row r="101" spans="3:17" x14ac:dyDescent="0.25">
      <c r="C101" s="3">
        <v>3290</v>
      </c>
      <c r="D101" s="3">
        <f t="shared" si="4"/>
        <v>3.29</v>
      </c>
      <c r="F101" s="4">
        <v>1.12446E-2</v>
      </c>
      <c r="G101" s="4">
        <v>-0.91165399999999996</v>
      </c>
      <c r="H101" s="4">
        <v>2.9447000000000001</v>
      </c>
      <c r="I101" s="5">
        <v>0.18534200000000001</v>
      </c>
      <c r="J101" s="5">
        <v>-0.84801099999999996</v>
      </c>
      <c r="K101" s="5">
        <v>2.4236599999999999</v>
      </c>
      <c r="M101" s="6">
        <f t="shared" si="5"/>
        <v>0.55303075659113221</v>
      </c>
      <c r="O101" s="7">
        <f t="shared" si="6"/>
        <v>0.32473083390587548</v>
      </c>
      <c r="Q101" s="8">
        <f t="shared" si="7"/>
        <v>0.33141075009860294</v>
      </c>
    </row>
    <row r="102" spans="3:17" x14ac:dyDescent="0.25">
      <c r="C102" s="3">
        <v>3319</v>
      </c>
      <c r="D102" s="3">
        <f t="shared" si="4"/>
        <v>3.319</v>
      </c>
      <c r="F102" s="4">
        <v>9.9650799999999994E-3</v>
      </c>
      <c r="G102" s="4">
        <v>-0.91117599999999999</v>
      </c>
      <c r="H102" s="4">
        <v>2.9340199999999999</v>
      </c>
      <c r="I102" s="5">
        <v>0.18537899999999999</v>
      </c>
      <c r="J102" s="5">
        <v>-0.84962800000000005</v>
      </c>
      <c r="K102" s="5">
        <v>2.4231799999999999</v>
      </c>
      <c r="M102" s="6">
        <f t="shared" si="5"/>
        <v>0.54361356240786185</v>
      </c>
      <c r="O102" s="7">
        <f t="shared" si="6"/>
        <v>0.53526620347790721</v>
      </c>
      <c r="Q102" s="8">
        <f t="shared" si="7"/>
        <v>0.69137225457448948</v>
      </c>
    </row>
    <row r="103" spans="3:17" x14ac:dyDescent="0.25">
      <c r="C103" s="3">
        <v>3351</v>
      </c>
      <c r="D103" s="3">
        <f t="shared" si="4"/>
        <v>3.351</v>
      </c>
      <c r="F103" s="4">
        <v>6.6141100000000003E-3</v>
      </c>
      <c r="G103" s="4">
        <v>-0.90549900000000005</v>
      </c>
      <c r="H103" s="4">
        <v>2.9154499999999999</v>
      </c>
      <c r="I103" s="5">
        <v>0.185256</v>
      </c>
      <c r="J103" s="5">
        <v>-0.85052099999999997</v>
      </c>
      <c r="K103" s="5">
        <v>2.42326</v>
      </c>
      <c r="M103" s="6">
        <f t="shared" si="5"/>
        <v>0.52648504389656881</v>
      </c>
      <c r="O103" s="7">
        <f t="shared" si="6"/>
        <v>1.2141197263396859</v>
      </c>
      <c r="Q103" s="8">
        <f t="shared" si="7"/>
        <v>1.0099955216468517</v>
      </c>
    </row>
    <row r="104" spans="3:17" x14ac:dyDescent="0.25">
      <c r="C104" s="3">
        <v>3386</v>
      </c>
      <c r="D104" s="3">
        <f t="shared" si="4"/>
        <v>3.3860000000000001</v>
      </c>
      <c r="F104" s="4">
        <v>-3.5186699999999998E-3</v>
      </c>
      <c r="G104" s="4">
        <v>-0.88685599999999998</v>
      </c>
      <c r="H104" s="4">
        <v>2.86734</v>
      </c>
      <c r="I104" s="5">
        <v>0.185137</v>
      </c>
      <c r="J104" s="5">
        <v>-0.851074</v>
      </c>
      <c r="K104" s="5">
        <v>2.4230700000000001</v>
      </c>
      <c r="M104" s="6">
        <f t="shared" si="5"/>
        <v>0.48399085347467963</v>
      </c>
      <c r="O104" s="7">
        <f t="shared" si="6"/>
        <v>1.2806006351229615</v>
      </c>
      <c r="Q104" s="8">
        <f t="shared" si="7"/>
        <v>1.2053716094847449</v>
      </c>
    </row>
    <row r="105" spans="3:17" x14ac:dyDescent="0.25">
      <c r="C105" s="3">
        <v>3418</v>
      </c>
      <c r="D105" s="3">
        <f t="shared" si="4"/>
        <v>3.4180000000000001</v>
      </c>
      <c r="F105" s="4">
        <v>-1.25623E-2</v>
      </c>
      <c r="G105" s="4">
        <v>-0.85738599999999998</v>
      </c>
      <c r="H105" s="4">
        <v>2.81907</v>
      </c>
      <c r="I105" s="5">
        <v>0.185061</v>
      </c>
      <c r="J105" s="5">
        <v>-0.85108799999999996</v>
      </c>
      <c r="K105" s="5">
        <v>2.4226299999999998</v>
      </c>
      <c r="M105" s="6">
        <f t="shared" si="5"/>
        <v>0.44301163315074482</v>
      </c>
      <c r="O105" s="7">
        <f t="shared" si="6"/>
        <v>1.1213944669915872</v>
      </c>
      <c r="Q105" s="8">
        <f t="shared" si="7"/>
        <v>1.223502698385057</v>
      </c>
    </row>
    <row r="106" spans="3:17" x14ac:dyDescent="0.25">
      <c r="C106" s="3">
        <v>3454</v>
      </c>
      <c r="D106" s="3">
        <f t="shared" si="4"/>
        <v>3.4540000000000002</v>
      </c>
      <c r="F106" s="4">
        <v>-1.8684200000000002E-2</v>
      </c>
      <c r="G106" s="4">
        <v>-0.82227899999999998</v>
      </c>
      <c r="H106" s="4">
        <v>2.76844</v>
      </c>
      <c r="I106" s="5">
        <v>0.18496599999999999</v>
      </c>
      <c r="J106" s="5">
        <v>-0.85005500000000001</v>
      </c>
      <c r="K106" s="5">
        <v>2.4222100000000002</v>
      </c>
      <c r="M106" s="6">
        <f t="shared" si="5"/>
        <v>0.40264143233904764</v>
      </c>
      <c r="O106" s="7">
        <f t="shared" si="6"/>
        <v>1.268512993040622</v>
      </c>
      <c r="Q106" s="8">
        <f t="shared" si="7"/>
        <v>1.0953679491543515</v>
      </c>
    </row>
    <row r="107" spans="3:17" x14ac:dyDescent="0.25">
      <c r="C107" s="3">
        <v>3487</v>
      </c>
      <c r="D107" s="3">
        <f t="shared" si="4"/>
        <v>3.4870000000000001</v>
      </c>
      <c r="F107" s="4">
        <v>-2.31617E-2</v>
      </c>
      <c r="G107" s="4">
        <v>-0.80878300000000003</v>
      </c>
      <c r="H107" s="4">
        <v>2.7136399999999998</v>
      </c>
      <c r="I107" s="5">
        <v>0.18482599999999999</v>
      </c>
      <c r="J107" s="5">
        <v>-0.84963500000000003</v>
      </c>
      <c r="K107" s="5">
        <v>2.4216899999999999</v>
      </c>
      <c r="M107" s="6">
        <f t="shared" si="5"/>
        <v>0.36078050356870722</v>
      </c>
      <c r="O107" s="7">
        <f t="shared" si="6"/>
        <v>0.8961963874308454</v>
      </c>
      <c r="Q107" s="8">
        <f t="shared" si="7"/>
        <v>0.9952200811653662</v>
      </c>
    </row>
    <row r="108" spans="3:17" x14ac:dyDescent="0.25">
      <c r="C108" s="3">
        <v>3519</v>
      </c>
      <c r="D108" s="3">
        <f t="shared" si="4"/>
        <v>3.5190000000000001</v>
      </c>
      <c r="F108" s="4">
        <v>-2.2312499999999999E-2</v>
      </c>
      <c r="G108" s="4">
        <v>-0.79463099999999998</v>
      </c>
      <c r="H108" s="4">
        <v>2.6750699999999998</v>
      </c>
      <c r="I108" s="5">
        <v>0.184666</v>
      </c>
      <c r="J108" s="5">
        <v>-0.84932700000000005</v>
      </c>
      <c r="K108" s="5">
        <v>2.4211800000000001</v>
      </c>
      <c r="M108" s="6">
        <f t="shared" si="5"/>
        <v>0.33210221917092014</v>
      </c>
      <c r="O108" s="7">
        <f t="shared" si="6"/>
        <v>0.82095086302463105</v>
      </c>
      <c r="Q108" s="8">
        <f t="shared" si="7"/>
        <v>0.8634109337334035</v>
      </c>
    </row>
    <row r="109" spans="3:17" x14ac:dyDescent="0.25">
      <c r="C109" s="3">
        <v>3551</v>
      </c>
      <c r="D109" s="3">
        <f t="shared" si="4"/>
        <v>3.5510000000000002</v>
      </c>
      <c r="F109" s="4">
        <v>-2.16621E-2</v>
      </c>
      <c r="G109" s="4">
        <v>-0.79968799999999995</v>
      </c>
      <c r="H109" s="4">
        <v>2.6411899999999999</v>
      </c>
      <c r="I109" s="5">
        <v>0.184504</v>
      </c>
      <c r="J109" s="5">
        <v>-0.84903200000000001</v>
      </c>
      <c r="K109" s="5">
        <v>2.42075</v>
      </c>
      <c r="M109" s="6">
        <f t="shared" si="5"/>
        <v>0.30583179155413193</v>
      </c>
      <c r="O109" s="7">
        <f t="shared" si="6"/>
        <v>0.87308555074473382</v>
      </c>
      <c r="Q109" s="8">
        <f t="shared" si="7"/>
        <v>0.77615880162684336</v>
      </c>
    </row>
    <row r="110" spans="3:17" x14ac:dyDescent="0.25">
      <c r="C110" s="3">
        <v>3584</v>
      </c>
      <c r="D110" s="3">
        <f t="shared" si="4"/>
        <v>3.5840000000000001</v>
      </c>
      <c r="F110" s="4">
        <v>-2.6356899999999999E-2</v>
      </c>
      <c r="G110" s="4">
        <v>-0.81843600000000005</v>
      </c>
      <c r="H110" s="4">
        <v>2.5975700000000002</v>
      </c>
      <c r="I110" s="5">
        <v>0.184368</v>
      </c>
      <c r="J110" s="5">
        <v>-0.84878500000000001</v>
      </c>
      <c r="K110" s="5">
        <v>2.4203299999999999</v>
      </c>
      <c r="M110" s="6">
        <f t="shared" si="5"/>
        <v>0.27701996837955578</v>
      </c>
      <c r="O110" s="7">
        <f t="shared" si="6"/>
        <v>0.63443999111116534</v>
      </c>
      <c r="Q110" s="8">
        <f t="shared" si="7"/>
        <v>0.63883313825863974</v>
      </c>
    </row>
    <row r="111" spans="3:17" x14ac:dyDescent="0.25">
      <c r="C111" s="3">
        <v>3622</v>
      </c>
      <c r="D111" s="3">
        <f t="shared" si="4"/>
        <v>3.6219999999999999</v>
      </c>
      <c r="F111" s="4">
        <v>-3.4593600000000002E-2</v>
      </c>
      <c r="G111" s="4">
        <v>-0.84392500000000004</v>
      </c>
      <c r="H111" s="4">
        <v>2.5465399999999998</v>
      </c>
      <c r="I111" s="5">
        <v>0.18421899999999999</v>
      </c>
      <c r="J111" s="5">
        <v>-0.84862800000000005</v>
      </c>
      <c r="K111" s="5">
        <v>2.4198</v>
      </c>
      <c r="M111" s="6">
        <f t="shared" si="5"/>
        <v>0.25291124871733162</v>
      </c>
      <c r="O111" s="7">
        <f t="shared" si="6"/>
        <v>0.40897387292002035</v>
      </c>
      <c r="Q111" s="8">
        <f t="shared" si="7"/>
        <v>0.39491708063965847</v>
      </c>
    </row>
    <row r="112" spans="3:17" x14ac:dyDescent="0.25">
      <c r="C112" s="3">
        <v>3652</v>
      </c>
      <c r="D112" s="3">
        <f t="shared" si="4"/>
        <v>3.6520000000000001</v>
      </c>
      <c r="F112" s="4">
        <v>-4.4992799999999999E-2</v>
      </c>
      <c r="G112" s="4">
        <v>-0.87117599999999995</v>
      </c>
      <c r="H112" s="4">
        <v>2.4893900000000002</v>
      </c>
      <c r="I112" s="5">
        <v>0.183947</v>
      </c>
      <c r="J112" s="5">
        <v>-0.84889000000000003</v>
      </c>
      <c r="K112" s="5">
        <v>2.4186899999999998</v>
      </c>
      <c r="M112" s="6">
        <f t="shared" si="5"/>
        <v>0.2406420325297309</v>
      </c>
      <c r="O112" s="7">
        <f t="shared" si="6"/>
        <v>0.14133737788778986</v>
      </c>
      <c r="Q112" s="8">
        <f t="shared" si="7"/>
        <v>0.31524021270664732</v>
      </c>
    </row>
    <row r="113" spans="3:17" x14ac:dyDescent="0.25">
      <c r="C113" s="3">
        <v>3676</v>
      </c>
      <c r="D113" s="3">
        <f t="shared" si="4"/>
        <v>3.6760000000000002</v>
      </c>
      <c r="F113" s="4">
        <v>-5.7569599999999999E-2</v>
      </c>
      <c r="G113" s="4">
        <v>-0.88795900000000005</v>
      </c>
      <c r="H113" s="4">
        <v>2.42239</v>
      </c>
      <c r="I113" s="5">
        <v>0.18353</v>
      </c>
      <c r="J113" s="5">
        <v>-0.850692</v>
      </c>
      <c r="K113" s="5">
        <v>2.41649</v>
      </c>
      <c r="M113" s="6">
        <f t="shared" si="5"/>
        <v>0.24403412959903786</v>
      </c>
      <c r="O113" s="7">
        <f t="shared" si="6"/>
        <v>0.39540938731213177</v>
      </c>
      <c r="Q113" s="8">
        <f t="shared" si="7"/>
        <v>0.46777159483399666</v>
      </c>
    </row>
    <row r="114" spans="3:17" x14ac:dyDescent="0.25">
      <c r="C114" s="3">
        <v>3714</v>
      </c>
      <c r="D114" s="3">
        <f t="shared" si="4"/>
        <v>3.714</v>
      </c>
      <c r="F114" s="4">
        <v>-6.5750100000000006E-2</v>
      </c>
      <c r="G114" s="4">
        <v>-0.88698500000000002</v>
      </c>
      <c r="H114" s="4">
        <v>2.3510399999999998</v>
      </c>
      <c r="I114" s="5">
        <v>0.18307799999999999</v>
      </c>
      <c r="J114" s="5">
        <v>-0.85265999999999997</v>
      </c>
      <c r="K114" s="5">
        <v>2.4144299999999999</v>
      </c>
      <c r="M114" s="6">
        <f t="shared" si="5"/>
        <v>0.2590596863168988</v>
      </c>
      <c r="O114" s="7">
        <f t="shared" si="6"/>
        <v>0.86656801930206839</v>
      </c>
      <c r="Q114" s="8">
        <f t="shared" si="7"/>
        <v>0.83345625756013819</v>
      </c>
    </row>
    <row r="115" spans="3:17" x14ac:dyDescent="0.25">
      <c r="C115" s="3">
        <v>3749</v>
      </c>
      <c r="D115" s="3">
        <f t="shared" si="4"/>
        <v>3.7490000000000001</v>
      </c>
      <c r="F115" s="4">
        <v>-7.5689699999999999E-2</v>
      </c>
      <c r="G115" s="4">
        <v>-0.86072499999999996</v>
      </c>
      <c r="H115" s="4">
        <v>2.2827099999999998</v>
      </c>
      <c r="I115" s="5">
        <v>0.18273</v>
      </c>
      <c r="J115" s="5">
        <v>-0.85423099999999996</v>
      </c>
      <c r="K115" s="5">
        <v>2.4127999999999998</v>
      </c>
      <c r="M115" s="6">
        <f t="shared" si="5"/>
        <v>0.28938956699247131</v>
      </c>
      <c r="O115" s="7">
        <f t="shared" si="6"/>
        <v>1.2383913660662145</v>
      </c>
      <c r="Q115" s="8">
        <f t="shared" si="7"/>
        <v>1.0258308212217464</v>
      </c>
    </row>
    <row r="116" spans="3:17" x14ac:dyDescent="0.25">
      <c r="C116" s="3">
        <v>3781</v>
      </c>
      <c r="D116" s="3">
        <f t="shared" si="4"/>
        <v>3.7810000000000001</v>
      </c>
      <c r="F116" s="4">
        <v>-8.8189900000000002E-2</v>
      </c>
      <c r="G116" s="4">
        <v>-0.82260500000000003</v>
      </c>
      <c r="H116" s="4">
        <v>2.22661</v>
      </c>
      <c r="I116" s="5">
        <v>0.18223400000000001</v>
      </c>
      <c r="J116" s="5">
        <v>-0.85651600000000006</v>
      </c>
      <c r="K116" s="5">
        <v>2.41093</v>
      </c>
      <c r="M116" s="6">
        <f t="shared" si="5"/>
        <v>0.32901809070659022</v>
      </c>
      <c r="O116" s="7">
        <f t="shared" si="6"/>
        <v>0.97253307829695601</v>
      </c>
      <c r="Q116" s="8">
        <f t="shared" si="7"/>
        <v>0.94611839058449476</v>
      </c>
    </row>
    <row r="117" spans="3:17" x14ac:dyDescent="0.25">
      <c r="C117" s="3">
        <v>3813</v>
      </c>
      <c r="D117" s="3">
        <f t="shared" si="4"/>
        <v>3.8130000000000002</v>
      </c>
      <c r="F117" s="4">
        <v>-9.5001100000000005E-2</v>
      </c>
      <c r="G117" s="4">
        <v>-0.78640600000000005</v>
      </c>
      <c r="H117" s="4">
        <v>2.19048</v>
      </c>
      <c r="I117" s="5">
        <v>0.18176999999999999</v>
      </c>
      <c r="J117" s="5">
        <v>-0.85859600000000003</v>
      </c>
      <c r="K117" s="5">
        <v>2.4093100000000001</v>
      </c>
      <c r="M117" s="6">
        <f t="shared" si="5"/>
        <v>0.36013914921209284</v>
      </c>
      <c r="O117" s="7">
        <f t="shared" si="6"/>
        <v>0.62743072739031391</v>
      </c>
      <c r="Q117" s="8">
        <f t="shared" si="7"/>
        <v>0.66834598243690058</v>
      </c>
    </row>
    <row r="118" spans="3:17" x14ac:dyDescent="0.25">
      <c r="C118" s="3">
        <v>3849</v>
      </c>
      <c r="D118" s="3">
        <f t="shared" si="4"/>
        <v>3.8490000000000002</v>
      </c>
      <c r="F118" s="4">
        <v>-9.7923499999999997E-2</v>
      </c>
      <c r="G118" s="4">
        <v>-0.76618200000000003</v>
      </c>
      <c r="H118" s="4">
        <v>2.1638000000000002</v>
      </c>
      <c r="I118" s="5">
        <v>0.18135299999999999</v>
      </c>
      <c r="J118" s="5">
        <v>-0.86031199999999997</v>
      </c>
      <c r="K118" s="5">
        <v>2.4079799999999998</v>
      </c>
      <c r="M118" s="6">
        <f t="shared" si="5"/>
        <v>0.38272665539814416</v>
      </c>
      <c r="O118" s="7">
        <f t="shared" si="6"/>
        <v>0.40507414162343136</v>
      </c>
      <c r="Q118" s="8">
        <f t="shared" si="7"/>
        <v>0.43513042008493796</v>
      </c>
    </row>
    <row r="119" spans="3:17" x14ac:dyDescent="0.25">
      <c r="C119" s="3">
        <v>3882</v>
      </c>
      <c r="D119" s="3">
        <f t="shared" si="4"/>
        <v>3.8820000000000001</v>
      </c>
      <c r="F119" s="4">
        <v>-0.100119</v>
      </c>
      <c r="G119" s="4">
        <v>-0.75681900000000002</v>
      </c>
      <c r="H119" s="4">
        <v>2.1482199999999998</v>
      </c>
      <c r="I119" s="5">
        <v>0.18091699999999999</v>
      </c>
      <c r="J119" s="5">
        <v>-0.861819</v>
      </c>
      <c r="K119" s="5">
        <v>2.4068399999999999</v>
      </c>
      <c r="M119" s="6">
        <f t="shared" si="5"/>
        <v>0.39609410207171736</v>
      </c>
      <c r="O119" s="7">
        <f t="shared" si="6"/>
        <v>0.27288639124106856</v>
      </c>
      <c r="Q119" s="8">
        <f t="shared" si="7"/>
        <v>0.28922438115898003</v>
      </c>
    </row>
    <row r="120" spans="3:17" x14ac:dyDescent="0.25">
      <c r="C120" s="3">
        <v>3918</v>
      </c>
      <c r="D120" s="3">
        <f t="shared" si="4"/>
        <v>3.9180000000000001</v>
      </c>
      <c r="F120" s="4">
        <v>-0.101509</v>
      </c>
      <c r="G120" s="4">
        <v>-0.75038000000000005</v>
      </c>
      <c r="H120" s="4">
        <v>2.1365699999999999</v>
      </c>
      <c r="I120" s="5">
        <v>0.18054899999999999</v>
      </c>
      <c r="J120" s="5">
        <v>-0.86300699999999997</v>
      </c>
      <c r="K120" s="5">
        <v>2.4058799999999998</v>
      </c>
      <c r="M120" s="6">
        <f t="shared" si="5"/>
        <v>0.40591801215639584</v>
      </c>
      <c r="O120" s="7">
        <f t="shared" si="6"/>
        <v>0.18971261061243999</v>
      </c>
      <c r="Q120" s="8">
        <f t="shared" si="7"/>
        <v>0.18681824428648811</v>
      </c>
    </row>
    <row r="121" spans="3:17" x14ac:dyDescent="0.25">
      <c r="C121" s="3">
        <v>3951</v>
      </c>
      <c r="D121" s="3">
        <f t="shared" si="4"/>
        <v>3.9510000000000001</v>
      </c>
      <c r="F121" s="4">
        <v>-0.102089</v>
      </c>
      <c r="G121" s="4">
        <v>-0.74673999999999996</v>
      </c>
      <c r="H121" s="4">
        <v>2.1282800000000002</v>
      </c>
      <c r="I121" s="5">
        <v>0.18017</v>
      </c>
      <c r="J121" s="5">
        <v>-0.86398600000000003</v>
      </c>
      <c r="K121" s="5">
        <v>2.40482</v>
      </c>
      <c r="M121" s="6">
        <f t="shared" si="5"/>
        <v>0.41217852830660634</v>
      </c>
      <c r="O121" s="7">
        <f t="shared" si="6"/>
        <v>9.7855731005955779E-2</v>
      </c>
      <c r="Q121" s="8">
        <f t="shared" si="7"/>
        <v>0.11380383642868197</v>
      </c>
    </row>
    <row r="122" spans="3:17" x14ac:dyDescent="0.25">
      <c r="C122" s="3">
        <v>3982</v>
      </c>
      <c r="D122" s="3">
        <f t="shared" si="4"/>
        <v>3.9820000000000002</v>
      </c>
      <c r="F122" s="4">
        <v>-0.102032</v>
      </c>
      <c r="G122" s="4">
        <v>-0.746502</v>
      </c>
      <c r="H122" s="4">
        <v>2.1226099999999999</v>
      </c>
      <c r="I122" s="5">
        <v>0.179782</v>
      </c>
      <c r="J122" s="5">
        <v>-0.86481699999999995</v>
      </c>
      <c r="K122" s="5">
        <v>2.4036499999999998</v>
      </c>
      <c r="M122" s="6">
        <f t="shared" si="5"/>
        <v>0.41521205596779098</v>
      </c>
      <c r="O122" s="7">
        <f t="shared" si="6"/>
        <v>5.3843167667650148E-2</v>
      </c>
      <c r="Q122" s="8">
        <f t="shared" si="7"/>
        <v>5.3568017694519854E-2</v>
      </c>
    </row>
    <row r="123" spans="3:17" x14ac:dyDescent="0.25">
      <c r="C123" s="3">
        <v>4014</v>
      </c>
      <c r="D123" s="3">
        <f t="shared" si="4"/>
        <v>4.0140000000000002</v>
      </c>
      <c r="F123" s="4">
        <v>-0.102108</v>
      </c>
      <c r="G123" s="4">
        <v>-0.74756</v>
      </c>
      <c r="H123" s="4">
        <v>2.1180699999999999</v>
      </c>
      <c r="I123" s="5">
        <v>0.17932200000000001</v>
      </c>
      <c r="J123" s="5">
        <v>-0.86522600000000005</v>
      </c>
      <c r="K123" s="5">
        <v>2.4022999999999999</v>
      </c>
      <c r="M123" s="6">
        <f t="shared" si="5"/>
        <v>0.41693503733315579</v>
      </c>
      <c r="O123" s="7">
        <f t="shared" si="6"/>
        <v>9.0051544099536522E-3</v>
      </c>
      <c r="Q123" s="8">
        <f t="shared" si="7"/>
        <v>2.9312606719343607E-2</v>
      </c>
    </row>
    <row r="124" spans="3:17" x14ac:dyDescent="0.25">
      <c r="C124" s="3">
        <v>4045</v>
      </c>
      <c r="D124" s="3">
        <f t="shared" si="4"/>
        <v>4.0449999999999999</v>
      </c>
      <c r="F124" s="4">
        <v>-0.102119</v>
      </c>
      <c r="G124" s="4">
        <v>-0.74978599999999995</v>
      </c>
      <c r="H124" s="4">
        <v>2.1151399999999998</v>
      </c>
      <c r="I124" s="5">
        <v>0.178618</v>
      </c>
      <c r="J124" s="5">
        <v>-0.86529100000000003</v>
      </c>
      <c r="K124" s="5">
        <v>2.4005299999999998</v>
      </c>
      <c r="M124" s="6">
        <f t="shared" si="5"/>
        <v>0.41665587754644723</v>
      </c>
      <c r="O124" s="7">
        <f t="shared" si="6"/>
        <v>2.5089498080427028E-2</v>
      </c>
      <c r="Q124" s="8">
        <f t="shared" si="7"/>
        <v>6.7096596743007816E-2</v>
      </c>
    </row>
    <row r="125" spans="3:17" x14ac:dyDescent="0.25">
      <c r="C125" s="3">
        <v>4084</v>
      </c>
      <c r="D125" s="3">
        <f t="shared" si="4"/>
        <v>4.0839999999999996</v>
      </c>
      <c r="F125" s="4">
        <v>-0.102365</v>
      </c>
      <c r="G125" s="4">
        <v>-0.75287800000000005</v>
      </c>
      <c r="H125" s="4">
        <v>2.11246</v>
      </c>
      <c r="I125" s="5">
        <v>0.17765500000000001</v>
      </c>
      <c r="J125" s="5">
        <v>-0.86526999999999998</v>
      </c>
      <c r="K125" s="5">
        <v>2.3983699999999999</v>
      </c>
      <c r="M125" s="6">
        <f t="shared" si="5"/>
        <v>0.41567738712131058</v>
      </c>
      <c r="O125" s="7">
        <f t="shared" si="6"/>
        <v>0.16719513773864278</v>
      </c>
      <c r="Q125" s="8">
        <f t="shared" si="7"/>
        <v>9.8121716061820963E-2</v>
      </c>
    </row>
    <row r="126" spans="3:17" x14ac:dyDescent="0.25">
      <c r="C126" s="3">
        <v>4114</v>
      </c>
      <c r="D126" s="3">
        <f t="shared" si="4"/>
        <v>4.1139999999999999</v>
      </c>
      <c r="F126" s="4">
        <v>-0.106958</v>
      </c>
      <c r="G126" s="4">
        <v>-0.79670600000000003</v>
      </c>
      <c r="H126" s="4">
        <v>2.1035400000000002</v>
      </c>
      <c r="I126" s="5">
        <v>0.175681</v>
      </c>
      <c r="J126" s="5">
        <v>-0.86319000000000001</v>
      </c>
      <c r="K126" s="5">
        <v>2.3939499999999998</v>
      </c>
      <c r="M126" s="6">
        <f t="shared" si="5"/>
        <v>0.41066153298915126</v>
      </c>
      <c r="O126" s="7">
        <f t="shared" si="6"/>
        <v>0.10208051236639307</v>
      </c>
      <c r="Q126" s="8">
        <f t="shared" si="7"/>
        <v>0.12449735358924115</v>
      </c>
    </row>
    <row r="127" spans="3:17" x14ac:dyDescent="0.25">
      <c r="C127" s="3">
        <v>4145</v>
      </c>
      <c r="D127" s="3">
        <f t="shared" si="4"/>
        <v>4.1449999999999996</v>
      </c>
      <c r="F127" s="4">
        <v>-0.10818</v>
      </c>
      <c r="G127" s="4">
        <v>-0.79898000000000002</v>
      </c>
      <c r="H127" s="4">
        <v>2.1012</v>
      </c>
      <c r="I127" s="5">
        <v>0.17405499999999999</v>
      </c>
      <c r="J127" s="5">
        <v>-0.86070500000000005</v>
      </c>
      <c r="K127" s="5">
        <v>2.3885800000000001</v>
      </c>
      <c r="M127" s="6">
        <f t="shared" si="5"/>
        <v>0.4074970371057931</v>
      </c>
      <c r="O127" s="7">
        <f t="shared" si="6"/>
        <v>0.10421641066268759</v>
      </c>
      <c r="Q127" s="8">
        <f t="shared" si="7"/>
        <v>0.24372160616021418</v>
      </c>
    </row>
    <row r="128" spans="3:17" x14ac:dyDescent="0.25">
      <c r="C128" s="3">
        <v>4188</v>
      </c>
      <c r="D128" s="3">
        <f t="shared" si="4"/>
        <v>4.1879999999999997</v>
      </c>
      <c r="F128" s="4">
        <v>-0.10963199999999999</v>
      </c>
      <c r="G128" s="4">
        <v>-0.79611299999999996</v>
      </c>
      <c r="H128" s="4">
        <v>2.0996199999999998</v>
      </c>
      <c r="I128" s="5">
        <v>0.17294300000000001</v>
      </c>
      <c r="J128" s="5">
        <v>-0.85602599999999995</v>
      </c>
      <c r="K128" s="5">
        <v>2.3806600000000002</v>
      </c>
      <c r="M128" s="6">
        <f t="shared" si="5"/>
        <v>0.40301573144729752</v>
      </c>
      <c r="O128" s="7">
        <f t="shared" si="6"/>
        <v>0.52486789545156187</v>
      </c>
      <c r="Q128" s="8">
        <f t="shared" si="7"/>
        <v>0.32841355025514968</v>
      </c>
    </row>
    <row r="129" spans="1:17" x14ac:dyDescent="0.25">
      <c r="C129" s="3">
        <v>4223</v>
      </c>
      <c r="D129" s="3">
        <f t="shared" si="4"/>
        <v>4.2229999999999999</v>
      </c>
      <c r="F129" s="4">
        <v>-0.111552</v>
      </c>
      <c r="G129" s="4">
        <v>-0.790404</v>
      </c>
      <c r="H129" s="4">
        <v>2.09768</v>
      </c>
      <c r="I129" s="5">
        <v>0.172262</v>
      </c>
      <c r="J129" s="5">
        <v>-0.84090100000000001</v>
      </c>
      <c r="K129" s="5">
        <v>2.3523399999999999</v>
      </c>
      <c r="M129" s="6">
        <f t="shared" si="5"/>
        <v>0.38464535510649278</v>
      </c>
      <c r="O129" s="7">
        <f t="shared" si="6"/>
        <v>0.35615634465119961</v>
      </c>
      <c r="Q129" s="8">
        <f t="shared" si="7"/>
        <v>0.46431852492127573</v>
      </c>
    </row>
    <row r="130" spans="1:17" x14ac:dyDescent="0.25">
      <c r="C130" s="3">
        <v>4260</v>
      </c>
      <c r="D130" s="3">
        <f t="shared" si="4"/>
        <v>4.26</v>
      </c>
      <c r="F130" s="4">
        <v>-0.113384</v>
      </c>
      <c r="G130" s="4">
        <v>-0.80269599999999997</v>
      </c>
      <c r="H130" s="4">
        <v>2.0950500000000001</v>
      </c>
      <c r="I130" s="5">
        <v>0.17175499999999999</v>
      </c>
      <c r="J130" s="5">
        <v>-0.827098</v>
      </c>
      <c r="K130" s="5">
        <v>2.33188</v>
      </c>
      <c r="M130" s="6">
        <f t="shared" si="5"/>
        <v>0.37146757035439842</v>
      </c>
      <c r="O130" s="7">
        <f t="shared" si="6"/>
        <v>0.51193133466106566</v>
      </c>
      <c r="Q130" s="8">
        <f t="shared" si="7"/>
        <v>0.3167092443547237</v>
      </c>
    </row>
    <row r="131" spans="1:17" x14ac:dyDescent="0.25">
      <c r="C131" s="3">
        <v>4297</v>
      </c>
      <c r="D131" s="3">
        <f t="shared" si="4"/>
        <v>4.2969999999999997</v>
      </c>
      <c r="F131" s="4">
        <v>-0.114736</v>
      </c>
      <c r="G131" s="4">
        <v>-0.81282200000000004</v>
      </c>
      <c r="H131" s="4">
        <v>2.0926100000000001</v>
      </c>
      <c r="I131" s="5">
        <v>0.17136999999999999</v>
      </c>
      <c r="J131" s="5">
        <v>-0.80383099999999996</v>
      </c>
      <c r="K131" s="5">
        <v>2.2983699999999998</v>
      </c>
      <c r="M131" s="6">
        <f t="shared" si="5"/>
        <v>0.35252611097193903</v>
      </c>
      <c r="O131" s="7">
        <f t="shared" si="6"/>
        <v>8.2040053751905762E-2</v>
      </c>
    </row>
    <row r="135" spans="1:17" x14ac:dyDescent="0.25">
      <c r="F135" s="4" t="s">
        <v>13</v>
      </c>
      <c r="G135" s="4"/>
      <c r="H135" s="4"/>
      <c r="I135" s="5" t="s">
        <v>14</v>
      </c>
      <c r="J135" s="5"/>
      <c r="K135" s="5"/>
      <c r="M135" s="6" t="s">
        <v>18</v>
      </c>
      <c r="O135" s="7" t="s">
        <v>19</v>
      </c>
      <c r="Q135" s="8" t="s">
        <v>20</v>
      </c>
    </row>
    <row r="137" spans="1:17" x14ac:dyDescent="0.25">
      <c r="A137" s="2" t="s">
        <v>6</v>
      </c>
      <c r="C137" s="3">
        <v>12</v>
      </c>
      <c r="D137" s="3">
        <f t="shared" ref="D137:D196" si="8">C137/1000</f>
        <v>1.2E-2</v>
      </c>
      <c r="F137" s="4">
        <v>-0.21476999999999999</v>
      </c>
      <c r="G137" s="4">
        <v>-0.42546</v>
      </c>
      <c r="H137" s="4">
        <v>3.8761800000000002</v>
      </c>
      <c r="I137" s="5">
        <v>8.2497299999999996E-2</v>
      </c>
      <c r="J137" s="5">
        <v>-0.41512199999999999</v>
      </c>
      <c r="K137" s="5">
        <v>3.8423600000000002</v>
      </c>
      <c r="M137" s="6">
        <f t="shared" ref="M137:M196" si="9">SQRT((F137-I137)^2+(G137-J137)^2+(H137-K137)^2)</f>
        <v>0.29936351530086291</v>
      </c>
      <c r="O137" s="7">
        <f t="shared" ref="O137:O196" si="10">ABS((M138-M137)/(D138-D137))</f>
        <v>6.854801305027359E-3</v>
      </c>
    </row>
    <row r="138" spans="1:17" x14ac:dyDescent="0.25">
      <c r="C138" s="3">
        <v>37</v>
      </c>
      <c r="D138" s="3">
        <f t="shared" si="8"/>
        <v>3.6999999999999998E-2</v>
      </c>
      <c r="F138" s="4">
        <v>-0.214808</v>
      </c>
      <c r="G138" s="4">
        <v>-0.42570799999999998</v>
      </c>
      <c r="H138" s="4">
        <v>3.8760599999999998</v>
      </c>
      <c r="I138" s="5">
        <v>8.2358100000000004E-2</v>
      </c>
      <c r="J138" s="5">
        <v>-0.41650700000000002</v>
      </c>
      <c r="K138" s="5">
        <v>3.8425400000000001</v>
      </c>
      <c r="M138" s="6">
        <f t="shared" si="9"/>
        <v>0.29919214526823723</v>
      </c>
      <c r="O138" s="7">
        <f t="shared" si="10"/>
        <v>1.2755211399397199E-4</v>
      </c>
      <c r="Q138" s="8">
        <f t="shared" ref="Q138:Q197" si="11">(O137+O138+O139)/3</f>
        <v>3.7455405938396323E-3</v>
      </c>
    </row>
    <row r="139" spans="1:17" x14ac:dyDescent="0.25">
      <c r="C139" s="3">
        <v>65</v>
      </c>
      <c r="D139" s="3">
        <f t="shared" si="8"/>
        <v>6.5000000000000002E-2</v>
      </c>
      <c r="F139" s="4">
        <v>-0.214972</v>
      </c>
      <c r="G139" s="4">
        <v>-0.42640099999999997</v>
      </c>
      <c r="H139" s="4">
        <v>3.8757799999999998</v>
      </c>
      <c r="I139" s="5">
        <v>8.2257800000000006E-2</v>
      </c>
      <c r="J139" s="5">
        <v>-0.41763099999999997</v>
      </c>
      <c r="K139" s="5">
        <v>3.8426800000000001</v>
      </c>
      <c r="M139" s="6">
        <f t="shared" si="9"/>
        <v>0.29919571672742906</v>
      </c>
      <c r="O139" s="7">
        <f t="shared" si="10"/>
        <v>4.2542683624975652E-3</v>
      </c>
      <c r="Q139" s="8">
        <f t="shared" si="11"/>
        <v>4.2632760047310583E-3</v>
      </c>
    </row>
    <row r="140" spans="1:17" x14ac:dyDescent="0.25">
      <c r="C140" s="3">
        <v>97</v>
      </c>
      <c r="D140" s="3">
        <f t="shared" si="8"/>
        <v>9.7000000000000003E-2</v>
      </c>
      <c r="F140" s="4">
        <v>-0.215198</v>
      </c>
      <c r="G140" s="4">
        <v>-0.42723800000000001</v>
      </c>
      <c r="H140" s="4">
        <v>3.8754400000000002</v>
      </c>
      <c r="I140" s="5">
        <v>8.2222100000000006E-2</v>
      </c>
      <c r="J140" s="5">
        <v>-0.41851300000000002</v>
      </c>
      <c r="K140" s="5">
        <v>3.8428100000000001</v>
      </c>
      <c r="M140" s="6">
        <f t="shared" si="9"/>
        <v>0.29933185331502898</v>
      </c>
      <c r="O140" s="7">
        <f t="shared" si="10"/>
        <v>8.4080075377016388E-3</v>
      </c>
      <c r="Q140" s="8">
        <f t="shared" si="11"/>
        <v>6.9506681013462154E-3</v>
      </c>
    </row>
    <row r="141" spans="1:17" x14ac:dyDescent="0.25">
      <c r="C141" s="3">
        <v>132</v>
      </c>
      <c r="D141" s="3">
        <f t="shared" si="8"/>
        <v>0.13200000000000001</v>
      </c>
      <c r="F141" s="4">
        <v>-0.21560399999999999</v>
      </c>
      <c r="G141" s="4">
        <v>-0.428533</v>
      </c>
      <c r="H141" s="4">
        <v>3.8748499999999999</v>
      </c>
      <c r="I141" s="5">
        <v>8.2163100000000003E-2</v>
      </c>
      <c r="J141" s="5">
        <v>-0.41909200000000002</v>
      </c>
      <c r="K141" s="5">
        <v>3.8428900000000001</v>
      </c>
      <c r="M141" s="6">
        <f t="shared" si="9"/>
        <v>0.29962613357884854</v>
      </c>
      <c r="O141" s="7">
        <f t="shared" si="10"/>
        <v>8.1897284038394413E-3</v>
      </c>
      <c r="Q141" s="8">
        <f t="shared" si="11"/>
        <v>6.5197134203106889E-3</v>
      </c>
    </row>
    <row r="142" spans="1:17" x14ac:dyDescent="0.25">
      <c r="C142" s="3">
        <v>164</v>
      </c>
      <c r="D142" s="3">
        <f t="shared" si="8"/>
        <v>0.16400000000000001</v>
      </c>
      <c r="F142" s="4">
        <v>-0.21593899999999999</v>
      </c>
      <c r="G142" s="4">
        <v>-0.42956800000000001</v>
      </c>
      <c r="H142" s="4">
        <v>3.87432</v>
      </c>
      <c r="I142" s="5">
        <v>8.2131899999999994E-2</v>
      </c>
      <c r="J142" s="5">
        <v>-0.41947000000000001</v>
      </c>
      <c r="K142" s="5">
        <v>3.84294</v>
      </c>
      <c r="M142" s="6">
        <f t="shared" si="9"/>
        <v>0.2998882048877714</v>
      </c>
      <c r="O142" s="7">
        <f t="shared" si="10"/>
        <v>2.9614043193909876E-3</v>
      </c>
      <c r="Q142" s="8">
        <f t="shared" si="11"/>
        <v>1.0727480449181934E-2</v>
      </c>
    </row>
    <row r="143" spans="1:17" x14ac:dyDescent="0.25">
      <c r="C143" s="3">
        <v>202</v>
      </c>
      <c r="D143" s="3">
        <f t="shared" si="8"/>
        <v>0.20200000000000001</v>
      </c>
      <c r="F143" s="4">
        <v>-0.216081</v>
      </c>
      <c r="G143" s="4">
        <v>-0.42995800000000001</v>
      </c>
      <c r="H143" s="4">
        <v>3.8741699999999999</v>
      </c>
      <c r="I143" s="5">
        <v>8.2107700000000006E-2</v>
      </c>
      <c r="J143" s="5">
        <v>-0.41944599999999999</v>
      </c>
      <c r="K143" s="5">
        <v>3.8429700000000002</v>
      </c>
      <c r="M143" s="6">
        <f t="shared" si="9"/>
        <v>0.30000073825190826</v>
      </c>
      <c r="O143" s="7">
        <f t="shared" si="10"/>
        <v>2.1031308624315379E-2</v>
      </c>
      <c r="Q143" s="8">
        <f t="shared" si="11"/>
        <v>1.2569864694145838E-2</v>
      </c>
    </row>
    <row r="144" spans="1:17" x14ac:dyDescent="0.25">
      <c r="C144" s="3">
        <v>233</v>
      </c>
      <c r="D144" s="3">
        <f t="shared" si="8"/>
        <v>0.23300000000000001</v>
      </c>
      <c r="F144" s="4">
        <v>-0.21655199999999999</v>
      </c>
      <c r="G144" s="4">
        <v>-0.43090699999999998</v>
      </c>
      <c r="H144" s="4">
        <v>3.8750599999999999</v>
      </c>
      <c r="I144" s="5">
        <v>8.2173599999999999E-2</v>
      </c>
      <c r="J144" s="5">
        <v>-0.419742</v>
      </c>
      <c r="K144" s="5">
        <v>3.8429600000000002</v>
      </c>
      <c r="M144" s="6">
        <f t="shared" si="9"/>
        <v>0.30065270881926204</v>
      </c>
      <c r="O144" s="7">
        <f t="shared" si="10"/>
        <v>1.3716881138731152E-2</v>
      </c>
      <c r="Q144" s="8">
        <f t="shared" si="11"/>
        <v>1.4545629376373775E-2</v>
      </c>
    </row>
    <row r="145" spans="3:17" x14ac:dyDescent="0.25">
      <c r="C145" s="3">
        <v>263</v>
      </c>
      <c r="D145" s="3">
        <f t="shared" si="8"/>
        <v>0.26300000000000001</v>
      </c>
      <c r="F145" s="4">
        <v>-0.21681400000000001</v>
      </c>
      <c r="G145" s="4">
        <v>-0.43151800000000001</v>
      </c>
      <c r="H145" s="4">
        <v>3.8757000000000001</v>
      </c>
      <c r="I145" s="5">
        <v>8.2240599999999997E-2</v>
      </c>
      <c r="J145" s="5">
        <v>-0.42002299999999998</v>
      </c>
      <c r="K145" s="5">
        <v>3.84293</v>
      </c>
      <c r="M145" s="6">
        <f t="shared" si="9"/>
        <v>0.30106421525342397</v>
      </c>
      <c r="O145" s="7">
        <f t="shared" si="10"/>
        <v>8.8886983660747942E-3</v>
      </c>
      <c r="Q145" s="8">
        <f t="shared" si="11"/>
        <v>1.0022240015941581E-2</v>
      </c>
    </row>
    <row r="146" spans="3:17" x14ac:dyDescent="0.25">
      <c r="C146" s="3">
        <v>301</v>
      </c>
      <c r="D146" s="3">
        <f t="shared" si="8"/>
        <v>0.30099999999999999</v>
      </c>
      <c r="F146" s="4">
        <v>-0.21703</v>
      </c>
      <c r="G146" s="4">
        <v>-0.43187700000000001</v>
      </c>
      <c r="H146" s="4">
        <v>3.8761100000000002</v>
      </c>
      <c r="I146" s="5">
        <v>8.2308599999999996E-2</v>
      </c>
      <c r="J146" s="5">
        <v>-0.42024400000000001</v>
      </c>
      <c r="K146" s="5">
        <v>3.8428800000000001</v>
      </c>
      <c r="M146" s="6">
        <f t="shared" si="9"/>
        <v>0.30140198579133481</v>
      </c>
      <c r="O146" s="7">
        <f t="shared" si="10"/>
        <v>7.4611405430187972E-3</v>
      </c>
      <c r="Q146" s="8">
        <f t="shared" si="11"/>
        <v>7.4312996436690553E-3</v>
      </c>
    </row>
    <row r="147" spans="3:17" x14ac:dyDescent="0.25">
      <c r="C147" s="3">
        <v>332</v>
      </c>
      <c r="D147" s="3">
        <f t="shared" si="8"/>
        <v>0.33200000000000002</v>
      </c>
      <c r="F147" s="4">
        <v>-0.217196</v>
      </c>
      <c r="G147" s="4">
        <v>-0.432085</v>
      </c>
      <c r="H147" s="4">
        <v>3.87643</v>
      </c>
      <c r="I147" s="5">
        <v>8.2335099999999994E-2</v>
      </c>
      <c r="J147" s="5">
        <v>-0.42056199999999999</v>
      </c>
      <c r="K147" s="5">
        <v>3.8428</v>
      </c>
      <c r="M147" s="6">
        <f t="shared" si="9"/>
        <v>0.3016332811481684</v>
      </c>
      <c r="O147" s="7">
        <f t="shared" si="10"/>
        <v>5.9440600219135744E-3</v>
      </c>
      <c r="Q147" s="8">
        <f t="shared" si="11"/>
        <v>5.6840112713451825E-3</v>
      </c>
    </row>
    <row r="148" spans="3:17" x14ac:dyDescent="0.25">
      <c r="C148" s="3">
        <v>364</v>
      </c>
      <c r="D148" s="3">
        <f t="shared" si="8"/>
        <v>0.36399999999999999</v>
      </c>
      <c r="F148" s="4">
        <v>-0.21731</v>
      </c>
      <c r="G148" s="4">
        <v>-0.43225999999999998</v>
      </c>
      <c r="H148" s="4">
        <v>3.8766500000000002</v>
      </c>
      <c r="I148" s="5">
        <v>8.2383999999999999E-2</v>
      </c>
      <c r="J148" s="5">
        <v>-0.42069499999999999</v>
      </c>
      <c r="K148" s="5">
        <v>3.8427799999999999</v>
      </c>
      <c r="M148" s="6">
        <f t="shared" si="9"/>
        <v>0.30182349106886963</v>
      </c>
      <c r="O148" s="7">
        <f t="shared" si="10"/>
        <v>3.6468332491031777E-3</v>
      </c>
      <c r="Q148" s="8">
        <f t="shared" si="11"/>
        <v>7.9380994184420212E-3</v>
      </c>
    </row>
    <row r="149" spans="3:17" x14ac:dyDescent="0.25">
      <c r="C149" s="3">
        <v>402</v>
      </c>
      <c r="D149" s="3">
        <f t="shared" si="8"/>
        <v>0.40200000000000002</v>
      </c>
      <c r="F149" s="4">
        <v>-0.21739800000000001</v>
      </c>
      <c r="G149" s="4">
        <v>-0.432367</v>
      </c>
      <c r="H149" s="4">
        <v>3.8768199999999999</v>
      </c>
      <c r="I149" s="5">
        <v>8.2415600000000006E-2</v>
      </c>
      <c r="J149" s="5">
        <v>-0.42081299999999999</v>
      </c>
      <c r="K149" s="5">
        <v>3.8427699999999998</v>
      </c>
      <c r="M149" s="6">
        <f t="shared" si="9"/>
        <v>0.30196207073233555</v>
      </c>
      <c r="O149" s="7">
        <f t="shared" si="10"/>
        <v>1.422340498430931E-2</v>
      </c>
      <c r="Q149" s="8">
        <f t="shared" si="11"/>
        <v>1.0612685517427986E-2</v>
      </c>
    </row>
    <row r="150" spans="3:17" x14ac:dyDescent="0.25">
      <c r="C150" s="3">
        <v>432</v>
      </c>
      <c r="D150" s="3">
        <f t="shared" si="8"/>
        <v>0.432</v>
      </c>
      <c r="F150" s="4">
        <v>-0.217469</v>
      </c>
      <c r="G150" s="4">
        <v>-0.43242900000000001</v>
      </c>
      <c r="H150" s="4">
        <v>3.87697</v>
      </c>
      <c r="I150" s="5">
        <v>8.2875000000000004E-2</v>
      </c>
      <c r="J150" s="5">
        <v>-0.422906</v>
      </c>
      <c r="K150" s="5">
        <v>3.8431799999999998</v>
      </c>
      <c r="M150" s="6">
        <f t="shared" si="9"/>
        <v>0.30238877288186483</v>
      </c>
      <c r="O150" s="7">
        <f t="shared" si="10"/>
        <v>1.3967818318871467E-2</v>
      </c>
      <c r="Q150" s="8">
        <f t="shared" si="11"/>
        <v>1.2487390217584868E-2</v>
      </c>
    </row>
    <row r="151" spans="3:17" x14ac:dyDescent="0.25">
      <c r="C151" s="3">
        <v>463</v>
      </c>
      <c r="D151" s="3">
        <f t="shared" si="8"/>
        <v>0.46300000000000002</v>
      </c>
      <c r="F151" s="4">
        <v>-0.21753900000000001</v>
      </c>
      <c r="G151" s="4">
        <v>-0.43245099999999997</v>
      </c>
      <c r="H151" s="4">
        <v>3.8771200000000001</v>
      </c>
      <c r="I151" s="5">
        <v>8.3323099999999997E-2</v>
      </c>
      <c r="J151" s="5">
        <v>-0.42514400000000002</v>
      </c>
      <c r="K151" s="5">
        <v>3.8435100000000002</v>
      </c>
      <c r="M151" s="6">
        <f t="shared" si="9"/>
        <v>0.30282177524974985</v>
      </c>
      <c r="O151" s="7">
        <f t="shared" si="10"/>
        <v>9.2709473495738298E-3</v>
      </c>
      <c r="Q151" s="8">
        <f t="shared" si="11"/>
        <v>1.0564306480509983E-2</v>
      </c>
    </row>
    <row r="152" spans="3:17" x14ac:dyDescent="0.25">
      <c r="C152" s="3">
        <v>500</v>
      </c>
      <c r="D152" s="3">
        <f t="shared" si="8"/>
        <v>0.5</v>
      </c>
      <c r="F152" s="4">
        <v>-0.21763299999999999</v>
      </c>
      <c r="G152" s="4">
        <v>-0.43223699999999998</v>
      </c>
      <c r="H152" s="4">
        <v>3.8773900000000001</v>
      </c>
      <c r="I152" s="5">
        <v>8.3563399999999996E-2</v>
      </c>
      <c r="J152" s="5">
        <v>-0.42577399999999999</v>
      </c>
      <c r="K152" s="5">
        <v>3.8435100000000002</v>
      </c>
      <c r="M152" s="6">
        <f t="shared" si="9"/>
        <v>0.30316480030168408</v>
      </c>
      <c r="O152" s="7">
        <f t="shared" si="10"/>
        <v>8.4541537730846578E-3</v>
      </c>
      <c r="Q152" s="8">
        <f t="shared" si="11"/>
        <v>9.3710863634024477E-3</v>
      </c>
    </row>
    <row r="153" spans="3:17" x14ac:dyDescent="0.25">
      <c r="C153" s="3">
        <v>533</v>
      </c>
      <c r="D153" s="3">
        <f t="shared" si="8"/>
        <v>0.53300000000000003</v>
      </c>
      <c r="F153" s="4">
        <v>-0.21768799999999999</v>
      </c>
      <c r="G153" s="4">
        <v>-0.43209700000000001</v>
      </c>
      <c r="H153" s="4">
        <v>3.8776299999999999</v>
      </c>
      <c r="I153" s="5">
        <v>8.3773100000000003E-2</v>
      </c>
      <c r="J153" s="5">
        <v>-0.42622500000000002</v>
      </c>
      <c r="K153" s="5">
        <v>3.8435000000000001</v>
      </c>
      <c r="M153" s="6">
        <f t="shared" si="9"/>
        <v>0.30344378737619587</v>
      </c>
      <c r="O153" s="7">
        <f t="shared" si="10"/>
        <v>1.0388157967548854E-2</v>
      </c>
      <c r="Q153" s="8">
        <f t="shared" si="11"/>
        <v>9.2937187610616437E-3</v>
      </c>
    </row>
    <row r="154" spans="3:17" x14ac:dyDescent="0.25">
      <c r="C154" s="3">
        <v>565</v>
      </c>
      <c r="D154" s="3">
        <f t="shared" si="8"/>
        <v>0.56499999999999995</v>
      </c>
      <c r="F154" s="4">
        <v>-0.21771599999999999</v>
      </c>
      <c r="G154" s="4">
        <v>-0.43200899999999998</v>
      </c>
      <c r="H154" s="4">
        <v>3.8778100000000002</v>
      </c>
      <c r="I154" s="5">
        <v>8.4064899999999998E-2</v>
      </c>
      <c r="J154" s="5">
        <v>-0.42655700000000002</v>
      </c>
      <c r="K154" s="5">
        <v>3.84348</v>
      </c>
      <c r="M154" s="6">
        <f t="shared" si="9"/>
        <v>0.30377620843115744</v>
      </c>
      <c r="O154" s="7">
        <f t="shared" si="10"/>
        <v>9.0388445425514177E-3</v>
      </c>
      <c r="Q154" s="8">
        <f t="shared" si="11"/>
        <v>2.9475769733953355E-2</v>
      </c>
    </row>
    <row r="155" spans="3:17" x14ac:dyDescent="0.25">
      <c r="C155" s="3">
        <v>601</v>
      </c>
      <c r="D155" s="3">
        <f t="shared" si="8"/>
        <v>0.60099999999999998</v>
      </c>
      <c r="F155" s="4">
        <v>-0.217728</v>
      </c>
      <c r="G155" s="4">
        <v>-0.43187999999999999</v>
      </c>
      <c r="H155" s="4">
        <v>3.8780199999999998</v>
      </c>
      <c r="I155" s="5">
        <v>8.4358199999999994E-2</v>
      </c>
      <c r="J155" s="5">
        <v>-0.42678700000000003</v>
      </c>
      <c r="K155" s="5">
        <v>3.8434400000000002</v>
      </c>
      <c r="M155" s="6">
        <f t="shared" si="9"/>
        <v>0.30410160683468929</v>
      </c>
      <c r="O155" s="7">
        <f t="shared" si="10"/>
        <v>6.90003066917598E-2</v>
      </c>
      <c r="Q155" s="8">
        <f t="shared" si="11"/>
        <v>2.6230578141221917E-2</v>
      </c>
    </row>
    <row r="156" spans="3:17" x14ac:dyDescent="0.25">
      <c r="C156" s="3">
        <v>632</v>
      </c>
      <c r="D156" s="3">
        <f t="shared" si="8"/>
        <v>0.63200000000000001</v>
      </c>
      <c r="F156" s="4">
        <v>-0.21771699999999999</v>
      </c>
      <c r="G156" s="4">
        <v>-0.43174800000000002</v>
      </c>
      <c r="H156" s="4">
        <v>3.8781400000000001</v>
      </c>
      <c r="I156" s="5">
        <v>8.6159899999999998E-2</v>
      </c>
      <c r="J156" s="5">
        <v>-0.413186</v>
      </c>
      <c r="K156" s="5">
        <v>3.8450099999999998</v>
      </c>
      <c r="M156" s="6">
        <f t="shared" si="9"/>
        <v>0.30624061634213384</v>
      </c>
      <c r="O156" s="7">
        <f t="shared" si="10"/>
        <v>6.5258318935455036E-4</v>
      </c>
      <c r="Q156" s="8">
        <f t="shared" si="11"/>
        <v>2.3502283123009258E-2</v>
      </c>
    </row>
    <row r="157" spans="3:17" x14ac:dyDescent="0.25">
      <c r="C157" s="3">
        <v>669</v>
      </c>
      <c r="D157" s="3">
        <f t="shared" si="8"/>
        <v>0.66900000000000004</v>
      </c>
      <c r="F157" s="4">
        <v>-0.21765699999999999</v>
      </c>
      <c r="G157" s="4">
        <v>-0.43169400000000002</v>
      </c>
      <c r="H157" s="4">
        <v>3.8782700000000001</v>
      </c>
      <c r="I157" s="5">
        <v>8.5998000000000005E-2</v>
      </c>
      <c r="J157" s="5">
        <v>-0.409331</v>
      </c>
      <c r="K157" s="5">
        <v>3.8452299999999999</v>
      </c>
      <c r="M157" s="6">
        <f t="shared" si="9"/>
        <v>0.30626476192013996</v>
      </c>
      <c r="O157" s="7">
        <f t="shared" si="10"/>
        <v>8.5395948791343866E-4</v>
      </c>
      <c r="Q157" s="8">
        <f t="shared" si="11"/>
        <v>6.30592162604083E-4</v>
      </c>
    </row>
    <row r="158" spans="3:17" x14ac:dyDescent="0.25">
      <c r="C158" s="3">
        <v>700</v>
      </c>
      <c r="D158" s="3">
        <f t="shared" si="8"/>
        <v>0.7</v>
      </c>
      <c r="F158" s="4">
        <v>-0.21757699999999999</v>
      </c>
      <c r="G158" s="4">
        <v>-0.43163699999999999</v>
      </c>
      <c r="H158" s="4">
        <v>3.8782800000000002</v>
      </c>
      <c r="I158" s="5">
        <v>8.5952600000000004E-2</v>
      </c>
      <c r="J158" s="5">
        <v>-0.40712100000000001</v>
      </c>
      <c r="K158" s="5">
        <v>3.84537</v>
      </c>
      <c r="M158" s="6">
        <f t="shared" si="9"/>
        <v>0.30629123466426528</v>
      </c>
      <c r="O158" s="7">
        <f t="shared" si="10"/>
        <v>3.8523381054425998E-4</v>
      </c>
      <c r="Q158" s="8">
        <f t="shared" si="11"/>
        <v>5.7102927150011499E-3</v>
      </c>
    </row>
    <row r="159" spans="3:17" x14ac:dyDescent="0.25">
      <c r="C159" s="3">
        <v>734</v>
      </c>
      <c r="D159" s="3">
        <f t="shared" si="8"/>
        <v>0.73399999999999999</v>
      </c>
      <c r="F159" s="4">
        <v>-0.21746499999999999</v>
      </c>
      <c r="G159" s="4">
        <v>-0.43154300000000001</v>
      </c>
      <c r="H159" s="4">
        <v>3.8782100000000002</v>
      </c>
      <c r="I159" s="5">
        <v>8.5998000000000005E-2</v>
      </c>
      <c r="J159" s="5">
        <v>-0.40583999999999998</v>
      </c>
      <c r="K159" s="5">
        <v>3.8454700000000002</v>
      </c>
      <c r="M159" s="6">
        <f t="shared" si="9"/>
        <v>0.30630433261382378</v>
      </c>
      <c r="O159" s="7">
        <f t="shared" si="10"/>
        <v>1.589168484654575E-2</v>
      </c>
      <c r="Q159" s="8">
        <f t="shared" si="11"/>
        <v>1.4526976804097641E-2</v>
      </c>
    </row>
    <row r="160" spans="3:17" x14ac:dyDescent="0.25">
      <c r="C160" s="3">
        <v>769</v>
      </c>
      <c r="D160" s="3">
        <f t="shared" si="8"/>
        <v>0.76900000000000002</v>
      </c>
      <c r="F160" s="4">
        <v>-0.217389</v>
      </c>
      <c r="G160" s="4">
        <v>-0.43152600000000002</v>
      </c>
      <c r="H160" s="4">
        <v>3.8782100000000002</v>
      </c>
      <c r="I160" s="5">
        <v>8.6642700000000003E-2</v>
      </c>
      <c r="J160" s="5">
        <v>-0.40634999999999999</v>
      </c>
      <c r="K160" s="5">
        <v>3.8451300000000002</v>
      </c>
      <c r="M160" s="6">
        <f t="shared" si="9"/>
        <v>0.30686054158345288</v>
      </c>
      <c r="O160" s="7">
        <f t="shared" si="10"/>
        <v>2.7304011755202917E-2</v>
      </c>
      <c r="Q160" s="8">
        <f t="shared" si="11"/>
        <v>2.0530039731421007E-2</v>
      </c>
    </row>
    <row r="161" spans="3:17" x14ac:dyDescent="0.25">
      <c r="C161" s="3">
        <v>800</v>
      </c>
      <c r="D161" s="3">
        <f t="shared" si="8"/>
        <v>0.8</v>
      </c>
      <c r="F161" s="4">
        <v>-0.21731300000000001</v>
      </c>
      <c r="G161" s="4">
        <v>-0.43146600000000002</v>
      </c>
      <c r="H161" s="4">
        <v>3.8782000000000001</v>
      </c>
      <c r="I161" s="5">
        <v>8.7644200000000005E-2</v>
      </c>
      <c r="J161" s="5">
        <v>-0.40854699999999999</v>
      </c>
      <c r="K161" s="5">
        <v>3.84415</v>
      </c>
      <c r="M161" s="6">
        <f t="shared" si="9"/>
        <v>0.30770696594786417</v>
      </c>
      <c r="O161" s="7">
        <f t="shared" si="10"/>
        <v>1.8394422592514347E-2</v>
      </c>
      <c r="Q161" s="8">
        <f t="shared" si="11"/>
        <v>2.6030524446345349E-2</v>
      </c>
    </row>
    <row r="162" spans="3:17" x14ac:dyDescent="0.25">
      <c r="C162" s="3">
        <v>835</v>
      </c>
      <c r="D162" s="3">
        <f t="shared" si="8"/>
        <v>0.83499999999999996</v>
      </c>
      <c r="F162" s="4">
        <v>-0.21723899999999999</v>
      </c>
      <c r="G162" s="4">
        <v>-0.43140099999999998</v>
      </c>
      <c r="H162" s="4">
        <v>3.8782199999999998</v>
      </c>
      <c r="I162" s="5">
        <v>8.8425699999999996E-2</v>
      </c>
      <c r="J162" s="5">
        <v>-0.41071800000000003</v>
      </c>
      <c r="K162" s="5">
        <v>3.84327</v>
      </c>
      <c r="M162" s="6">
        <f t="shared" si="9"/>
        <v>0.30835077073860218</v>
      </c>
      <c r="O162" s="7">
        <f t="shared" si="10"/>
        <v>3.2393138991318779E-2</v>
      </c>
      <c r="Q162" s="8">
        <f t="shared" si="11"/>
        <v>1.9444961927715616E-2</v>
      </c>
    </row>
    <row r="163" spans="3:17" x14ac:dyDescent="0.25">
      <c r="C163" s="3">
        <v>867</v>
      </c>
      <c r="D163" s="3">
        <f t="shared" si="8"/>
        <v>0.86699999999999999</v>
      </c>
      <c r="F163" s="4">
        <v>-0.21712999999999999</v>
      </c>
      <c r="G163" s="4">
        <v>-0.431259</v>
      </c>
      <c r="H163" s="4">
        <v>3.87818</v>
      </c>
      <c r="I163" s="5">
        <v>8.9320300000000005E-2</v>
      </c>
      <c r="J163" s="5">
        <v>-0.40880699999999998</v>
      </c>
      <c r="K163" s="5">
        <v>3.84206</v>
      </c>
      <c r="M163" s="6">
        <f t="shared" si="9"/>
        <v>0.30938735118632438</v>
      </c>
      <c r="O163" s="7">
        <f t="shared" si="10"/>
        <v>7.5473241993137168E-3</v>
      </c>
      <c r="Q163" s="8">
        <f t="shared" si="11"/>
        <v>1.4324761463761618E-2</v>
      </c>
    </row>
    <row r="164" spans="3:17" x14ac:dyDescent="0.25">
      <c r="C164" s="3">
        <v>903</v>
      </c>
      <c r="D164" s="3">
        <f t="shared" si="8"/>
        <v>0.90300000000000002</v>
      </c>
      <c r="F164" s="4">
        <v>-0.21698600000000001</v>
      </c>
      <c r="G164" s="4">
        <v>-0.431031</v>
      </c>
      <c r="H164" s="4">
        <v>3.8781699999999999</v>
      </c>
      <c r="I164" s="5">
        <v>8.9727199999999993E-2</v>
      </c>
      <c r="J164" s="5">
        <v>-0.40948000000000001</v>
      </c>
      <c r="K164" s="5">
        <v>3.8414100000000002</v>
      </c>
      <c r="M164" s="6">
        <f t="shared" si="9"/>
        <v>0.30965905485749967</v>
      </c>
      <c r="O164" s="7">
        <f t="shared" si="10"/>
        <v>3.0338212006523545E-3</v>
      </c>
      <c r="Q164" s="8">
        <f t="shared" si="11"/>
        <v>3.7058006737841018E-3</v>
      </c>
    </row>
    <row r="165" spans="3:17" x14ac:dyDescent="0.25">
      <c r="C165" s="3">
        <v>933</v>
      </c>
      <c r="D165" s="3">
        <f t="shared" si="8"/>
        <v>0.93300000000000005</v>
      </c>
      <c r="F165" s="4">
        <v>-0.21682599999999999</v>
      </c>
      <c r="G165" s="4">
        <v>-0.43084299999999998</v>
      </c>
      <c r="H165" s="4">
        <v>3.8781099999999999</v>
      </c>
      <c r="I165" s="5">
        <v>8.9970800000000004E-2</v>
      </c>
      <c r="J165" s="5">
        <v>-0.40967399999999998</v>
      </c>
      <c r="K165" s="5">
        <v>3.8410600000000001</v>
      </c>
      <c r="M165" s="6">
        <f t="shared" si="9"/>
        <v>0.30975006949351924</v>
      </c>
      <c r="O165" s="7">
        <f t="shared" si="10"/>
        <v>5.3625662138623439E-4</v>
      </c>
      <c r="Q165" s="8">
        <f t="shared" si="11"/>
        <v>2.8867404490153935E-3</v>
      </c>
    </row>
    <row r="166" spans="3:17" x14ac:dyDescent="0.25">
      <c r="C166" s="3">
        <v>964</v>
      </c>
      <c r="D166" s="3">
        <f t="shared" si="8"/>
        <v>0.96399999999999997</v>
      </c>
      <c r="F166" s="4">
        <v>-0.216664</v>
      </c>
      <c r="G166" s="4">
        <v>-0.43058299999999999</v>
      </c>
      <c r="H166" s="4">
        <v>3.8780299999999999</v>
      </c>
      <c r="I166" s="5">
        <v>9.0179999999999996E-2</v>
      </c>
      <c r="J166" s="5">
        <v>-0.41032600000000002</v>
      </c>
      <c r="K166" s="5">
        <v>3.8410000000000002</v>
      </c>
      <c r="M166" s="6">
        <f t="shared" si="9"/>
        <v>0.30973344553825627</v>
      </c>
      <c r="O166" s="7">
        <f t="shared" si="10"/>
        <v>5.0901435250075922E-3</v>
      </c>
      <c r="Q166" s="8">
        <f t="shared" si="11"/>
        <v>4.5253430683867462E-3</v>
      </c>
    </row>
    <row r="167" spans="3:17" x14ac:dyDescent="0.25">
      <c r="C167" s="3">
        <v>1001</v>
      </c>
      <c r="D167" s="3">
        <f t="shared" si="8"/>
        <v>1.0009999999999999</v>
      </c>
      <c r="F167" s="4">
        <v>-0.21651100000000001</v>
      </c>
      <c r="G167" s="4">
        <v>-0.43017899999999998</v>
      </c>
      <c r="H167" s="4">
        <v>3.8778700000000002</v>
      </c>
      <c r="I167" s="5">
        <v>9.0240399999999998E-2</v>
      </c>
      <c r="J167" s="5">
        <v>-0.411221</v>
      </c>
      <c r="K167" s="5">
        <v>3.8409599999999999</v>
      </c>
      <c r="M167" s="6">
        <f t="shared" si="9"/>
        <v>0.30954511022783099</v>
      </c>
      <c r="O167" s="7">
        <f t="shared" si="10"/>
        <v>7.9496290587664133E-3</v>
      </c>
      <c r="Q167" s="8">
        <f t="shared" si="11"/>
        <v>1.4586126145985761E-2</v>
      </c>
    </row>
    <row r="168" spans="3:17" x14ac:dyDescent="0.25">
      <c r="C168" s="3">
        <v>1035</v>
      </c>
      <c r="D168" s="3">
        <f t="shared" si="8"/>
        <v>1.0349999999999999</v>
      </c>
      <c r="F168" s="4">
        <v>-0.21642</v>
      </c>
      <c r="G168" s="4">
        <v>-0.42910399999999999</v>
      </c>
      <c r="H168" s="4">
        <v>3.8771100000000001</v>
      </c>
      <c r="I168" s="5">
        <v>9.0256900000000001E-2</v>
      </c>
      <c r="J168" s="5">
        <v>-0.411997</v>
      </c>
      <c r="K168" s="5">
        <v>3.8409499999999999</v>
      </c>
      <c r="M168" s="6">
        <f t="shared" si="9"/>
        <v>0.30927482283983293</v>
      </c>
      <c r="O168" s="7">
        <f t="shared" si="10"/>
        <v>3.0718605854183279E-2</v>
      </c>
      <c r="Q168" s="8">
        <f t="shared" si="11"/>
        <v>1.8865844801967731E-2</v>
      </c>
    </row>
    <row r="169" spans="3:17" x14ac:dyDescent="0.25">
      <c r="C169" s="3">
        <v>1063</v>
      </c>
      <c r="D169" s="3">
        <f t="shared" si="8"/>
        <v>1.0629999999999999</v>
      </c>
      <c r="F169" s="4">
        <v>-0.21635299999999999</v>
      </c>
      <c r="G169" s="4">
        <v>-0.42839100000000002</v>
      </c>
      <c r="H169" s="4">
        <v>3.8766500000000002</v>
      </c>
      <c r="I169" s="5">
        <v>8.9705900000000005E-2</v>
      </c>
      <c r="J169" s="5">
        <v>-0.41399900000000001</v>
      </c>
      <c r="K169" s="5">
        <v>3.8414299999999999</v>
      </c>
      <c r="M169" s="6">
        <f t="shared" si="9"/>
        <v>0.3084147018759158</v>
      </c>
      <c r="O169" s="7">
        <f t="shared" si="10"/>
        <v>1.7929299492953504E-2</v>
      </c>
      <c r="Q169" s="8">
        <f t="shared" si="11"/>
        <v>1.903094794331053E-2</v>
      </c>
    </row>
    <row r="170" spans="3:17" x14ac:dyDescent="0.25">
      <c r="C170" s="3">
        <v>1100</v>
      </c>
      <c r="D170" s="3">
        <f t="shared" si="8"/>
        <v>1.1000000000000001</v>
      </c>
      <c r="F170" s="4">
        <v>-0.216303</v>
      </c>
      <c r="G170" s="4">
        <v>-0.427676</v>
      </c>
      <c r="H170" s="4">
        <v>3.8761299999999999</v>
      </c>
      <c r="I170" s="5">
        <v>8.9262599999999998E-2</v>
      </c>
      <c r="J170" s="5">
        <v>-0.41527700000000001</v>
      </c>
      <c r="K170" s="5">
        <v>3.8416800000000002</v>
      </c>
      <c r="M170" s="6">
        <f t="shared" si="9"/>
        <v>0.30775131779467652</v>
      </c>
      <c r="O170" s="7">
        <f t="shared" si="10"/>
        <v>8.4449384827948119E-3</v>
      </c>
      <c r="Q170" s="8">
        <f t="shared" si="11"/>
        <v>1.2119169560485721E-2</v>
      </c>
    </row>
    <row r="171" spans="3:17" x14ac:dyDescent="0.25">
      <c r="C171" s="3">
        <v>1132</v>
      </c>
      <c r="D171" s="3">
        <f t="shared" si="8"/>
        <v>1.1319999999999999</v>
      </c>
      <c r="F171" s="4">
        <v>-0.216667</v>
      </c>
      <c r="G171" s="4">
        <v>-0.42349999999999999</v>
      </c>
      <c r="H171" s="4">
        <v>3.8748800000000001</v>
      </c>
      <c r="I171" s="5">
        <v>8.8952400000000001E-2</v>
      </c>
      <c r="J171" s="5">
        <v>-0.41621599999999997</v>
      </c>
      <c r="K171" s="5">
        <v>3.8418899999999998</v>
      </c>
      <c r="M171" s="6">
        <f t="shared" si="9"/>
        <v>0.30748107976322708</v>
      </c>
      <c r="O171" s="7">
        <f t="shared" si="10"/>
        <v>9.9832707057088479E-3</v>
      </c>
      <c r="Q171" s="8">
        <f t="shared" si="11"/>
        <v>7.7682039798290135E-3</v>
      </c>
    </row>
    <row r="172" spans="3:17" x14ac:dyDescent="0.25">
      <c r="C172" s="3">
        <v>1163</v>
      </c>
      <c r="D172" s="3">
        <f t="shared" si="8"/>
        <v>1.163</v>
      </c>
      <c r="F172" s="4">
        <v>-0.216693</v>
      </c>
      <c r="G172" s="4">
        <v>-0.42237000000000002</v>
      </c>
      <c r="H172" s="4">
        <v>3.87439</v>
      </c>
      <c r="I172" s="5">
        <v>8.8717099999999993E-2</v>
      </c>
      <c r="J172" s="5">
        <v>-0.417078</v>
      </c>
      <c r="K172" s="5">
        <v>3.8419699999999999</v>
      </c>
      <c r="M172" s="6">
        <f t="shared" si="9"/>
        <v>0.30717159837135011</v>
      </c>
      <c r="O172" s="7">
        <f t="shared" si="10"/>
        <v>4.8764027509833824E-3</v>
      </c>
      <c r="Q172" s="8">
        <f t="shared" si="11"/>
        <v>5.6765247885018711E-3</v>
      </c>
    </row>
    <row r="173" spans="3:17" x14ac:dyDescent="0.25">
      <c r="C173" s="3">
        <v>1202</v>
      </c>
      <c r="D173" s="3">
        <f t="shared" si="8"/>
        <v>1.202</v>
      </c>
      <c r="F173" s="4">
        <v>-0.216728</v>
      </c>
      <c r="G173" s="4">
        <v>-0.421595</v>
      </c>
      <c r="H173" s="4">
        <v>3.87405</v>
      </c>
      <c r="I173" s="5">
        <v>8.8554999999999995E-2</v>
      </c>
      <c r="J173" s="5">
        <v>-0.41769099999999998</v>
      </c>
      <c r="K173" s="5">
        <v>3.8420399999999999</v>
      </c>
      <c r="M173" s="6">
        <f t="shared" si="9"/>
        <v>0.30698141866406176</v>
      </c>
      <c r="O173" s="7">
        <f t="shared" si="10"/>
        <v>2.1699009088133846E-3</v>
      </c>
      <c r="Q173" s="8">
        <f t="shared" si="11"/>
        <v>3.3932111038704397E-3</v>
      </c>
    </row>
    <row r="174" spans="3:17" x14ac:dyDescent="0.25">
      <c r="C174" s="3">
        <v>1233</v>
      </c>
      <c r="D174" s="3">
        <f t="shared" si="8"/>
        <v>1.2330000000000001</v>
      </c>
      <c r="F174" s="4">
        <v>-0.216747</v>
      </c>
      <c r="G174" s="4">
        <v>-0.41921799999999998</v>
      </c>
      <c r="H174" s="4">
        <v>3.8737400000000002</v>
      </c>
      <c r="I174" s="5">
        <v>8.8525599999999996E-2</v>
      </c>
      <c r="J174" s="5">
        <v>-0.419433</v>
      </c>
      <c r="K174" s="5">
        <v>3.8420399999999999</v>
      </c>
      <c r="M174" s="6">
        <f t="shared" si="9"/>
        <v>0.30691415173588854</v>
      </c>
      <c r="O174" s="7">
        <f t="shared" si="10"/>
        <v>3.1333296518145522E-3</v>
      </c>
      <c r="Q174" s="8">
        <f t="shared" si="11"/>
        <v>2.9294278137507027E-3</v>
      </c>
    </row>
    <row r="175" spans="3:17" x14ac:dyDescent="0.25">
      <c r="C175" s="3">
        <v>1266</v>
      </c>
      <c r="D175" s="3">
        <f t="shared" si="8"/>
        <v>1.266</v>
      </c>
      <c r="F175" s="4">
        <v>-0.21676799999999999</v>
      </c>
      <c r="G175" s="4">
        <v>-0.41822500000000001</v>
      </c>
      <c r="H175" s="4">
        <v>3.8735599999999999</v>
      </c>
      <c r="I175" s="5">
        <v>8.8414699999999999E-2</v>
      </c>
      <c r="J175" s="5">
        <v>-0.42079899999999998</v>
      </c>
      <c r="K175" s="5">
        <v>3.8420999999999998</v>
      </c>
      <c r="M175" s="6">
        <f t="shared" si="9"/>
        <v>0.30681075185737866</v>
      </c>
      <c r="O175" s="7">
        <f t="shared" si="10"/>
        <v>3.4850528806241719E-3</v>
      </c>
      <c r="Q175" s="8">
        <f t="shared" si="11"/>
        <v>2.4522426291357768E-3</v>
      </c>
    </row>
    <row r="176" spans="3:17" x14ac:dyDescent="0.25">
      <c r="C176" s="3">
        <v>1299</v>
      </c>
      <c r="D176" s="3">
        <f t="shared" si="8"/>
        <v>1.2989999999999999</v>
      </c>
      <c r="F176" s="4">
        <v>-0.21665799999999999</v>
      </c>
      <c r="G176" s="4">
        <v>-0.41640199999999999</v>
      </c>
      <c r="H176" s="4">
        <v>3.8733399999999998</v>
      </c>
      <c r="I176" s="5">
        <v>8.8388999999999995E-2</v>
      </c>
      <c r="J176" s="5">
        <v>-0.42172100000000001</v>
      </c>
      <c r="K176" s="5">
        <v>3.8420299999999998</v>
      </c>
      <c r="M176" s="6">
        <f t="shared" si="9"/>
        <v>0.30669574511231806</v>
      </c>
      <c r="O176" s="7">
        <f t="shared" si="10"/>
        <v>7.3834535496860589E-4</v>
      </c>
      <c r="Q176" s="8">
        <f t="shared" si="11"/>
        <v>1.4166725489226997E-3</v>
      </c>
    </row>
    <row r="177" spans="3:17" x14ac:dyDescent="0.25">
      <c r="C177" s="3">
        <v>1333</v>
      </c>
      <c r="D177" s="3">
        <f t="shared" si="8"/>
        <v>1.333</v>
      </c>
      <c r="F177" s="4">
        <v>-0.21657999999999999</v>
      </c>
      <c r="G177" s="4">
        <v>-0.416242</v>
      </c>
      <c r="H177" s="4">
        <v>3.8736799999999998</v>
      </c>
      <c r="I177" s="5">
        <v>8.8378799999999993E-2</v>
      </c>
      <c r="J177" s="5">
        <v>-0.422483</v>
      </c>
      <c r="K177" s="5">
        <v>3.8419300000000001</v>
      </c>
      <c r="M177" s="6">
        <f t="shared" si="9"/>
        <v>0.30667064137024913</v>
      </c>
      <c r="O177" s="7">
        <f t="shared" si="10"/>
        <v>2.6619411175321493E-5</v>
      </c>
      <c r="Q177" s="8">
        <f t="shared" si="11"/>
        <v>2.6977490280734697E-4</v>
      </c>
    </row>
    <row r="178" spans="3:17" x14ac:dyDescent="0.25">
      <c r="C178" s="3">
        <v>1367</v>
      </c>
      <c r="D178" s="3">
        <f t="shared" si="8"/>
        <v>1.367</v>
      </c>
      <c r="F178" s="4">
        <v>-0.21651400000000001</v>
      </c>
      <c r="G178" s="4">
        <v>-0.41637099999999999</v>
      </c>
      <c r="H178" s="4">
        <v>3.87412</v>
      </c>
      <c r="I178" s="5">
        <v>8.8379100000000002E-2</v>
      </c>
      <c r="J178" s="5">
        <v>-0.42309200000000002</v>
      </c>
      <c r="K178" s="5">
        <v>3.84185</v>
      </c>
      <c r="M178" s="6">
        <f t="shared" si="9"/>
        <v>0.30666973631026917</v>
      </c>
      <c r="O178" s="7">
        <f t="shared" si="10"/>
        <v>4.4359942278113507E-5</v>
      </c>
      <c r="Q178" s="8">
        <f t="shared" si="11"/>
        <v>7.7226275331469937E-4</v>
      </c>
    </row>
    <row r="179" spans="3:17" x14ac:dyDescent="0.25">
      <c r="C179" s="3">
        <v>1403</v>
      </c>
      <c r="D179" s="3">
        <f t="shared" si="8"/>
        <v>1.403</v>
      </c>
      <c r="F179" s="4">
        <v>-0.21651999999999999</v>
      </c>
      <c r="G179" s="4">
        <v>-0.41736299999999998</v>
      </c>
      <c r="H179" s="4">
        <v>3.8744999999999998</v>
      </c>
      <c r="I179" s="5">
        <v>8.8340699999999994E-2</v>
      </c>
      <c r="J179" s="5">
        <v>-0.42352499999999998</v>
      </c>
      <c r="K179" s="5">
        <v>3.8418000000000001</v>
      </c>
      <c r="M179" s="6">
        <f t="shared" si="9"/>
        <v>0.30667133326819118</v>
      </c>
      <c r="O179" s="7">
        <f t="shared" si="10"/>
        <v>2.2458089064906631E-3</v>
      </c>
      <c r="Q179" s="8">
        <f t="shared" si="11"/>
        <v>1.1315873169117153E-3</v>
      </c>
    </row>
    <row r="180" spans="3:17" x14ac:dyDescent="0.25">
      <c r="C180" s="3">
        <v>1436</v>
      </c>
      <c r="D180" s="3">
        <f t="shared" si="8"/>
        <v>1.4359999999999999</v>
      </c>
      <c r="F180" s="4">
        <v>-0.21653</v>
      </c>
      <c r="G180" s="4">
        <v>-0.41843999999999998</v>
      </c>
      <c r="H180" s="4">
        <v>3.8748100000000001</v>
      </c>
      <c r="I180" s="5">
        <v>8.8382000000000002E-2</v>
      </c>
      <c r="J180" s="5">
        <v>-0.42395899999999997</v>
      </c>
      <c r="K180" s="5">
        <v>3.84178</v>
      </c>
      <c r="M180" s="6">
        <f t="shared" si="9"/>
        <v>0.30674544496210537</v>
      </c>
      <c r="O180" s="7">
        <f t="shared" si="10"/>
        <v>1.1045931019663692E-3</v>
      </c>
      <c r="Q180" s="8">
        <f t="shared" si="11"/>
        <v>1.2927029933406072E-3</v>
      </c>
    </row>
    <row r="181" spans="3:17" x14ac:dyDescent="0.25">
      <c r="C181" s="3">
        <v>1470</v>
      </c>
      <c r="D181" s="3">
        <f t="shared" si="8"/>
        <v>1.47</v>
      </c>
      <c r="F181" s="4">
        <v>-0.21651699999999999</v>
      </c>
      <c r="G181" s="4">
        <v>-0.41919400000000001</v>
      </c>
      <c r="H181" s="4">
        <v>3.8746100000000001</v>
      </c>
      <c r="I181" s="5">
        <v>8.8455800000000001E-2</v>
      </c>
      <c r="J181" s="5">
        <v>-0.42432300000000001</v>
      </c>
      <c r="K181" s="5">
        <v>3.8417300000000001</v>
      </c>
      <c r="M181" s="6">
        <f t="shared" si="9"/>
        <v>0.30678300112757223</v>
      </c>
      <c r="O181" s="7">
        <f t="shared" si="10"/>
        <v>5.2770697156478931E-4</v>
      </c>
      <c r="Q181" s="8">
        <f t="shared" si="11"/>
        <v>8.4692823640816371E-4</v>
      </c>
    </row>
    <row r="182" spans="3:17" x14ac:dyDescent="0.25">
      <c r="C182" s="3">
        <v>1500</v>
      </c>
      <c r="D182" s="3">
        <f t="shared" si="8"/>
        <v>1.5</v>
      </c>
      <c r="F182" s="4">
        <v>-0.216283</v>
      </c>
      <c r="G182" s="4">
        <v>-0.41975499999999999</v>
      </c>
      <c r="H182" s="4">
        <v>3.8742100000000002</v>
      </c>
      <c r="I182" s="5">
        <v>8.8729600000000006E-2</v>
      </c>
      <c r="J182" s="5">
        <v>-0.42481400000000002</v>
      </c>
      <c r="K182" s="5">
        <v>3.8418399999999999</v>
      </c>
      <c r="M182" s="6">
        <f t="shared" si="9"/>
        <v>0.30676716991842529</v>
      </c>
      <c r="O182" s="7">
        <f t="shared" si="10"/>
        <v>9.0848463569333248E-4</v>
      </c>
      <c r="Q182" s="8">
        <f t="shared" si="11"/>
        <v>1.0254921405120682E-3</v>
      </c>
    </row>
    <row r="183" spans="3:17" x14ac:dyDescent="0.25">
      <c r="C183" s="3">
        <v>1533</v>
      </c>
      <c r="D183" s="3">
        <f t="shared" si="8"/>
        <v>1.5329999999999999</v>
      </c>
      <c r="F183" s="4">
        <v>-0.21600900000000001</v>
      </c>
      <c r="G183" s="4">
        <v>-0.42026200000000002</v>
      </c>
      <c r="H183" s="4">
        <v>3.8737599999999999</v>
      </c>
      <c r="I183" s="5">
        <v>8.9083399999999993E-2</v>
      </c>
      <c r="J183" s="5">
        <v>-0.425678</v>
      </c>
      <c r="K183" s="5">
        <v>3.84192</v>
      </c>
      <c r="M183" s="6">
        <f t="shared" si="9"/>
        <v>0.30679714991140317</v>
      </c>
      <c r="O183" s="7">
        <f t="shared" si="10"/>
        <v>1.6402848142780826E-3</v>
      </c>
      <c r="Q183" s="8">
        <f t="shared" si="11"/>
        <v>9.0236794129828297E-4</v>
      </c>
    </row>
    <row r="184" spans="3:17" x14ac:dyDescent="0.25">
      <c r="C184" s="3">
        <v>1568</v>
      </c>
      <c r="D184" s="3">
        <f t="shared" si="8"/>
        <v>1.5680000000000001</v>
      </c>
      <c r="F184" s="4">
        <v>-0.21589900000000001</v>
      </c>
      <c r="G184" s="4">
        <v>-0.42069600000000001</v>
      </c>
      <c r="H184" s="4">
        <v>3.8729100000000001</v>
      </c>
      <c r="I184" s="5">
        <v>8.9232800000000001E-2</v>
      </c>
      <c r="J184" s="5">
        <v>-0.42572900000000002</v>
      </c>
      <c r="K184" s="5">
        <v>3.8419500000000002</v>
      </c>
      <c r="M184" s="6">
        <f t="shared" si="9"/>
        <v>0.30673973994290343</v>
      </c>
      <c r="O184" s="7">
        <f t="shared" si="10"/>
        <v>1.5833437392343374E-4</v>
      </c>
      <c r="Q184" s="8">
        <f t="shared" si="11"/>
        <v>8.171238239636067E-3</v>
      </c>
    </row>
    <row r="185" spans="3:17" x14ac:dyDescent="0.25">
      <c r="C185" s="3">
        <v>1601</v>
      </c>
      <c r="D185" s="3">
        <f t="shared" si="8"/>
        <v>1.601</v>
      </c>
      <c r="F185" s="4">
        <v>-0.215776</v>
      </c>
      <c r="G185" s="4">
        <v>-0.42104599999999998</v>
      </c>
      <c r="H185" s="4">
        <v>3.87215</v>
      </c>
      <c r="I185" s="5">
        <v>8.9447299999999993E-2</v>
      </c>
      <c r="J185" s="5">
        <v>-0.42581999999999998</v>
      </c>
      <c r="K185" s="5">
        <v>3.8420100000000001</v>
      </c>
      <c r="M185" s="6">
        <f t="shared" si="9"/>
        <v>0.30674496497724291</v>
      </c>
      <c r="O185" s="7">
        <f t="shared" si="10"/>
        <v>2.2715095530706685E-2</v>
      </c>
      <c r="Q185" s="8">
        <f t="shared" si="11"/>
        <v>5.3073413566811868E-2</v>
      </c>
    </row>
    <row r="186" spans="3:17" x14ac:dyDescent="0.25">
      <c r="C186" s="3">
        <v>1640</v>
      </c>
      <c r="D186" s="3">
        <f t="shared" si="8"/>
        <v>1.64</v>
      </c>
      <c r="F186" s="4">
        <v>-0.21565699999999999</v>
      </c>
      <c r="G186" s="4">
        <v>-0.42160999999999998</v>
      </c>
      <c r="H186" s="4">
        <v>3.8712599999999999</v>
      </c>
      <c r="I186" s="5">
        <v>9.0560000000000002E-2</v>
      </c>
      <c r="J186" s="5">
        <v>-0.42457899999999998</v>
      </c>
      <c r="K186" s="5">
        <v>3.8419500000000002</v>
      </c>
      <c r="M186" s="6">
        <f t="shared" si="9"/>
        <v>0.30763085370294047</v>
      </c>
      <c r="O186" s="7">
        <f t="shared" si="10"/>
        <v>0.13634681079580549</v>
      </c>
      <c r="Q186" s="8">
        <f t="shared" si="11"/>
        <v>5.899622432411894E-2</v>
      </c>
    </row>
    <row r="187" spans="3:17" x14ac:dyDescent="0.25">
      <c r="C187" s="3">
        <v>1667</v>
      </c>
      <c r="D187" s="3">
        <f t="shared" si="8"/>
        <v>1.667</v>
      </c>
      <c r="F187" s="4">
        <v>-0.21546699999999999</v>
      </c>
      <c r="G187" s="4">
        <v>-0.42211799999999999</v>
      </c>
      <c r="H187" s="4">
        <v>3.8704399999999999</v>
      </c>
      <c r="I187" s="5">
        <v>9.4359600000000002E-2</v>
      </c>
      <c r="J187" s="5">
        <v>-0.41533399999999998</v>
      </c>
      <c r="K187" s="5">
        <v>3.84083</v>
      </c>
      <c r="M187" s="6">
        <f t="shared" si="9"/>
        <v>0.31131221759442723</v>
      </c>
      <c r="O187" s="7">
        <f t="shared" si="10"/>
        <v>1.7926766645844638E-2</v>
      </c>
      <c r="Q187" s="8">
        <f t="shared" si="11"/>
        <v>5.8601260024418893E-2</v>
      </c>
    </row>
    <row r="188" spans="3:17" x14ac:dyDescent="0.25">
      <c r="C188" s="3">
        <v>1701</v>
      </c>
      <c r="D188" s="3">
        <f t="shared" si="8"/>
        <v>1.7010000000000001</v>
      </c>
      <c r="F188" s="4">
        <v>-0.21392700000000001</v>
      </c>
      <c r="G188" s="4">
        <v>-0.42469099999999999</v>
      </c>
      <c r="H188" s="4">
        <v>3.8645499999999999</v>
      </c>
      <c r="I188" s="5">
        <v>9.6677200000000005E-2</v>
      </c>
      <c r="J188" s="5">
        <v>-0.40966399999999997</v>
      </c>
      <c r="K188" s="5">
        <v>3.8401700000000001</v>
      </c>
      <c r="M188" s="6">
        <f t="shared" si="9"/>
        <v>0.31192172766038595</v>
      </c>
      <c r="O188" s="7">
        <f t="shared" si="10"/>
        <v>2.1530202631606543E-2</v>
      </c>
      <c r="Q188" s="8">
        <f t="shared" si="11"/>
        <v>2.4744081080660466E-2</v>
      </c>
    </row>
    <row r="189" spans="3:17" x14ac:dyDescent="0.25">
      <c r="C189" s="3">
        <v>1736</v>
      </c>
      <c r="D189" s="3">
        <f t="shared" si="8"/>
        <v>1.736</v>
      </c>
      <c r="F189" s="4">
        <v>-0.212205</v>
      </c>
      <c r="G189" s="4">
        <v>-0.42658400000000002</v>
      </c>
      <c r="H189" s="4">
        <v>3.859</v>
      </c>
      <c r="I189" s="5">
        <v>9.7780900000000004E-2</v>
      </c>
      <c r="J189" s="5">
        <v>-0.40736</v>
      </c>
      <c r="K189" s="5">
        <v>3.8399000000000001</v>
      </c>
      <c r="M189" s="6">
        <f t="shared" si="9"/>
        <v>0.31116817056827972</v>
      </c>
      <c r="O189" s="7">
        <f t="shared" si="10"/>
        <v>3.4775273964530215E-2</v>
      </c>
      <c r="Q189" s="8">
        <f t="shared" si="11"/>
        <v>0.12183951498851493</v>
      </c>
    </row>
    <row r="190" spans="3:17" x14ac:dyDescent="0.25">
      <c r="C190" s="3">
        <v>1773</v>
      </c>
      <c r="D190" s="3">
        <f t="shared" si="8"/>
        <v>1.7729999999999999</v>
      </c>
      <c r="F190" s="4">
        <v>-0.21037700000000001</v>
      </c>
      <c r="G190" s="4">
        <v>-0.42772100000000002</v>
      </c>
      <c r="H190" s="4">
        <v>3.8513999999999999</v>
      </c>
      <c r="I190" s="5">
        <v>9.8515699999999998E-2</v>
      </c>
      <c r="J190" s="5">
        <v>-0.40590100000000001</v>
      </c>
      <c r="K190" s="5">
        <v>3.83975</v>
      </c>
      <c r="M190" s="6">
        <f t="shared" si="9"/>
        <v>0.30988148543159211</v>
      </c>
      <c r="O190" s="7">
        <f t="shared" si="10"/>
        <v>0.30921306836940804</v>
      </c>
      <c r="Q190" s="8">
        <f t="shared" si="11"/>
        <v>0.27656640285083794</v>
      </c>
    </row>
    <row r="191" spans="3:17" x14ac:dyDescent="0.25">
      <c r="C191" s="3">
        <v>1802</v>
      </c>
      <c r="D191" s="3">
        <f t="shared" si="8"/>
        <v>1.802</v>
      </c>
      <c r="F191" s="4">
        <v>-0.20086799999999999</v>
      </c>
      <c r="G191" s="4">
        <v>-0.42825999999999997</v>
      </c>
      <c r="H191" s="4">
        <v>3.8325499999999999</v>
      </c>
      <c r="I191" s="5">
        <v>9.9060099999999998E-2</v>
      </c>
      <c r="J191" s="5">
        <v>-0.404976</v>
      </c>
      <c r="K191" s="5">
        <v>3.8396499999999998</v>
      </c>
      <c r="M191" s="6">
        <f t="shared" si="9"/>
        <v>0.30091430644887923</v>
      </c>
      <c r="O191" s="7">
        <f t="shared" si="10"/>
        <v>0.48571086621857568</v>
      </c>
      <c r="Q191" s="8">
        <f t="shared" si="11"/>
        <v>0.28909565283411248</v>
      </c>
    </row>
    <row r="192" spans="3:17" x14ac:dyDescent="0.25">
      <c r="C192" s="3">
        <v>1835</v>
      </c>
      <c r="D192" s="3">
        <f t="shared" si="8"/>
        <v>1.835</v>
      </c>
      <c r="F192" s="4">
        <v>-0.18021100000000001</v>
      </c>
      <c r="G192" s="4">
        <v>-0.42210700000000001</v>
      </c>
      <c r="H192" s="4">
        <v>3.7881800000000001</v>
      </c>
      <c r="I192" s="5">
        <v>9.9456000000000003E-2</v>
      </c>
      <c r="J192" s="5">
        <v>-0.404839</v>
      </c>
      <c r="K192" s="5">
        <v>3.8396400000000002</v>
      </c>
      <c r="M192" s="6">
        <f t="shared" si="9"/>
        <v>0.28488584786366627</v>
      </c>
      <c r="O192" s="7">
        <f t="shared" si="10"/>
        <v>7.2363023914353702E-2</v>
      </c>
      <c r="Q192" s="8">
        <f t="shared" si="11"/>
        <v>0.29665392426664072</v>
      </c>
    </row>
    <row r="193" spans="3:17" x14ac:dyDescent="0.25">
      <c r="C193" s="3">
        <v>1867</v>
      </c>
      <c r="D193" s="3">
        <f t="shared" si="8"/>
        <v>1.867</v>
      </c>
      <c r="F193" s="4">
        <v>-0.17123099999999999</v>
      </c>
      <c r="G193" s="4">
        <v>-0.42808499999999999</v>
      </c>
      <c r="H193" s="4">
        <v>3.74701</v>
      </c>
      <c r="I193" s="5">
        <v>9.9657999999999997E-2</v>
      </c>
      <c r="J193" s="5">
        <v>-0.40452700000000003</v>
      </c>
      <c r="K193" s="5">
        <v>3.8394699999999999</v>
      </c>
      <c r="M193" s="6">
        <f t="shared" si="9"/>
        <v>0.2872014646289256</v>
      </c>
      <c r="O193" s="7">
        <f t="shared" si="10"/>
        <v>0.33188788266699276</v>
      </c>
      <c r="Q193" s="8">
        <f t="shared" si="11"/>
        <v>0.34520655982398968</v>
      </c>
    </row>
    <row r="194" spans="3:17" x14ac:dyDescent="0.25">
      <c r="C194" s="3">
        <v>1901</v>
      </c>
      <c r="D194" s="3">
        <f t="shared" si="8"/>
        <v>1.901</v>
      </c>
      <c r="F194" s="4">
        <v>-0.16153300000000001</v>
      </c>
      <c r="G194" s="4">
        <v>-0.43268400000000001</v>
      </c>
      <c r="H194" s="4">
        <v>3.6977600000000002</v>
      </c>
      <c r="I194" s="5">
        <v>9.9755700000000003E-2</v>
      </c>
      <c r="J194" s="5">
        <v>-0.40445599999999998</v>
      </c>
      <c r="K194" s="5">
        <v>3.83927</v>
      </c>
      <c r="M194" s="6">
        <f t="shared" si="9"/>
        <v>0.29848565263960336</v>
      </c>
      <c r="O194" s="7">
        <f t="shared" si="10"/>
        <v>0.63136877289062265</v>
      </c>
      <c r="Q194" s="8">
        <f t="shared" si="11"/>
        <v>0.90560814776366583</v>
      </c>
    </row>
    <row r="195" spans="3:17" x14ac:dyDescent="0.25">
      <c r="C195" s="3">
        <v>1933</v>
      </c>
      <c r="D195" s="3">
        <f t="shared" si="8"/>
        <v>1.9330000000000001</v>
      </c>
      <c r="F195" s="4">
        <v>-0.154558</v>
      </c>
      <c r="G195" s="4">
        <v>-0.42467100000000002</v>
      </c>
      <c r="H195" s="4">
        <v>3.6479599999999999</v>
      </c>
      <c r="I195" s="5">
        <v>9.9745100000000003E-2</v>
      </c>
      <c r="J195" s="5">
        <v>-0.40466000000000002</v>
      </c>
      <c r="K195" s="5">
        <v>3.8389899999999999</v>
      </c>
      <c r="M195" s="6">
        <f t="shared" si="9"/>
        <v>0.3186894533721033</v>
      </c>
      <c r="O195" s="7">
        <f t="shared" si="10"/>
        <v>1.753567787733382</v>
      </c>
      <c r="Q195" s="8">
        <f t="shared" si="11"/>
        <v>1.1017097162263065</v>
      </c>
    </row>
    <row r="196" spans="3:17" x14ac:dyDescent="0.25">
      <c r="C196" s="3">
        <v>1967</v>
      </c>
      <c r="D196" s="3">
        <f t="shared" si="8"/>
        <v>1.9670000000000001</v>
      </c>
      <c r="F196" s="4">
        <v>-0.15959899999999999</v>
      </c>
      <c r="G196" s="4">
        <v>-0.447847</v>
      </c>
      <c r="H196" s="4">
        <v>3.56656</v>
      </c>
      <c r="I196" s="5">
        <v>9.9673800000000007E-2</v>
      </c>
      <c r="J196" s="5">
        <v>-0.40499299999999999</v>
      </c>
      <c r="K196" s="5">
        <v>3.8386999999999998</v>
      </c>
      <c r="M196" s="6">
        <f t="shared" si="9"/>
        <v>0.37831075815503834</v>
      </c>
      <c r="O196" s="7">
        <f t="shared" si="10"/>
        <v>0.92019258805491488</v>
      </c>
      <c r="Q196" s="8">
        <f t="shared" si="11"/>
        <v>1.4159283119656141</v>
      </c>
    </row>
    <row r="197" spans="3:17" x14ac:dyDescent="0.25">
      <c r="C197" s="3">
        <v>2002</v>
      </c>
      <c r="D197" s="3">
        <f t="shared" ref="D197:D260" si="12">C197/1000</f>
        <v>2.0019999999999998</v>
      </c>
      <c r="F197" s="4">
        <v>-0.16116800000000001</v>
      </c>
      <c r="G197" s="4">
        <v>-0.45677699999999999</v>
      </c>
      <c r="H197" s="4">
        <v>3.52474</v>
      </c>
      <c r="I197" s="5">
        <v>9.9236500000000005E-2</v>
      </c>
      <c r="J197" s="5">
        <v>-0.40627000000000002</v>
      </c>
      <c r="K197" s="5">
        <v>3.83805</v>
      </c>
      <c r="M197" s="6">
        <f t="shared" ref="M197:M260" si="13">SQRT((F197-I197)^2+(G197-J197)^2+(H197-K197)^2)</f>
        <v>0.41051749873696008</v>
      </c>
      <c r="O197" s="7">
        <f t="shared" ref="O197:O260" si="14">ABS((M198-M197)/(D198-D197))</f>
        <v>1.5740245601085454</v>
      </c>
      <c r="Q197" s="8">
        <f t="shared" si="11"/>
        <v>1.3477577409529073</v>
      </c>
    </row>
    <row r="198" spans="3:17" x14ac:dyDescent="0.25">
      <c r="C198" s="3">
        <v>2035</v>
      </c>
      <c r="D198" s="3">
        <f t="shared" si="12"/>
        <v>2.0350000000000001</v>
      </c>
      <c r="F198" s="4">
        <v>-0.151</v>
      </c>
      <c r="G198" s="4">
        <v>-0.45509300000000003</v>
      </c>
      <c r="H198" s="4">
        <v>3.4501300000000001</v>
      </c>
      <c r="I198" s="5">
        <v>9.7909399999999994E-2</v>
      </c>
      <c r="J198" s="5">
        <v>-0.41162900000000002</v>
      </c>
      <c r="K198" s="5">
        <v>3.8374600000000001</v>
      </c>
      <c r="M198" s="6">
        <f t="shared" si="13"/>
        <v>0.46246030922054265</v>
      </c>
      <c r="O198" s="7">
        <f t="shared" si="14"/>
        <v>1.549056074695262</v>
      </c>
      <c r="Q198" s="8">
        <f t="shared" ref="Q198:Q261" si="15">(O197+O198+O199)/3</f>
        <v>1.2867833742484607</v>
      </c>
    </row>
    <row r="199" spans="3:17" x14ac:dyDescent="0.25">
      <c r="C199" s="3">
        <v>2068</v>
      </c>
      <c r="D199" s="3">
        <f t="shared" si="12"/>
        <v>2.0680000000000001</v>
      </c>
      <c r="F199" s="4">
        <v>-0.14385899999999999</v>
      </c>
      <c r="G199" s="4">
        <v>-0.45029000000000002</v>
      </c>
      <c r="H199" s="4">
        <v>3.3845499999999999</v>
      </c>
      <c r="I199" s="5">
        <v>9.6874500000000002E-2</v>
      </c>
      <c r="J199" s="5">
        <v>-0.41591899999999998</v>
      </c>
      <c r="K199" s="5">
        <v>3.83691</v>
      </c>
      <c r="M199" s="6">
        <f t="shared" si="13"/>
        <v>0.51357915968548618</v>
      </c>
      <c r="O199" s="7">
        <f t="shared" si="14"/>
        <v>0.7372694879415741</v>
      </c>
      <c r="Q199" s="8">
        <f t="shared" si="15"/>
        <v>0.94812985373182723</v>
      </c>
    </row>
    <row r="200" spans="3:17" x14ac:dyDescent="0.25">
      <c r="C200" s="3">
        <v>2100</v>
      </c>
      <c r="D200" s="3">
        <f t="shared" si="12"/>
        <v>2.1</v>
      </c>
      <c r="F200" s="4">
        <v>-0.137763</v>
      </c>
      <c r="G200" s="4">
        <v>-0.44624200000000003</v>
      </c>
      <c r="H200" s="4">
        <v>3.3528899999999999</v>
      </c>
      <c r="I200" s="5">
        <v>9.5789700000000005E-2</v>
      </c>
      <c r="J200" s="5">
        <v>-0.421128</v>
      </c>
      <c r="K200" s="5">
        <v>3.8359800000000002</v>
      </c>
      <c r="M200" s="6">
        <f t="shared" si="13"/>
        <v>0.53717178329961657</v>
      </c>
      <c r="O200" s="7">
        <f t="shared" si="14"/>
        <v>0.55806399855864564</v>
      </c>
      <c r="Q200" s="8">
        <f t="shared" si="15"/>
        <v>0.68569708555098785</v>
      </c>
    </row>
    <row r="201" spans="3:17" x14ac:dyDescent="0.25">
      <c r="C201" s="3">
        <v>2131</v>
      </c>
      <c r="D201" s="3">
        <f t="shared" si="12"/>
        <v>2.1309999999999998</v>
      </c>
      <c r="F201" s="4">
        <v>-0.132297</v>
      </c>
      <c r="G201" s="4">
        <v>-0.433533</v>
      </c>
      <c r="H201" s="4">
        <v>3.3288899999999999</v>
      </c>
      <c r="I201" s="5">
        <v>9.5317100000000002E-2</v>
      </c>
      <c r="J201" s="5">
        <v>-0.42402499999999999</v>
      </c>
      <c r="K201" s="5">
        <v>3.8344</v>
      </c>
      <c r="M201" s="6">
        <f t="shared" si="13"/>
        <v>0.55447176725493441</v>
      </c>
      <c r="O201" s="7">
        <f t="shared" si="14"/>
        <v>0.76175777015274393</v>
      </c>
      <c r="Q201" s="8">
        <f t="shared" si="15"/>
        <v>0.52184645843931377</v>
      </c>
    </row>
    <row r="202" spans="3:17" x14ac:dyDescent="0.25">
      <c r="C202" s="3">
        <v>2164</v>
      </c>
      <c r="D202" s="3">
        <f t="shared" si="12"/>
        <v>2.1640000000000001</v>
      </c>
      <c r="F202" s="4">
        <v>-0.128252</v>
      </c>
      <c r="G202" s="4">
        <v>-0.434027</v>
      </c>
      <c r="H202" s="4">
        <v>3.2969400000000002</v>
      </c>
      <c r="I202" s="5">
        <v>9.5165600000000003E-2</v>
      </c>
      <c r="J202" s="5">
        <v>-0.426039</v>
      </c>
      <c r="K202" s="5">
        <v>3.8317000000000001</v>
      </c>
      <c r="M202" s="6">
        <f t="shared" si="13"/>
        <v>0.57960977366997524</v>
      </c>
      <c r="O202" s="7">
        <f t="shared" si="14"/>
        <v>0.24571760660655184</v>
      </c>
      <c r="Q202" s="8">
        <f t="shared" si="15"/>
        <v>0.38681263495800461</v>
      </c>
    </row>
    <row r="203" spans="3:17" x14ac:dyDescent="0.25">
      <c r="C203" s="3">
        <v>2202</v>
      </c>
      <c r="D203" s="3">
        <f t="shared" si="12"/>
        <v>2.202</v>
      </c>
      <c r="F203" s="4">
        <v>-0.12620600000000001</v>
      </c>
      <c r="G203" s="4">
        <v>-0.43349300000000002</v>
      </c>
      <c r="H203" s="4">
        <v>3.2829700000000002</v>
      </c>
      <c r="I203" s="5">
        <v>9.4956200000000004E-2</v>
      </c>
      <c r="J203" s="5">
        <v>-0.42738199999999998</v>
      </c>
      <c r="K203" s="5">
        <v>3.8287800000000001</v>
      </c>
      <c r="M203" s="6">
        <f t="shared" si="13"/>
        <v>0.58894704272102416</v>
      </c>
      <c r="O203" s="7">
        <f t="shared" si="14"/>
        <v>0.15296252811471817</v>
      </c>
      <c r="Q203" s="8">
        <f t="shared" si="15"/>
        <v>0.16099322827557341</v>
      </c>
    </row>
    <row r="204" spans="3:17" x14ac:dyDescent="0.25">
      <c r="C204" s="3">
        <v>2233</v>
      </c>
      <c r="D204" s="3">
        <f t="shared" si="12"/>
        <v>2.2330000000000001</v>
      </c>
      <c r="F204" s="4">
        <v>-0.12354999999999999</v>
      </c>
      <c r="G204" s="4">
        <v>-0.436894</v>
      </c>
      <c r="H204" s="4">
        <v>3.27413</v>
      </c>
      <c r="I204" s="5">
        <v>9.4826400000000005E-2</v>
      </c>
      <c r="J204" s="5">
        <v>-0.42827799999999999</v>
      </c>
      <c r="K204" s="5">
        <v>3.82613</v>
      </c>
      <c r="M204" s="6">
        <f t="shared" si="13"/>
        <v>0.59368888109258044</v>
      </c>
      <c r="O204" s="7">
        <f t="shared" si="14"/>
        <v>8.4299550105450191E-2</v>
      </c>
      <c r="Q204" s="8">
        <f t="shared" si="15"/>
        <v>0.14611776973138935</v>
      </c>
    </row>
    <row r="205" spans="3:17" x14ac:dyDescent="0.25">
      <c r="C205" s="3">
        <v>2265</v>
      </c>
      <c r="D205" s="3">
        <f t="shared" si="12"/>
        <v>2.2650000000000001</v>
      </c>
      <c r="F205" s="4">
        <v>-0.12105</v>
      </c>
      <c r="G205" s="4">
        <v>-0.44362000000000001</v>
      </c>
      <c r="H205" s="4">
        <v>3.2705799999999998</v>
      </c>
      <c r="I205" s="5">
        <v>9.36501E-2</v>
      </c>
      <c r="J205" s="5">
        <v>-0.42982199999999998</v>
      </c>
      <c r="K205" s="5">
        <v>3.8210199999999999</v>
      </c>
      <c r="M205" s="6">
        <f t="shared" si="13"/>
        <v>0.59099129548920604</v>
      </c>
      <c r="O205" s="7">
        <f t="shared" si="14"/>
        <v>0.20109123097399967</v>
      </c>
      <c r="Q205" s="8">
        <f t="shared" si="15"/>
        <v>0.24475281897553933</v>
      </c>
    </row>
    <row r="206" spans="3:17" x14ac:dyDescent="0.25">
      <c r="C206" s="3">
        <v>2300</v>
      </c>
      <c r="D206" s="3">
        <f t="shared" si="12"/>
        <v>2.2999999999999998</v>
      </c>
      <c r="F206" s="4">
        <v>-0.119517</v>
      </c>
      <c r="G206" s="4">
        <v>-0.45097599999999999</v>
      </c>
      <c r="H206" s="4">
        <v>3.2701099999999999</v>
      </c>
      <c r="I206" s="5">
        <v>9.3189599999999997E-2</v>
      </c>
      <c r="J206" s="5">
        <v>-0.43050100000000002</v>
      </c>
      <c r="K206" s="5">
        <v>3.8135599999999998</v>
      </c>
      <c r="M206" s="6">
        <f t="shared" si="13"/>
        <v>0.58395310240511611</v>
      </c>
      <c r="O206" s="7">
        <f t="shared" si="14"/>
        <v>0.44886767584716813</v>
      </c>
      <c r="Q206" s="8">
        <f t="shared" si="15"/>
        <v>0.57965876086903878</v>
      </c>
    </row>
    <row r="207" spans="3:17" x14ac:dyDescent="0.25">
      <c r="C207" s="3">
        <v>2332</v>
      </c>
      <c r="D207" s="3">
        <f t="shared" si="12"/>
        <v>2.3319999999999999</v>
      </c>
      <c r="F207" s="4">
        <v>-0.118724</v>
      </c>
      <c r="G207" s="4">
        <v>-0.45630599999999999</v>
      </c>
      <c r="H207" s="4">
        <v>3.2703700000000002</v>
      </c>
      <c r="I207" s="5">
        <v>9.5619899999999994E-2</v>
      </c>
      <c r="J207" s="5">
        <v>-0.42725400000000002</v>
      </c>
      <c r="K207" s="5">
        <v>3.7972899999999998</v>
      </c>
      <c r="M207" s="6">
        <f t="shared" si="13"/>
        <v>0.56958933677800672</v>
      </c>
      <c r="O207" s="7">
        <f t="shared" si="14"/>
        <v>1.0890173757859487</v>
      </c>
      <c r="Q207" s="8">
        <f t="shared" si="15"/>
        <v>0.72683931332575158</v>
      </c>
    </row>
    <row r="208" spans="3:17" x14ac:dyDescent="0.25">
      <c r="C208" s="3">
        <v>2367</v>
      </c>
      <c r="D208" s="3">
        <f t="shared" si="12"/>
        <v>2.367</v>
      </c>
      <c r="F208" s="4">
        <v>-0.118336</v>
      </c>
      <c r="G208" s="4">
        <v>-0.45990700000000001</v>
      </c>
      <c r="H208" s="4">
        <v>3.2709100000000002</v>
      </c>
      <c r="I208" s="5">
        <v>9.98087E-2</v>
      </c>
      <c r="J208" s="5">
        <v>-0.42666599999999999</v>
      </c>
      <c r="K208" s="5">
        <v>3.75441</v>
      </c>
      <c r="M208" s="6">
        <f t="shared" si="13"/>
        <v>0.53147372862549835</v>
      </c>
      <c r="O208" s="7">
        <f t="shared" si="14"/>
        <v>0.64263288834413801</v>
      </c>
      <c r="Q208" s="8">
        <f t="shared" si="15"/>
        <v>0.90359454960212693</v>
      </c>
    </row>
    <row r="209" spans="3:17" x14ac:dyDescent="0.25">
      <c r="C209" s="3">
        <v>2405</v>
      </c>
      <c r="D209" s="3">
        <f t="shared" si="12"/>
        <v>2.4049999999999998</v>
      </c>
      <c r="F209" s="4">
        <v>-0.118199</v>
      </c>
      <c r="G209" s="4">
        <v>-0.462335</v>
      </c>
      <c r="H209" s="4">
        <v>3.2718400000000001</v>
      </c>
      <c r="I209" s="5">
        <v>0.101928</v>
      </c>
      <c r="J209" s="5">
        <v>-0.42698999999999998</v>
      </c>
      <c r="K209" s="5">
        <v>3.7272500000000002</v>
      </c>
      <c r="M209" s="6">
        <f t="shared" si="13"/>
        <v>0.50705367886842123</v>
      </c>
      <c r="O209" s="7">
        <f t="shared" si="14"/>
        <v>0.97913338467629385</v>
      </c>
      <c r="Q209" s="8">
        <f t="shared" si="15"/>
        <v>0.98700361647336654</v>
      </c>
    </row>
    <row r="210" spans="3:17" x14ac:dyDescent="0.25">
      <c r="C210" s="3">
        <v>2434</v>
      </c>
      <c r="D210" s="3">
        <f t="shared" si="12"/>
        <v>2.4340000000000002</v>
      </c>
      <c r="F210" s="4">
        <v>-0.11840100000000001</v>
      </c>
      <c r="G210" s="4">
        <v>-0.46404800000000002</v>
      </c>
      <c r="H210" s="4">
        <v>3.2725499999999998</v>
      </c>
      <c r="I210" s="5">
        <v>0.103602</v>
      </c>
      <c r="J210" s="5">
        <v>-0.42020600000000002</v>
      </c>
      <c r="K210" s="5">
        <v>3.69434</v>
      </c>
      <c r="M210" s="6">
        <f t="shared" si="13"/>
        <v>0.47865881071280836</v>
      </c>
      <c r="O210" s="7">
        <f t="shared" si="14"/>
        <v>1.3392445763996679</v>
      </c>
      <c r="Q210" s="8">
        <f t="shared" si="15"/>
        <v>1.1138897156669165</v>
      </c>
    </row>
    <row r="211" spans="3:17" x14ac:dyDescent="0.25">
      <c r="C211" s="3">
        <v>2470</v>
      </c>
      <c r="D211" s="3">
        <f t="shared" si="12"/>
        <v>2.4700000000000002</v>
      </c>
      <c r="F211" s="4">
        <v>-0.11851399999999999</v>
      </c>
      <c r="G211" s="4">
        <v>-0.46510299999999999</v>
      </c>
      <c r="H211" s="4">
        <v>3.27284</v>
      </c>
      <c r="I211" s="5">
        <v>0.108996</v>
      </c>
      <c r="J211" s="5">
        <v>-0.41981000000000002</v>
      </c>
      <c r="K211" s="5">
        <v>3.6354299999999999</v>
      </c>
      <c r="M211" s="6">
        <f t="shared" si="13"/>
        <v>0.43044600596242028</v>
      </c>
      <c r="O211" s="7">
        <f t="shared" si="14"/>
        <v>1.023291185924788</v>
      </c>
      <c r="Q211" s="8">
        <f t="shared" si="15"/>
        <v>1.2090122885225283</v>
      </c>
    </row>
    <row r="212" spans="3:17" x14ac:dyDescent="0.25">
      <c r="C212" s="3">
        <v>2500</v>
      </c>
      <c r="D212" s="3">
        <f t="shared" si="12"/>
        <v>2.5</v>
      </c>
      <c r="F212" s="4">
        <v>-0.118691</v>
      </c>
      <c r="G212" s="4">
        <v>-0.46592299999999998</v>
      </c>
      <c r="H212" s="4">
        <v>3.2729300000000001</v>
      </c>
      <c r="I212" s="5">
        <v>0.113305</v>
      </c>
      <c r="J212" s="5">
        <v>-0.40506500000000001</v>
      </c>
      <c r="K212" s="5">
        <v>3.59273</v>
      </c>
      <c r="M212" s="6">
        <f t="shared" si="13"/>
        <v>0.39974727038467683</v>
      </c>
      <c r="O212" s="7">
        <f t="shared" si="14"/>
        <v>1.264501103243129</v>
      </c>
      <c r="Q212" s="8">
        <f t="shared" si="15"/>
        <v>1.2333242625709342</v>
      </c>
    </row>
    <row r="213" spans="3:17" x14ac:dyDescent="0.25">
      <c r="C213" s="3">
        <v>2538</v>
      </c>
      <c r="D213" s="3">
        <f t="shared" si="12"/>
        <v>2.5379999999999998</v>
      </c>
      <c r="F213" s="4">
        <v>-0.11897199999999999</v>
      </c>
      <c r="G213" s="4">
        <v>-0.466476</v>
      </c>
      <c r="H213" s="4">
        <v>3.2730399999999999</v>
      </c>
      <c r="I213" s="5">
        <v>0.104811</v>
      </c>
      <c r="J213" s="5">
        <v>-0.38560100000000003</v>
      </c>
      <c r="K213" s="5">
        <v>3.5320200000000002</v>
      </c>
      <c r="M213" s="6">
        <f t="shared" si="13"/>
        <v>0.35169622846143817</v>
      </c>
      <c r="O213" s="7">
        <f t="shared" si="14"/>
        <v>1.4121804985448854</v>
      </c>
      <c r="Q213" s="8">
        <f t="shared" si="15"/>
        <v>1.4670171513405359</v>
      </c>
    </row>
    <row r="214" spans="3:17" x14ac:dyDescent="0.25">
      <c r="C214" s="3">
        <v>2570</v>
      </c>
      <c r="D214" s="3">
        <f t="shared" si="12"/>
        <v>2.57</v>
      </c>
      <c r="F214" s="4">
        <v>-0.11932</v>
      </c>
      <c r="G214" s="4">
        <v>-0.46680700000000003</v>
      </c>
      <c r="H214" s="4">
        <v>3.27311</v>
      </c>
      <c r="I214" s="5">
        <v>9.8480200000000004E-2</v>
      </c>
      <c r="J214" s="5">
        <v>-0.37885400000000002</v>
      </c>
      <c r="K214" s="5">
        <v>3.4700199999999999</v>
      </c>
      <c r="M214" s="6">
        <f t="shared" si="13"/>
        <v>0.30650645250800179</v>
      </c>
      <c r="O214" s="7">
        <f t="shared" si="14"/>
        <v>1.7243698522335933</v>
      </c>
      <c r="Q214" s="8">
        <f t="shared" si="15"/>
        <v>1.3542887145338296</v>
      </c>
    </row>
    <row r="215" spans="3:17" x14ac:dyDescent="0.25">
      <c r="C215" s="3">
        <v>2599</v>
      </c>
      <c r="D215" s="3">
        <f t="shared" si="12"/>
        <v>2.5990000000000002</v>
      </c>
      <c r="F215" s="4">
        <v>-0.11969</v>
      </c>
      <c r="G215" s="4">
        <v>-0.466978</v>
      </c>
      <c r="H215" s="4">
        <v>3.2731599999999998</v>
      </c>
      <c r="I215" s="5">
        <v>9.5715999999999996E-2</v>
      </c>
      <c r="J215" s="5">
        <v>-0.40407500000000002</v>
      </c>
      <c r="K215" s="5">
        <v>3.3974000000000002</v>
      </c>
      <c r="M215" s="6">
        <f t="shared" si="13"/>
        <v>0.25649972679322697</v>
      </c>
      <c r="O215" s="7">
        <f t="shared" si="14"/>
        <v>0.92631579282300935</v>
      </c>
      <c r="Q215" s="8">
        <f t="shared" si="15"/>
        <v>0.89183353046570391</v>
      </c>
    </row>
    <row r="216" spans="3:17" x14ac:dyDescent="0.25">
      <c r="C216" s="3">
        <v>2635</v>
      </c>
      <c r="D216" s="3">
        <f t="shared" si="12"/>
        <v>2.6349999999999998</v>
      </c>
      <c r="F216" s="4">
        <v>-0.12006799999999999</v>
      </c>
      <c r="G216" s="4">
        <v>-0.46693600000000002</v>
      </c>
      <c r="H216" s="4">
        <v>3.2730899999999998</v>
      </c>
      <c r="I216" s="5">
        <v>9.4368499999999994E-2</v>
      </c>
      <c r="J216" s="5">
        <v>-0.42646699999999998</v>
      </c>
      <c r="K216" s="5">
        <v>3.3197399999999999</v>
      </c>
      <c r="M216" s="6">
        <f t="shared" si="13"/>
        <v>0.22315235825159901</v>
      </c>
      <c r="O216" s="7">
        <f t="shared" si="14"/>
        <v>2.4814946340509146E-2</v>
      </c>
      <c r="Q216" s="8">
        <f t="shared" si="15"/>
        <v>0.62306317727485294</v>
      </c>
    </row>
    <row r="217" spans="3:17" x14ac:dyDescent="0.25">
      <c r="C217" s="3">
        <v>2667</v>
      </c>
      <c r="D217" s="3">
        <f t="shared" si="12"/>
        <v>2.6669999999999998</v>
      </c>
      <c r="F217" s="4">
        <v>-0.12063599999999999</v>
      </c>
      <c r="G217" s="4">
        <v>-0.46624199999999999</v>
      </c>
      <c r="H217" s="4">
        <v>3.27285</v>
      </c>
      <c r="I217" s="5">
        <v>9.7538200000000005E-2</v>
      </c>
      <c r="J217" s="5">
        <v>-0.45026699999999997</v>
      </c>
      <c r="K217" s="5">
        <v>3.2330000000000001</v>
      </c>
      <c r="M217" s="6">
        <f t="shared" si="13"/>
        <v>0.22235827996870272</v>
      </c>
      <c r="O217" s="7">
        <f t="shared" si="14"/>
        <v>0.91805879266104029</v>
      </c>
      <c r="Q217" s="8">
        <f t="shared" si="15"/>
        <v>0.93883564451284673</v>
      </c>
    </row>
    <row r="218" spans="3:17" x14ac:dyDescent="0.25">
      <c r="C218" s="3">
        <v>2703</v>
      </c>
      <c r="D218" s="3">
        <f t="shared" si="12"/>
        <v>2.7029999999999998</v>
      </c>
      <c r="F218" s="4">
        <v>-0.121022</v>
      </c>
      <c r="G218" s="4">
        <v>-0.466138</v>
      </c>
      <c r="H218" s="4">
        <v>3.2724600000000001</v>
      </c>
      <c r="I218" s="5">
        <v>0.100592</v>
      </c>
      <c r="J218" s="5">
        <v>-0.47854099999999999</v>
      </c>
      <c r="K218" s="5">
        <v>3.1461000000000001</v>
      </c>
      <c r="M218" s="6">
        <f t="shared" si="13"/>
        <v>0.2554083965045002</v>
      </c>
      <c r="O218" s="7">
        <f t="shared" si="14"/>
        <v>1.8736331945369906</v>
      </c>
      <c r="Q218" s="8">
        <f t="shared" si="15"/>
        <v>1.7045479909576304</v>
      </c>
    </row>
    <row r="219" spans="3:17" x14ac:dyDescent="0.25">
      <c r="C219" s="3">
        <v>2737</v>
      </c>
      <c r="D219" s="3">
        <f t="shared" si="12"/>
        <v>2.7370000000000001</v>
      </c>
      <c r="F219" s="4">
        <v>-0.12130199999999999</v>
      </c>
      <c r="G219" s="4">
        <v>-0.46604499999999999</v>
      </c>
      <c r="H219" s="4">
        <v>3.2721200000000001</v>
      </c>
      <c r="I219" s="5">
        <v>0.107305</v>
      </c>
      <c r="J219" s="5">
        <v>-0.50039699999999998</v>
      </c>
      <c r="K219" s="5">
        <v>3.0521400000000001</v>
      </c>
      <c r="M219" s="6">
        <f t="shared" si="13"/>
        <v>0.31911192511875835</v>
      </c>
      <c r="O219" s="7">
        <f t="shared" si="14"/>
        <v>2.3219519856748598</v>
      </c>
      <c r="Q219" s="8">
        <f t="shared" si="15"/>
        <v>2.2384817001657171</v>
      </c>
    </row>
    <row r="220" spans="3:17" x14ac:dyDescent="0.25">
      <c r="C220" s="3">
        <v>2769</v>
      </c>
      <c r="D220" s="3">
        <f t="shared" si="12"/>
        <v>2.7690000000000001</v>
      </c>
      <c r="F220" s="4">
        <v>-0.1215</v>
      </c>
      <c r="G220" s="4">
        <v>-0.46596300000000002</v>
      </c>
      <c r="H220" s="4">
        <v>3.2717900000000002</v>
      </c>
      <c r="I220" s="5">
        <v>0.114486</v>
      </c>
      <c r="J220" s="5">
        <v>-0.49880999999999998</v>
      </c>
      <c r="K220" s="5">
        <v>2.9587300000000001</v>
      </c>
      <c r="M220" s="6">
        <f t="shared" si="13"/>
        <v>0.39341438866035394</v>
      </c>
      <c r="O220" s="7">
        <f t="shared" si="14"/>
        <v>2.5198599202853016</v>
      </c>
      <c r="Q220" s="8">
        <f t="shared" si="15"/>
        <v>2.3081599447996499</v>
      </c>
    </row>
    <row r="221" spans="3:17" x14ac:dyDescent="0.25">
      <c r="C221" s="3">
        <v>2799</v>
      </c>
      <c r="D221" s="3">
        <f t="shared" si="12"/>
        <v>2.7989999999999999</v>
      </c>
      <c r="F221" s="4">
        <v>-0.12158099999999999</v>
      </c>
      <c r="G221" s="4">
        <v>-0.46579500000000001</v>
      </c>
      <c r="H221" s="4">
        <v>3.2709600000000001</v>
      </c>
      <c r="I221" s="5">
        <v>0.121437</v>
      </c>
      <c r="J221" s="5">
        <v>-0.49587500000000001</v>
      </c>
      <c r="K221" s="5">
        <v>2.8709500000000001</v>
      </c>
      <c r="M221" s="6">
        <f t="shared" si="13"/>
        <v>0.4690101862689125</v>
      </c>
      <c r="O221" s="7">
        <f t="shared" si="14"/>
        <v>2.0826679284387879</v>
      </c>
      <c r="Q221" s="8">
        <f t="shared" si="15"/>
        <v>1.798376459193993</v>
      </c>
    </row>
    <row r="222" spans="3:17" x14ac:dyDescent="0.25">
      <c r="C222" s="3">
        <v>2833</v>
      </c>
      <c r="D222" s="3">
        <f t="shared" si="12"/>
        <v>2.8330000000000002</v>
      </c>
      <c r="F222" s="4">
        <v>-0.121214</v>
      </c>
      <c r="G222" s="4">
        <v>-0.46522400000000003</v>
      </c>
      <c r="H222" s="4">
        <v>3.2689400000000002</v>
      </c>
      <c r="I222" s="5">
        <v>0.12754599999999999</v>
      </c>
      <c r="J222" s="5">
        <v>-0.50073299999999998</v>
      </c>
      <c r="K222" s="5">
        <v>2.7911700000000002</v>
      </c>
      <c r="M222" s="6">
        <f t="shared" si="13"/>
        <v>0.53982089583583182</v>
      </c>
      <c r="O222" s="7">
        <f t="shared" si="14"/>
        <v>0.7926015288578897</v>
      </c>
      <c r="Q222" s="8">
        <f t="shared" si="15"/>
        <v>1.2548340389145736</v>
      </c>
    </row>
    <row r="223" spans="3:17" x14ac:dyDescent="0.25">
      <c r="C223" s="3">
        <v>2869</v>
      </c>
      <c r="D223" s="3">
        <f t="shared" si="12"/>
        <v>2.8690000000000002</v>
      </c>
      <c r="F223" s="4">
        <v>-0.120742</v>
      </c>
      <c r="G223" s="4">
        <v>-0.46482899999999999</v>
      </c>
      <c r="H223" s="4">
        <v>3.2668400000000002</v>
      </c>
      <c r="I223" s="5">
        <v>0.131768</v>
      </c>
      <c r="J223" s="5">
        <v>-0.49527900000000002</v>
      </c>
      <c r="K223" s="5">
        <v>2.7585700000000002</v>
      </c>
      <c r="M223" s="6">
        <f t="shared" si="13"/>
        <v>0.56835455087471587</v>
      </c>
      <c r="O223" s="7">
        <f t="shared" si="14"/>
        <v>0.88923265944704299</v>
      </c>
      <c r="Q223" s="8">
        <f t="shared" si="15"/>
        <v>0.66791063030940334</v>
      </c>
    </row>
    <row r="224" spans="3:17" x14ac:dyDescent="0.25">
      <c r="C224" s="3">
        <v>2900</v>
      </c>
      <c r="D224" s="3">
        <f t="shared" si="12"/>
        <v>2.9</v>
      </c>
      <c r="F224" s="4">
        <v>-0.12002</v>
      </c>
      <c r="G224" s="4">
        <v>-0.46462500000000001</v>
      </c>
      <c r="H224" s="4">
        <v>3.2635399999999999</v>
      </c>
      <c r="I224" s="5">
        <v>0.13397700000000001</v>
      </c>
      <c r="J224" s="5">
        <v>-0.49711300000000003</v>
      </c>
      <c r="K224" s="5">
        <v>2.7254399999999999</v>
      </c>
      <c r="M224" s="6">
        <f t="shared" si="13"/>
        <v>0.59592076331757393</v>
      </c>
      <c r="O224" s="7">
        <f t="shared" si="14"/>
        <v>0.32189770262327716</v>
      </c>
      <c r="Q224" s="8">
        <f t="shared" si="15"/>
        <v>0.53445520868160001</v>
      </c>
    </row>
    <row r="225" spans="3:17" x14ac:dyDescent="0.25">
      <c r="C225" s="3">
        <v>2933</v>
      </c>
      <c r="D225" s="3">
        <f t="shared" si="12"/>
        <v>2.9329999999999998</v>
      </c>
      <c r="F225" s="4">
        <v>-0.119185</v>
      </c>
      <c r="G225" s="4">
        <v>-0.46503699999999998</v>
      </c>
      <c r="H225" s="4">
        <v>3.2604199999999999</v>
      </c>
      <c r="I225" s="5">
        <v>0.13491300000000001</v>
      </c>
      <c r="J225" s="5">
        <v>-0.49742599999999998</v>
      </c>
      <c r="K225" s="5">
        <v>2.71062</v>
      </c>
      <c r="M225" s="6">
        <f t="shared" si="13"/>
        <v>0.60654338750414205</v>
      </c>
      <c r="O225" s="7">
        <f t="shared" si="14"/>
        <v>0.39223526397447989</v>
      </c>
      <c r="Q225" s="8">
        <f t="shared" si="15"/>
        <v>0.41681940493039987</v>
      </c>
    </row>
    <row r="226" spans="3:17" x14ac:dyDescent="0.25">
      <c r="C226" s="3">
        <v>2968</v>
      </c>
      <c r="D226" s="3">
        <f t="shared" si="12"/>
        <v>2.968</v>
      </c>
      <c r="F226" s="4">
        <v>-0.118201</v>
      </c>
      <c r="G226" s="4">
        <v>-0.46591399999999999</v>
      </c>
      <c r="H226" s="4">
        <v>3.2575500000000002</v>
      </c>
      <c r="I226" s="5">
        <v>0.137043</v>
      </c>
      <c r="J226" s="5">
        <v>-0.49936599999999998</v>
      </c>
      <c r="K226" s="5">
        <v>2.6932200000000002</v>
      </c>
      <c r="M226" s="6">
        <f t="shared" si="13"/>
        <v>0.6202716217432489</v>
      </c>
      <c r="O226" s="7">
        <f t="shared" si="14"/>
        <v>0.53632524819344241</v>
      </c>
      <c r="Q226" s="8">
        <f t="shared" si="15"/>
        <v>0.52522178207322956</v>
      </c>
    </row>
    <row r="227" spans="3:17" x14ac:dyDescent="0.25">
      <c r="C227" s="3">
        <v>3003</v>
      </c>
      <c r="D227" s="3">
        <f t="shared" si="12"/>
        <v>3.0030000000000001</v>
      </c>
      <c r="F227" s="4">
        <v>-0.115592</v>
      </c>
      <c r="G227" s="4">
        <v>-0.46931</v>
      </c>
      <c r="H227" s="4">
        <v>3.2377099999999999</v>
      </c>
      <c r="I227" s="5">
        <v>0.13857700000000001</v>
      </c>
      <c r="J227" s="5">
        <v>-0.50149900000000003</v>
      </c>
      <c r="K227" s="5">
        <v>2.6934999999999998</v>
      </c>
      <c r="M227" s="6">
        <f t="shared" si="13"/>
        <v>0.60150023805647834</v>
      </c>
      <c r="O227" s="7">
        <f t="shared" si="14"/>
        <v>0.64710483405176622</v>
      </c>
      <c r="Q227" s="8">
        <f t="shared" si="15"/>
        <v>0.60983234854610036</v>
      </c>
    </row>
    <row r="228" spans="3:17" x14ac:dyDescent="0.25">
      <c r="C228" s="3">
        <v>3032</v>
      </c>
      <c r="D228" s="3">
        <f t="shared" si="12"/>
        <v>3.032</v>
      </c>
      <c r="F228" s="4">
        <v>-0.114231</v>
      </c>
      <c r="G228" s="4">
        <v>-0.47071800000000003</v>
      </c>
      <c r="H228" s="4">
        <v>3.2260300000000002</v>
      </c>
      <c r="I228" s="5">
        <v>0.13869000000000001</v>
      </c>
      <c r="J228" s="5">
        <v>-0.50238300000000002</v>
      </c>
      <c r="K228" s="5">
        <v>2.702</v>
      </c>
      <c r="M228" s="6">
        <f t="shared" si="13"/>
        <v>0.58273419786897718</v>
      </c>
      <c r="O228" s="7">
        <f t="shared" si="14"/>
        <v>0.64606696339309255</v>
      </c>
      <c r="Q228" s="8">
        <f t="shared" si="15"/>
        <v>0.89601731590942479</v>
      </c>
    </row>
    <row r="229" spans="3:17" x14ac:dyDescent="0.25">
      <c r="C229" s="3">
        <v>3069</v>
      </c>
      <c r="D229" s="3">
        <f t="shared" si="12"/>
        <v>3.069</v>
      </c>
      <c r="F229" s="4">
        <v>-0.113583</v>
      </c>
      <c r="G229" s="4">
        <v>-0.47206399999999998</v>
      </c>
      <c r="H229" s="4">
        <v>3.2058300000000002</v>
      </c>
      <c r="I229" s="5">
        <v>0.13858899999999999</v>
      </c>
      <c r="J229" s="5">
        <v>-0.50312500000000004</v>
      </c>
      <c r="K229" s="5">
        <v>2.7081</v>
      </c>
      <c r="M229" s="6">
        <f t="shared" si="13"/>
        <v>0.5588297202234328</v>
      </c>
      <c r="O229" s="7">
        <f t="shared" si="14"/>
        <v>1.3948801502834154</v>
      </c>
      <c r="Q229" s="8">
        <f t="shared" si="15"/>
        <v>1.0959057620639649</v>
      </c>
    </row>
    <row r="230" spans="3:17" x14ac:dyDescent="0.25">
      <c r="C230" s="3">
        <v>3100</v>
      </c>
      <c r="D230" s="3">
        <f t="shared" si="12"/>
        <v>3.1</v>
      </c>
      <c r="F230" s="4">
        <v>-0.111718</v>
      </c>
      <c r="G230" s="4">
        <v>-0.46054600000000001</v>
      </c>
      <c r="H230" s="4">
        <v>3.1609799999999999</v>
      </c>
      <c r="I230" s="5">
        <v>0.13839399999999999</v>
      </c>
      <c r="J230" s="5">
        <v>-0.50370800000000004</v>
      </c>
      <c r="K230" s="5">
        <v>2.7121900000000001</v>
      </c>
      <c r="M230" s="6">
        <f t="shared" si="13"/>
        <v>0.51558843556464673</v>
      </c>
      <c r="O230" s="7">
        <f t="shared" si="14"/>
        <v>1.246770172515387</v>
      </c>
      <c r="Q230" s="8">
        <f t="shared" si="15"/>
        <v>1.3243483267956819</v>
      </c>
    </row>
    <row r="231" spans="3:17" x14ac:dyDescent="0.25">
      <c r="C231" s="3">
        <v>3133</v>
      </c>
      <c r="D231" s="3">
        <f t="shared" si="12"/>
        <v>3.133</v>
      </c>
      <c r="F231" s="4">
        <v>-0.110738</v>
      </c>
      <c r="G231" s="4">
        <v>-0.44322</v>
      </c>
      <c r="H231" s="4">
        <v>3.1145399999999999</v>
      </c>
      <c r="I231" s="5">
        <v>0.13802700000000001</v>
      </c>
      <c r="J231" s="5">
        <v>-0.50445399999999996</v>
      </c>
      <c r="K231" s="5">
        <v>2.7152099999999999</v>
      </c>
      <c r="M231" s="6">
        <f t="shared" si="13"/>
        <v>0.47444501987163906</v>
      </c>
      <c r="O231" s="7">
        <f t="shared" si="14"/>
        <v>1.3313946575882434</v>
      </c>
      <c r="Q231" s="8">
        <f t="shared" si="15"/>
        <v>1.1671006080437543</v>
      </c>
    </row>
    <row r="232" spans="3:17" x14ac:dyDescent="0.25">
      <c r="C232" s="3">
        <v>3167</v>
      </c>
      <c r="D232" s="3">
        <f t="shared" si="12"/>
        <v>3.1669999999999998</v>
      </c>
      <c r="F232" s="4">
        <v>-0.109584</v>
      </c>
      <c r="G232" s="4">
        <v>-0.42020099999999999</v>
      </c>
      <c r="H232" s="4">
        <v>3.05748</v>
      </c>
      <c r="I232" s="5">
        <v>0.13766999999999999</v>
      </c>
      <c r="J232" s="5">
        <v>-0.50517599999999996</v>
      </c>
      <c r="K232" s="5">
        <v>2.71713</v>
      </c>
      <c r="M232" s="6">
        <f t="shared" si="13"/>
        <v>0.42917760151363904</v>
      </c>
      <c r="O232" s="7">
        <f t="shared" si="14"/>
        <v>0.92313699402763238</v>
      </c>
      <c r="Q232" s="8">
        <f t="shared" si="15"/>
        <v>1.1342874010472472</v>
      </c>
    </row>
    <row r="233" spans="3:17" x14ac:dyDescent="0.25">
      <c r="C233" s="3">
        <v>3200</v>
      </c>
      <c r="D233" s="3">
        <f t="shared" si="12"/>
        <v>3.2</v>
      </c>
      <c r="F233" s="4">
        <v>-0.11093699999999999</v>
      </c>
      <c r="G233" s="4">
        <v>-0.41252800000000001</v>
      </c>
      <c r="H233" s="4">
        <v>3.0160399999999998</v>
      </c>
      <c r="I233" s="5">
        <v>0.137349</v>
      </c>
      <c r="J233" s="5">
        <v>-0.50574699999999995</v>
      </c>
      <c r="K233" s="5">
        <v>2.7183199999999998</v>
      </c>
      <c r="M233" s="6">
        <f t="shared" si="13"/>
        <v>0.39871408071072684</v>
      </c>
      <c r="O233" s="7">
        <f t="shared" si="14"/>
        <v>1.1483305515258657</v>
      </c>
      <c r="Q233" s="8">
        <f t="shared" si="15"/>
        <v>1.0155295371155313</v>
      </c>
    </row>
    <row r="234" spans="3:17" x14ac:dyDescent="0.25">
      <c r="C234" s="3">
        <v>3237</v>
      </c>
      <c r="D234" s="3">
        <f t="shared" si="12"/>
        <v>3.2370000000000001</v>
      </c>
      <c r="F234" s="4">
        <v>-0.111472</v>
      </c>
      <c r="G234" s="4">
        <v>-0.40659400000000001</v>
      </c>
      <c r="H234" s="4">
        <v>2.9539200000000001</v>
      </c>
      <c r="I234" s="5">
        <v>0.13713800000000001</v>
      </c>
      <c r="J234" s="5">
        <v>-0.50612900000000005</v>
      </c>
      <c r="K234" s="5">
        <v>2.7190099999999999</v>
      </c>
      <c r="M234" s="6">
        <f t="shared" si="13"/>
        <v>0.3562258503042699</v>
      </c>
      <c r="O234" s="7">
        <f t="shared" si="14"/>
        <v>0.97512106579309554</v>
      </c>
      <c r="Q234" s="8">
        <f t="shared" si="15"/>
        <v>0.94848456447757201</v>
      </c>
    </row>
    <row r="235" spans="3:17" x14ac:dyDescent="0.25">
      <c r="C235" s="3">
        <v>3268</v>
      </c>
      <c r="D235" s="3">
        <f t="shared" si="12"/>
        <v>3.2679999999999998</v>
      </c>
      <c r="F235" s="4">
        <v>-0.11924899999999999</v>
      </c>
      <c r="G235" s="4">
        <v>-0.42496</v>
      </c>
      <c r="H235" s="4">
        <v>2.9038499999999998</v>
      </c>
      <c r="I235" s="5">
        <v>0.136964</v>
      </c>
      <c r="J235" s="5">
        <v>-0.50642600000000004</v>
      </c>
      <c r="K235" s="5">
        <v>2.7194799999999999</v>
      </c>
      <c r="M235" s="6">
        <f t="shared" si="13"/>
        <v>0.32599709726468423</v>
      </c>
      <c r="O235" s="7">
        <f t="shared" si="14"/>
        <v>0.72200207611375478</v>
      </c>
      <c r="Q235" s="8">
        <f t="shared" si="15"/>
        <v>0.71278395618984292</v>
      </c>
    </row>
    <row r="236" spans="3:17" x14ac:dyDescent="0.25">
      <c r="C236" s="3">
        <v>3299</v>
      </c>
      <c r="D236" s="3">
        <f t="shared" si="12"/>
        <v>3.2989999999999999</v>
      </c>
      <c r="F236" s="4">
        <v>-0.130385</v>
      </c>
      <c r="G236" s="4">
        <v>-0.45372600000000002</v>
      </c>
      <c r="H236" s="4">
        <v>2.8542900000000002</v>
      </c>
      <c r="I236" s="5">
        <v>0.136574</v>
      </c>
      <c r="J236" s="5">
        <v>-0.50705100000000003</v>
      </c>
      <c r="K236" s="5">
        <v>2.7198600000000002</v>
      </c>
      <c r="M236" s="6">
        <f t="shared" si="13"/>
        <v>0.30361503290515773</v>
      </c>
      <c r="O236" s="7">
        <f t="shared" si="14"/>
        <v>0.44122872666267859</v>
      </c>
      <c r="Q236" s="8">
        <f t="shared" si="15"/>
        <v>0.41009013161945901</v>
      </c>
    </row>
    <row r="237" spans="3:17" x14ac:dyDescent="0.25">
      <c r="C237" s="3">
        <v>3338</v>
      </c>
      <c r="D237" s="3">
        <f t="shared" si="12"/>
        <v>3.3380000000000001</v>
      </c>
      <c r="F237" s="4">
        <v>-0.137319</v>
      </c>
      <c r="G237" s="4">
        <v>-0.48346499999999998</v>
      </c>
      <c r="H237" s="4">
        <v>2.8014199999999998</v>
      </c>
      <c r="I237" s="5">
        <v>0.136213</v>
      </c>
      <c r="J237" s="5">
        <v>-0.50761699999999998</v>
      </c>
      <c r="K237" s="5">
        <v>2.7200199999999999</v>
      </c>
      <c r="M237" s="6">
        <f t="shared" si="13"/>
        <v>0.2864071125653132</v>
      </c>
      <c r="O237" s="7">
        <f t="shared" si="14"/>
        <v>6.7039592081943822E-2</v>
      </c>
      <c r="Q237" s="8">
        <f t="shared" si="15"/>
        <v>0.31332775340865543</v>
      </c>
    </row>
    <row r="238" spans="3:17" x14ac:dyDescent="0.25">
      <c r="C238" s="3">
        <v>3370</v>
      </c>
      <c r="D238" s="3">
        <f t="shared" si="12"/>
        <v>3.37</v>
      </c>
      <c r="F238" s="4">
        <v>-0.151673</v>
      </c>
      <c r="G238" s="4">
        <v>-0.51483199999999996</v>
      </c>
      <c r="H238" s="4">
        <v>2.7429999999999999</v>
      </c>
      <c r="I238" s="5">
        <v>0.13588800000000001</v>
      </c>
      <c r="J238" s="5">
        <v>-0.508131</v>
      </c>
      <c r="K238" s="5">
        <v>2.7200600000000001</v>
      </c>
      <c r="M238" s="6">
        <f t="shared" si="13"/>
        <v>0.28855237951193541</v>
      </c>
      <c r="O238" s="7">
        <f t="shared" si="14"/>
        <v>0.43171494148134398</v>
      </c>
      <c r="Q238" s="8">
        <f t="shared" si="15"/>
        <v>0.51942869531674063</v>
      </c>
    </row>
    <row r="239" spans="3:17" x14ac:dyDescent="0.25">
      <c r="C239" s="3">
        <v>3403</v>
      </c>
      <c r="D239" s="3">
        <f t="shared" si="12"/>
        <v>3.403</v>
      </c>
      <c r="F239" s="4">
        <v>-0.163221</v>
      </c>
      <c r="G239" s="4">
        <v>-0.52756000000000003</v>
      </c>
      <c r="H239" s="4">
        <v>2.67428</v>
      </c>
      <c r="I239" s="5">
        <v>0.13553899999999999</v>
      </c>
      <c r="J239" s="5">
        <v>-0.50874600000000003</v>
      </c>
      <c r="K239" s="5">
        <v>2.71984</v>
      </c>
      <c r="M239" s="6">
        <f t="shared" si="13"/>
        <v>0.30279897258081973</v>
      </c>
      <c r="O239" s="7">
        <f t="shared" si="14"/>
        <v>1.0595315523869342</v>
      </c>
      <c r="Q239" s="8">
        <f t="shared" si="15"/>
        <v>0.89363552946595892</v>
      </c>
    </row>
    <row r="240" spans="3:17" x14ac:dyDescent="0.25">
      <c r="C240" s="3">
        <v>3436</v>
      </c>
      <c r="D240" s="3">
        <f t="shared" si="12"/>
        <v>3.4359999999999999</v>
      </c>
      <c r="F240" s="4">
        <v>-0.17943300000000001</v>
      </c>
      <c r="G240" s="4">
        <v>-0.52721600000000002</v>
      </c>
      <c r="H240" s="4">
        <v>2.5974599999999999</v>
      </c>
      <c r="I240" s="5">
        <v>0.13512199999999999</v>
      </c>
      <c r="J240" s="5">
        <v>-0.50915999999999995</v>
      </c>
      <c r="K240" s="5">
        <v>2.7191700000000001</v>
      </c>
      <c r="M240" s="6">
        <f t="shared" si="13"/>
        <v>0.33776351380958847</v>
      </c>
      <c r="O240" s="7">
        <f t="shared" si="14"/>
        <v>1.1896600945295988</v>
      </c>
      <c r="Q240" s="8">
        <f t="shared" si="15"/>
        <v>1.2004154103061024</v>
      </c>
    </row>
    <row r="241" spans="3:17" x14ac:dyDescent="0.25">
      <c r="C241" s="3">
        <v>3468</v>
      </c>
      <c r="D241" s="3">
        <f t="shared" si="12"/>
        <v>3.468</v>
      </c>
      <c r="F241" s="4">
        <v>-0.18934500000000001</v>
      </c>
      <c r="G241" s="4">
        <v>-0.51851199999999997</v>
      </c>
      <c r="H241" s="4">
        <v>2.5274200000000002</v>
      </c>
      <c r="I241" s="5">
        <v>0.134518</v>
      </c>
      <c r="J241" s="5">
        <v>-0.50934100000000004</v>
      </c>
      <c r="K241" s="5">
        <v>2.7178900000000001</v>
      </c>
      <c r="M241" s="6">
        <f t="shared" si="13"/>
        <v>0.37583263683453566</v>
      </c>
      <c r="O241" s="7">
        <f t="shared" si="14"/>
        <v>1.3520545840017741</v>
      </c>
      <c r="Q241" s="8">
        <f t="shared" si="15"/>
        <v>1.0334890723877168</v>
      </c>
    </row>
    <row r="242" spans="3:17" x14ac:dyDescent="0.25">
      <c r="C242" s="3">
        <v>3502</v>
      </c>
      <c r="D242" s="3">
        <f t="shared" si="12"/>
        <v>3.5019999999999998</v>
      </c>
      <c r="F242" s="4">
        <v>-0.20236999999999999</v>
      </c>
      <c r="G242" s="4">
        <v>-0.51747699999999996</v>
      </c>
      <c r="H242" s="4">
        <v>2.4620299999999999</v>
      </c>
      <c r="I242" s="5">
        <v>0.13391400000000001</v>
      </c>
      <c r="J242" s="5">
        <v>-0.50939900000000005</v>
      </c>
      <c r="K242" s="5">
        <v>2.71652</v>
      </c>
      <c r="M242" s="6">
        <f t="shared" si="13"/>
        <v>0.42180249269059572</v>
      </c>
      <c r="O242" s="7">
        <f t="shared" si="14"/>
        <v>0.55875253863177776</v>
      </c>
      <c r="Q242" s="8">
        <f t="shared" si="15"/>
        <v>0.78536184156275268</v>
      </c>
    </row>
    <row r="243" spans="3:17" x14ac:dyDescent="0.25">
      <c r="C243" s="3">
        <v>3536</v>
      </c>
      <c r="D243" s="3">
        <f t="shared" si="12"/>
        <v>3.536</v>
      </c>
      <c r="F243" s="4">
        <v>-0.20710300000000001</v>
      </c>
      <c r="G243" s="4">
        <v>-0.51679900000000001</v>
      </c>
      <c r="H243" s="4">
        <v>2.43424</v>
      </c>
      <c r="I243" s="5">
        <v>0.13302</v>
      </c>
      <c r="J243" s="5">
        <v>-0.50878800000000002</v>
      </c>
      <c r="K243" s="5">
        <v>2.7145199999999998</v>
      </c>
      <c r="M243" s="6">
        <f t="shared" si="13"/>
        <v>0.44080007900407631</v>
      </c>
      <c r="O243" s="7">
        <f t="shared" si="14"/>
        <v>0.44527840205470609</v>
      </c>
      <c r="Q243" s="8">
        <f t="shared" si="15"/>
        <v>0.41262523999552481</v>
      </c>
    </row>
    <row r="244" spans="3:17" x14ac:dyDescent="0.25">
      <c r="C244" s="3">
        <v>3565</v>
      </c>
      <c r="D244" s="3">
        <f t="shared" si="12"/>
        <v>3.5649999999999999</v>
      </c>
      <c r="F244" s="4">
        <v>-0.210456</v>
      </c>
      <c r="G244" s="4">
        <v>-0.51651199999999997</v>
      </c>
      <c r="H244" s="4">
        <v>2.41513</v>
      </c>
      <c r="I244" s="5">
        <v>0.132024</v>
      </c>
      <c r="J244" s="5">
        <v>-0.50822199999999995</v>
      </c>
      <c r="K244" s="5">
        <v>2.7126100000000002</v>
      </c>
      <c r="M244" s="6">
        <f t="shared" si="13"/>
        <v>0.45371315266366274</v>
      </c>
      <c r="O244" s="7">
        <f t="shared" si="14"/>
        <v>0.23384477930009068</v>
      </c>
      <c r="Q244" s="8">
        <f t="shared" si="15"/>
        <v>0.23909894176469282</v>
      </c>
    </row>
    <row r="245" spans="3:17" x14ac:dyDescent="0.25">
      <c r="C245" s="3">
        <v>3600</v>
      </c>
      <c r="D245" s="3">
        <f t="shared" si="12"/>
        <v>3.6</v>
      </c>
      <c r="F245" s="4">
        <v>-0.212503</v>
      </c>
      <c r="G245" s="4">
        <v>-0.51632699999999998</v>
      </c>
      <c r="H245" s="4">
        <v>2.4013599999999999</v>
      </c>
      <c r="I245" s="5">
        <v>0.13079499999999999</v>
      </c>
      <c r="J245" s="5">
        <v>-0.50688599999999995</v>
      </c>
      <c r="K245" s="5">
        <v>2.7102400000000002</v>
      </c>
      <c r="M245" s="6">
        <f t="shared" si="13"/>
        <v>0.46189771993916595</v>
      </c>
      <c r="O245" s="7">
        <f t="shared" si="14"/>
        <v>3.8173643939281666E-2</v>
      </c>
      <c r="Q245" s="8">
        <f t="shared" si="15"/>
        <v>0.12999638165323343</v>
      </c>
    </row>
    <row r="246" spans="3:17" x14ac:dyDescent="0.25">
      <c r="C246" s="3">
        <v>3635</v>
      </c>
      <c r="D246" s="3">
        <f t="shared" si="12"/>
        <v>3.6349999999999998</v>
      </c>
      <c r="F246" s="4">
        <v>-0.21223400000000001</v>
      </c>
      <c r="G246" s="4">
        <v>-0.51593599999999995</v>
      </c>
      <c r="H246" s="4">
        <v>2.3959299999999999</v>
      </c>
      <c r="I246" s="5">
        <v>0.129749</v>
      </c>
      <c r="J246" s="5">
        <v>-0.50584200000000001</v>
      </c>
      <c r="K246" s="5">
        <v>2.7082299999999999</v>
      </c>
      <c r="M246" s="6">
        <f t="shared" si="13"/>
        <v>0.4632337974770408</v>
      </c>
      <c r="O246" s="7">
        <f t="shared" si="14"/>
        <v>0.1179707217203279</v>
      </c>
      <c r="Q246" s="8">
        <f t="shared" si="15"/>
        <v>9.4802429976861724E-2</v>
      </c>
    </row>
    <row r="247" spans="3:17" x14ac:dyDescent="0.25">
      <c r="C247" s="3">
        <v>3668</v>
      </c>
      <c r="D247" s="3">
        <f t="shared" si="12"/>
        <v>3.6680000000000001</v>
      </c>
      <c r="F247" s="4">
        <v>-0.21088999999999999</v>
      </c>
      <c r="G247" s="4">
        <v>-0.51578500000000005</v>
      </c>
      <c r="H247" s="4">
        <v>2.3960699999999999</v>
      </c>
      <c r="I247" s="5">
        <v>0.12821199999999999</v>
      </c>
      <c r="J247" s="5">
        <v>-0.50480100000000006</v>
      </c>
      <c r="K247" s="5">
        <v>2.7057199999999999</v>
      </c>
      <c r="M247" s="6">
        <f t="shared" si="13"/>
        <v>0.45934076366026994</v>
      </c>
      <c r="O247" s="7">
        <f t="shared" si="14"/>
        <v>0.12826292427097563</v>
      </c>
      <c r="Q247" s="8">
        <f t="shared" si="15"/>
        <v>0.14503413142180913</v>
      </c>
    </row>
    <row r="248" spans="3:17" x14ac:dyDescent="0.25">
      <c r="C248" s="3">
        <v>3707</v>
      </c>
      <c r="D248" s="3">
        <f t="shared" si="12"/>
        <v>3.7069999999999999</v>
      </c>
      <c r="F248" s="4">
        <v>-0.210225</v>
      </c>
      <c r="G248" s="4">
        <v>-0.51654500000000003</v>
      </c>
      <c r="H248" s="4">
        <v>2.3970899999999999</v>
      </c>
      <c r="I248" s="5">
        <v>0.12606200000000001</v>
      </c>
      <c r="J248" s="5">
        <v>-0.50353800000000004</v>
      </c>
      <c r="K248" s="5">
        <v>2.7023199999999998</v>
      </c>
      <c r="M248" s="6">
        <f t="shared" si="13"/>
        <v>0.45433850961370192</v>
      </c>
      <c r="O248" s="7">
        <f t="shared" si="14"/>
        <v>0.18886874827412381</v>
      </c>
      <c r="Q248" s="8">
        <f t="shared" si="15"/>
        <v>0.16058874657997776</v>
      </c>
    </row>
    <row r="249" spans="3:17" x14ac:dyDescent="0.25">
      <c r="C249" s="3">
        <v>3735</v>
      </c>
      <c r="D249" s="3">
        <f t="shared" si="12"/>
        <v>3.7349999999999999</v>
      </c>
      <c r="F249" s="4">
        <v>-0.209755</v>
      </c>
      <c r="G249" s="4">
        <v>-0.51734599999999997</v>
      </c>
      <c r="H249" s="4">
        <v>2.3976999999999999</v>
      </c>
      <c r="I249" s="5">
        <v>0.12386900000000001</v>
      </c>
      <c r="J249" s="5">
        <v>-0.50330900000000001</v>
      </c>
      <c r="K249" s="5">
        <v>2.69794</v>
      </c>
      <c r="M249" s="6">
        <f t="shared" si="13"/>
        <v>0.44905018466202645</v>
      </c>
      <c r="O249" s="7">
        <f t="shared" si="14"/>
        <v>0.1646345671948338</v>
      </c>
      <c r="Q249" s="8">
        <f t="shared" si="15"/>
        <v>0.1729979263486551</v>
      </c>
    </row>
    <row r="250" spans="3:17" x14ac:dyDescent="0.25">
      <c r="C250" s="3">
        <v>3768</v>
      </c>
      <c r="D250" s="3">
        <f t="shared" si="12"/>
        <v>3.7679999999999998</v>
      </c>
      <c r="F250" s="4">
        <v>-0.209232</v>
      </c>
      <c r="G250" s="4">
        <v>-0.51811700000000005</v>
      </c>
      <c r="H250" s="4">
        <v>2.3984700000000001</v>
      </c>
      <c r="I250" s="5">
        <v>0.12219099999999999</v>
      </c>
      <c r="J250" s="5">
        <v>-0.50393100000000002</v>
      </c>
      <c r="K250" s="5">
        <v>2.6930100000000001</v>
      </c>
      <c r="M250" s="6">
        <f t="shared" si="13"/>
        <v>0.44361724394459695</v>
      </c>
      <c r="O250" s="7">
        <f t="shared" si="14"/>
        <v>0.16549046357700775</v>
      </c>
      <c r="Q250" s="8">
        <f t="shared" si="15"/>
        <v>0.19740754677383535</v>
      </c>
    </row>
    <row r="251" spans="3:17" x14ac:dyDescent="0.25">
      <c r="C251" s="3">
        <v>3803</v>
      </c>
      <c r="D251" s="3">
        <f t="shared" si="12"/>
        <v>3.8029999999999999</v>
      </c>
      <c r="F251" s="4">
        <v>-0.20866000000000001</v>
      </c>
      <c r="G251" s="4">
        <v>-0.51865300000000003</v>
      </c>
      <c r="H251" s="4">
        <v>2.3993699999999998</v>
      </c>
      <c r="I251" s="5">
        <v>0.120944</v>
      </c>
      <c r="J251" s="5">
        <v>-0.50471100000000002</v>
      </c>
      <c r="K251" s="5">
        <v>2.6872199999999999</v>
      </c>
      <c r="M251" s="6">
        <f t="shared" si="13"/>
        <v>0.43782507771940166</v>
      </c>
      <c r="O251" s="7">
        <f t="shared" si="14"/>
        <v>0.2620976095496646</v>
      </c>
      <c r="Q251" s="8">
        <f t="shared" si="15"/>
        <v>0.24314837216409005</v>
      </c>
    </row>
    <row r="252" spans="3:17" x14ac:dyDescent="0.25">
      <c r="C252" s="3">
        <v>3834</v>
      </c>
      <c r="D252" s="3">
        <f t="shared" si="12"/>
        <v>3.8340000000000001</v>
      </c>
      <c r="F252" s="4">
        <v>-0.20803099999999999</v>
      </c>
      <c r="G252" s="4">
        <v>-0.51899700000000004</v>
      </c>
      <c r="H252" s="4">
        <v>2.4003999999999999</v>
      </c>
      <c r="I252" s="5">
        <v>0.12018</v>
      </c>
      <c r="J252" s="5">
        <v>-0.50479300000000005</v>
      </c>
      <c r="K252" s="5">
        <v>2.6773799999999999</v>
      </c>
      <c r="M252" s="6">
        <f t="shared" si="13"/>
        <v>0.42970005182336202</v>
      </c>
      <c r="O252" s="7">
        <f t="shared" si="14"/>
        <v>0.30185704336559782</v>
      </c>
      <c r="Q252" s="8">
        <f t="shared" si="15"/>
        <v>0.43593362670954533</v>
      </c>
    </row>
    <row r="253" spans="3:17" x14ac:dyDescent="0.25">
      <c r="C253" s="3">
        <v>3869</v>
      </c>
      <c r="D253" s="3">
        <f t="shared" si="12"/>
        <v>3.8690000000000002</v>
      </c>
      <c r="F253" s="4">
        <v>-0.20750099999999999</v>
      </c>
      <c r="G253" s="4">
        <v>-0.519092</v>
      </c>
      <c r="H253" s="4">
        <v>2.4013</v>
      </c>
      <c r="I253" s="5">
        <v>0.119204</v>
      </c>
      <c r="J253" s="5">
        <v>-0.50496099999999999</v>
      </c>
      <c r="K253" s="5">
        <v>2.6634799999999998</v>
      </c>
      <c r="M253" s="6">
        <f t="shared" si="13"/>
        <v>0.41913505530556605</v>
      </c>
      <c r="O253" s="7">
        <f t="shared" si="14"/>
        <v>0.74384622721337368</v>
      </c>
      <c r="Q253" s="8">
        <f t="shared" si="15"/>
        <v>0.460577269954838</v>
      </c>
    </row>
    <row r="254" spans="3:17" x14ac:dyDescent="0.25">
      <c r="C254" s="3">
        <v>3902</v>
      </c>
      <c r="D254" s="3">
        <f t="shared" si="12"/>
        <v>3.9020000000000001</v>
      </c>
      <c r="F254" s="4">
        <v>-0.20701</v>
      </c>
      <c r="G254" s="4">
        <v>-0.51905000000000001</v>
      </c>
      <c r="H254" s="4">
        <v>2.4020999999999999</v>
      </c>
      <c r="I254" s="5">
        <v>0.11627700000000001</v>
      </c>
      <c r="J254" s="5">
        <v>-0.49810399999999999</v>
      </c>
      <c r="K254" s="5">
        <v>2.62737</v>
      </c>
      <c r="M254" s="6">
        <f t="shared" si="13"/>
        <v>0.39458812980752478</v>
      </c>
      <c r="O254" s="7">
        <f t="shared" si="14"/>
        <v>0.33602853928554244</v>
      </c>
      <c r="Q254" s="8">
        <f t="shared" si="15"/>
        <v>0.48191817058344322</v>
      </c>
    </row>
    <row r="255" spans="3:17" x14ac:dyDescent="0.25">
      <c r="C255" s="3">
        <v>3938</v>
      </c>
      <c r="D255" s="3">
        <f t="shared" si="12"/>
        <v>3.9380000000000002</v>
      </c>
      <c r="F255" s="4">
        <v>-0.20673800000000001</v>
      </c>
      <c r="G255" s="4">
        <v>-0.51908200000000004</v>
      </c>
      <c r="H255" s="4">
        <v>2.4025099999999999</v>
      </c>
      <c r="I255" s="5">
        <v>0.115203</v>
      </c>
      <c r="J255" s="5">
        <v>-0.49450899999999998</v>
      </c>
      <c r="K255" s="5">
        <v>2.6075699999999999</v>
      </c>
      <c r="M255" s="6">
        <f t="shared" si="13"/>
        <v>0.38249110239324524</v>
      </c>
      <c r="O255" s="7">
        <f t="shared" si="14"/>
        <v>0.36587974525141365</v>
      </c>
      <c r="Q255" s="8">
        <f t="shared" si="15"/>
        <v>0.46818022679940913</v>
      </c>
    </row>
    <row r="256" spans="3:17" x14ac:dyDescent="0.25">
      <c r="C256" s="3">
        <v>3972</v>
      </c>
      <c r="D256" s="3">
        <f t="shared" si="12"/>
        <v>3.972</v>
      </c>
      <c r="F256" s="4">
        <v>-0.206508</v>
      </c>
      <c r="G256" s="4">
        <v>-0.51913699999999996</v>
      </c>
      <c r="H256" s="4">
        <v>2.4028499999999999</v>
      </c>
      <c r="I256" s="5">
        <v>0.114941</v>
      </c>
      <c r="J256" s="5">
        <v>-0.50053700000000001</v>
      </c>
      <c r="K256" s="5">
        <v>2.5852300000000001</v>
      </c>
      <c r="M256" s="6">
        <f t="shared" si="13"/>
        <v>0.37005119105469725</v>
      </c>
      <c r="O256" s="7">
        <f t="shared" si="14"/>
        <v>0.70263239586127124</v>
      </c>
      <c r="Q256" s="8">
        <f t="shared" si="15"/>
        <v>0.47806295880876509</v>
      </c>
    </row>
    <row r="257" spans="3:17" x14ac:dyDescent="0.25">
      <c r="C257" s="3">
        <v>4003</v>
      </c>
      <c r="D257" s="3">
        <f t="shared" si="12"/>
        <v>4.0030000000000001</v>
      </c>
      <c r="F257" s="4">
        <v>-0.20634</v>
      </c>
      <c r="G257" s="4">
        <v>-0.51913200000000004</v>
      </c>
      <c r="H257" s="4">
        <v>2.4031199999999999</v>
      </c>
      <c r="I257" s="5">
        <v>0.11346299999999999</v>
      </c>
      <c r="J257" s="5">
        <v>-0.51011899999999999</v>
      </c>
      <c r="K257" s="5">
        <v>2.5407299999999999</v>
      </c>
      <c r="M257" s="6">
        <f t="shared" si="13"/>
        <v>0.34826958678299774</v>
      </c>
      <c r="O257" s="7">
        <f t="shared" si="14"/>
        <v>0.36567673531361045</v>
      </c>
      <c r="Q257" s="8">
        <f t="shared" si="15"/>
        <v>0.51441542746904023</v>
      </c>
    </row>
    <row r="258" spans="3:17" x14ac:dyDescent="0.25">
      <c r="C258" s="3">
        <v>4039</v>
      </c>
      <c r="D258" s="3">
        <f t="shared" si="12"/>
        <v>4.0389999999999997</v>
      </c>
      <c r="F258" s="4">
        <v>-0.20621700000000001</v>
      </c>
      <c r="G258" s="4">
        <v>-0.51912400000000003</v>
      </c>
      <c r="H258" s="4">
        <v>2.4033199999999999</v>
      </c>
      <c r="I258" s="5">
        <v>0.11104799999999999</v>
      </c>
      <c r="J258" s="5">
        <v>-0.51548000000000005</v>
      </c>
      <c r="K258" s="5">
        <v>2.5111400000000001</v>
      </c>
      <c r="M258" s="6">
        <f t="shared" si="13"/>
        <v>0.33510522431170792</v>
      </c>
      <c r="O258" s="7">
        <f t="shared" si="14"/>
        <v>0.47493715123223879</v>
      </c>
      <c r="Q258" s="8">
        <f t="shared" si="15"/>
        <v>0.31701106365136111</v>
      </c>
    </row>
    <row r="259" spans="3:17" x14ac:dyDescent="0.25">
      <c r="C259" s="3">
        <v>4069</v>
      </c>
      <c r="D259" s="3">
        <f t="shared" si="12"/>
        <v>4.069</v>
      </c>
      <c r="F259" s="4">
        <v>-0.206118</v>
      </c>
      <c r="G259" s="4">
        <v>-0.51907199999999998</v>
      </c>
      <c r="H259" s="4">
        <v>2.4035000000000002</v>
      </c>
      <c r="I259" s="5">
        <v>0.10943899999999999</v>
      </c>
      <c r="J259" s="5">
        <v>-0.52398400000000001</v>
      </c>
      <c r="K259" s="5">
        <v>2.4613700000000001</v>
      </c>
      <c r="M259" s="6">
        <f t="shared" si="13"/>
        <v>0.32085710977474063</v>
      </c>
      <c r="O259" s="7">
        <f t="shared" si="14"/>
        <v>0.11041930440823407</v>
      </c>
      <c r="Q259" s="8">
        <f t="shared" si="15"/>
        <v>0.2136653504775172</v>
      </c>
    </row>
    <row r="260" spans="3:17" x14ac:dyDescent="0.25">
      <c r="C260" s="3">
        <v>4100</v>
      </c>
      <c r="D260" s="3">
        <f t="shared" si="12"/>
        <v>4.0999999999999996</v>
      </c>
      <c r="F260" s="4">
        <v>-0.206039</v>
      </c>
      <c r="G260" s="4">
        <v>-0.51902300000000001</v>
      </c>
      <c r="H260" s="4">
        <v>2.4036499999999998</v>
      </c>
      <c r="I260" s="5">
        <v>0.108941</v>
      </c>
      <c r="J260" s="5">
        <v>-0.52709399999999995</v>
      </c>
      <c r="K260" s="5">
        <v>2.4422100000000002</v>
      </c>
      <c r="M260" s="6">
        <f t="shared" si="13"/>
        <v>0.31743411133808541</v>
      </c>
      <c r="O260" s="7">
        <f t="shared" si="14"/>
        <v>5.5639595792078674E-2</v>
      </c>
      <c r="Q260" s="8">
        <f t="shared" si="15"/>
        <v>6.0790395607857269E-2</v>
      </c>
    </row>
    <row r="261" spans="3:17" x14ac:dyDescent="0.25">
      <c r="C261" s="3">
        <v>4137</v>
      </c>
      <c r="D261" s="3">
        <f t="shared" ref="D261:D325" si="16">C261/1000</f>
        <v>4.1369999999999996</v>
      </c>
      <c r="F261" s="4">
        <v>-0.20597399999999999</v>
      </c>
      <c r="G261" s="4">
        <v>-0.51897300000000002</v>
      </c>
      <c r="H261" s="4">
        <v>2.4037700000000002</v>
      </c>
      <c r="I261" s="5">
        <v>0.108672</v>
      </c>
      <c r="J261" s="5">
        <v>-0.52751999999999999</v>
      </c>
      <c r="K261" s="5">
        <v>2.4234300000000002</v>
      </c>
      <c r="M261" s="6">
        <f t="shared" ref="M261:M325" si="17">SQRT((F261-I261)^2+(G261-J261)^2+(H261-K261)^2)</f>
        <v>0.31537544629377851</v>
      </c>
      <c r="O261" s="7">
        <f t="shared" ref="O261:O325" si="18">ABS((M262-M261)/(D262-D261))</f>
        <v>1.6312286623259065E-2</v>
      </c>
      <c r="Q261" s="8">
        <f t="shared" si="15"/>
        <v>2.7331832212770871E-2</v>
      </c>
    </row>
    <row r="262" spans="3:17" x14ac:dyDescent="0.25">
      <c r="C262" s="3">
        <v>4169</v>
      </c>
      <c r="D262" s="3">
        <f t="shared" si="16"/>
        <v>4.1689999999999996</v>
      </c>
      <c r="F262" s="4">
        <v>-0.20591799999999999</v>
      </c>
      <c r="G262" s="4">
        <v>-0.51893699999999998</v>
      </c>
      <c r="H262" s="4">
        <v>2.4038599999999999</v>
      </c>
      <c r="I262" s="5">
        <v>0.109747</v>
      </c>
      <c r="J262" s="5">
        <v>-0.52974299999999996</v>
      </c>
      <c r="K262" s="5">
        <v>2.4093399999999998</v>
      </c>
      <c r="M262" s="6">
        <f t="shared" si="17"/>
        <v>0.3158974394657228</v>
      </c>
      <c r="O262" s="7">
        <f t="shared" si="18"/>
        <v>1.0043614222974877E-2</v>
      </c>
      <c r="Q262" s="8">
        <f t="shared" ref="Q262:Q326" si="19">(O261+O262+O263)/3</f>
        <v>1.1056231953115758E-2</v>
      </c>
    </row>
    <row r="263" spans="3:17" x14ac:dyDescent="0.25">
      <c r="C263" s="3">
        <v>4204</v>
      </c>
      <c r="D263" s="3">
        <f t="shared" si="16"/>
        <v>4.2039999999999997</v>
      </c>
      <c r="F263" s="4">
        <v>-0.20589199999999999</v>
      </c>
      <c r="G263" s="4">
        <v>-0.51885400000000004</v>
      </c>
      <c r="H263" s="4">
        <v>2.4039299999999999</v>
      </c>
      <c r="I263" s="5">
        <v>0.11011</v>
      </c>
      <c r="J263" s="5">
        <v>-0.530941</v>
      </c>
      <c r="K263" s="5">
        <v>2.40076</v>
      </c>
      <c r="M263" s="6">
        <f t="shared" si="17"/>
        <v>0.31624896596352692</v>
      </c>
      <c r="O263" s="7">
        <f t="shared" si="18"/>
        <v>6.8127950131133272E-3</v>
      </c>
      <c r="Q263" s="8">
        <f t="shared" si="19"/>
        <v>7.9410449077922402E-3</v>
      </c>
    </row>
    <row r="264" spans="3:17" x14ac:dyDescent="0.25">
      <c r="C264" s="3">
        <v>4237</v>
      </c>
      <c r="D264" s="3">
        <f t="shared" si="16"/>
        <v>4.2370000000000001</v>
      </c>
      <c r="F264" s="4">
        <v>-0.205873</v>
      </c>
      <c r="G264" s="4">
        <v>-0.51880099999999996</v>
      </c>
      <c r="H264" s="4">
        <v>2.4039799999999998</v>
      </c>
      <c r="I264" s="5">
        <v>0.11020099999999999</v>
      </c>
      <c r="J264" s="5">
        <v>-0.53172200000000003</v>
      </c>
      <c r="K264" s="5">
        <v>2.3947099999999999</v>
      </c>
      <c r="M264" s="6">
        <f t="shared" si="17"/>
        <v>0.31647378819895966</v>
      </c>
      <c r="O264" s="7">
        <f t="shared" si="18"/>
        <v>6.9667254872885194E-3</v>
      </c>
      <c r="Q264" s="8">
        <f t="shared" si="19"/>
        <v>4.6380555071450441E-3</v>
      </c>
    </row>
    <row r="265" spans="3:17" x14ac:dyDescent="0.25">
      <c r="C265" s="3">
        <v>4265</v>
      </c>
      <c r="D265" s="3">
        <f t="shared" si="16"/>
        <v>4.2649999999999997</v>
      </c>
      <c r="F265" s="4">
        <v>-0.20585999999999999</v>
      </c>
      <c r="G265" s="4">
        <v>-0.51875000000000004</v>
      </c>
      <c r="H265" s="4">
        <v>2.40402</v>
      </c>
      <c r="I265" s="5">
        <v>0.110231</v>
      </c>
      <c r="J265" s="5">
        <v>-0.53220199999999995</v>
      </c>
      <c r="K265" s="5">
        <v>2.3904299999999998</v>
      </c>
      <c r="M265" s="6">
        <f t="shared" si="17"/>
        <v>0.31666885651260374</v>
      </c>
      <c r="O265" s="7">
        <f t="shared" si="18"/>
        <v>1.3464602103328751E-4</v>
      </c>
      <c r="Q265" s="8">
        <f t="shared" si="19"/>
        <v>6.2139007844666215E-3</v>
      </c>
    </row>
    <row r="266" spans="3:17" x14ac:dyDescent="0.25">
      <c r="C266" s="3">
        <v>4306</v>
      </c>
      <c r="D266" s="3">
        <f t="shared" si="16"/>
        <v>4.306</v>
      </c>
      <c r="F266" s="4">
        <v>-0.20585000000000001</v>
      </c>
      <c r="G266" s="4">
        <v>-0.51870400000000005</v>
      </c>
      <c r="H266" s="4">
        <v>2.4040499999999998</v>
      </c>
      <c r="I266" s="5">
        <v>0.11013199999999999</v>
      </c>
      <c r="J266" s="5">
        <v>-0.53237199999999996</v>
      </c>
      <c r="K266" s="5">
        <v>2.3881999999999999</v>
      </c>
      <c r="M266" s="6">
        <f t="shared" si="17"/>
        <v>0.3166743769994661</v>
      </c>
      <c r="O266" s="7">
        <f t="shared" si="18"/>
        <v>1.1540330845078058E-2</v>
      </c>
      <c r="Q266" s="8">
        <f t="shared" si="19"/>
        <v>9.0870263790005009E-3</v>
      </c>
    </row>
    <row r="267" spans="3:17" x14ac:dyDescent="0.25">
      <c r="C267" s="3">
        <v>4334</v>
      </c>
      <c r="D267" s="3">
        <f t="shared" si="16"/>
        <v>4.3339999999999996</v>
      </c>
      <c r="F267" s="4">
        <v>-0.20583699999999999</v>
      </c>
      <c r="G267" s="4">
        <v>-0.51866800000000002</v>
      </c>
      <c r="H267" s="4">
        <v>2.4040599999999999</v>
      </c>
      <c r="I267" s="5">
        <v>0.109793</v>
      </c>
      <c r="J267" s="5">
        <v>-0.53217999999999999</v>
      </c>
      <c r="K267" s="5">
        <v>2.3875299999999999</v>
      </c>
      <c r="M267" s="6">
        <f t="shared" si="17"/>
        <v>0.31635124773580392</v>
      </c>
      <c r="O267" s="7">
        <f t="shared" si="18"/>
        <v>1.5586102270890157E-2</v>
      </c>
      <c r="Q267" s="8">
        <f t="shared" si="19"/>
        <v>1.5739099609650264E-2</v>
      </c>
    </row>
    <row r="268" spans="3:17" x14ac:dyDescent="0.25">
      <c r="C268" s="3">
        <v>4370</v>
      </c>
      <c r="D268" s="3">
        <f t="shared" si="16"/>
        <v>4.37</v>
      </c>
      <c r="F268" s="4">
        <v>-0.20580000000000001</v>
      </c>
      <c r="G268" s="4">
        <v>-0.51864200000000005</v>
      </c>
      <c r="H268" s="4">
        <v>2.40408</v>
      </c>
      <c r="I268" s="5">
        <v>0.109302</v>
      </c>
      <c r="J268" s="5">
        <v>-0.53184399999999998</v>
      </c>
      <c r="K268" s="5">
        <v>2.3879600000000001</v>
      </c>
      <c r="M268" s="6">
        <f t="shared" si="17"/>
        <v>0.31579014805405187</v>
      </c>
      <c r="O268" s="7">
        <f t="shared" si="18"/>
        <v>2.0090865712982572E-2</v>
      </c>
      <c r="Q268" s="8">
        <f t="shared" si="19"/>
        <v>1.7664561236300027E-2</v>
      </c>
    </row>
    <row r="269" spans="3:17" x14ac:dyDescent="0.25">
      <c r="C269" s="3">
        <v>4402</v>
      </c>
      <c r="D269" s="3">
        <f t="shared" si="16"/>
        <v>4.4020000000000001</v>
      </c>
      <c r="F269" s="4">
        <v>-0.20574000000000001</v>
      </c>
      <c r="G269" s="4">
        <v>-0.51859999999999995</v>
      </c>
      <c r="H269" s="4">
        <v>2.4041000000000001</v>
      </c>
      <c r="I269" s="5">
        <v>0.10879</v>
      </c>
      <c r="J269" s="5">
        <v>-0.53125100000000003</v>
      </c>
      <c r="K269" s="5">
        <v>2.3889800000000001</v>
      </c>
      <c r="M269" s="6">
        <f t="shared" si="17"/>
        <v>0.31514724035123642</v>
      </c>
      <c r="O269" s="7">
        <f t="shared" si="18"/>
        <v>1.7316715725027347E-2</v>
      </c>
      <c r="Q269" s="8">
        <f t="shared" si="19"/>
        <v>1.7377970713489697E-2</v>
      </c>
    </row>
    <row r="270" spans="3:17" x14ac:dyDescent="0.25">
      <c r="C270" s="3">
        <v>4437</v>
      </c>
      <c r="D270" s="3">
        <f t="shared" si="16"/>
        <v>4.4370000000000003</v>
      </c>
      <c r="F270" s="4">
        <v>-0.20563200000000001</v>
      </c>
      <c r="G270" s="4">
        <v>-0.51858199999999999</v>
      </c>
      <c r="H270" s="4">
        <v>2.4041100000000002</v>
      </c>
      <c r="I270" s="5">
        <v>0.108375</v>
      </c>
      <c r="J270" s="5">
        <v>-0.53065899999999999</v>
      </c>
      <c r="K270" s="5">
        <v>2.3903300000000001</v>
      </c>
      <c r="M270" s="6">
        <f t="shared" si="17"/>
        <v>0.31454115530086046</v>
      </c>
      <c r="O270" s="7">
        <f t="shared" si="18"/>
        <v>1.4726330702459177E-2</v>
      </c>
      <c r="Q270" s="8">
        <f t="shared" si="19"/>
        <v>1.4288953028029468E-2</v>
      </c>
    </row>
    <row r="271" spans="3:17" x14ac:dyDescent="0.25">
      <c r="C271" s="3">
        <v>4470</v>
      </c>
      <c r="D271" s="3">
        <f t="shared" si="16"/>
        <v>4.47</v>
      </c>
      <c r="F271" s="4">
        <v>-0.20552100000000001</v>
      </c>
      <c r="G271" s="4">
        <v>-0.51856899999999995</v>
      </c>
      <c r="H271" s="4">
        <v>2.4041100000000002</v>
      </c>
      <c r="I271" s="5">
        <v>0.108083</v>
      </c>
      <c r="J271" s="5">
        <v>-0.53015999999999996</v>
      </c>
      <c r="K271" s="5">
        <v>2.3919100000000002</v>
      </c>
      <c r="M271" s="6">
        <f t="shared" si="17"/>
        <v>0.31405518638767932</v>
      </c>
      <c r="O271" s="7">
        <f t="shared" si="18"/>
        <v>1.0823812656601877E-2</v>
      </c>
      <c r="Q271" s="8">
        <f t="shared" si="19"/>
        <v>1.2923663426945691E-2</v>
      </c>
    </row>
    <row r="272" spans="3:17" x14ac:dyDescent="0.25">
      <c r="C272" s="3">
        <v>4504</v>
      </c>
      <c r="D272" s="3">
        <f t="shared" si="16"/>
        <v>4.5039999999999996</v>
      </c>
      <c r="F272" s="4">
        <v>-0.20540900000000001</v>
      </c>
      <c r="G272" s="4">
        <v>-0.51855700000000005</v>
      </c>
      <c r="H272" s="4">
        <v>2.4041199999999998</v>
      </c>
      <c r="I272" s="5">
        <v>0.107892</v>
      </c>
      <c r="J272" s="5">
        <v>-0.52978800000000004</v>
      </c>
      <c r="K272" s="5">
        <v>2.3933499999999999</v>
      </c>
      <c r="M272" s="6">
        <f t="shared" si="17"/>
        <v>0.31368717675735486</v>
      </c>
      <c r="O272" s="7">
        <f t="shared" si="18"/>
        <v>1.3220846921776016E-2</v>
      </c>
      <c r="Q272" s="8">
        <f t="shared" si="19"/>
        <v>1.191886319192635E-2</v>
      </c>
    </row>
    <row r="273" spans="3:17" x14ac:dyDescent="0.25">
      <c r="C273" s="3">
        <v>4534</v>
      </c>
      <c r="D273" s="3">
        <f t="shared" si="16"/>
        <v>4.5339999999999998</v>
      </c>
      <c r="F273" s="4">
        <v>-0.20519399999999999</v>
      </c>
      <c r="G273" s="4">
        <v>-0.51859999999999995</v>
      </c>
      <c r="H273" s="4">
        <v>2.4041299999999999</v>
      </c>
      <c r="I273" s="5">
        <v>0.107762</v>
      </c>
      <c r="J273" s="5">
        <v>-0.52947699999999998</v>
      </c>
      <c r="K273" s="5">
        <v>2.3945799999999999</v>
      </c>
      <c r="M273" s="6">
        <f t="shared" si="17"/>
        <v>0.31329055134970157</v>
      </c>
      <c r="O273" s="7">
        <f t="shared" si="18"/>
        <v>1.1711929997401154E-2</v>
      </c>
      <c r="Q273" s="8">
        <f t="shared" si="19"/>
        <v>1.269847156397956E-2</v>
      </c>
    </row>
    <row r="274" spans="3:17" x14ac:dyDescent="0.25">
      <c r="C274" s="3">
        <v>4572</v>
      </c>
      <c r="D274" s="3">
        <f t="shared" si="16"/>
        <v>4.5720000000000001</v>
      </c>
      <c r="F274" s="4">
        <v>-0.20487900000000001</v>
      </c>
      <c r="G274" s="4">
        <v>-0.51861599999999997</v>
      </c>
      <c r="H274" s="4">
        <v>2.4041600000000001</v>
      </c>
      <c r="I274" s="5">
        <v>0.107671</v>
      </c>
      <c r="J274" s="5">
        <v>-0.52920100000000003</v>
      </c>
      <c r="K274" s="5">
        <v>2.3956300000000001</v>
      </c>
      <c r="M274" s="6">
        <f t="shared" si="17"/>
        <v>0.31284549800980033</v>
      </c>
      <c r="O274" s="7">
        <f t="shared" si="18"/>
        <v>1.3162637772761511E-2</v>
      </c>
      <c r="Q274" s="8">
        <f t="shared" si="19"/>
        <v>1.4846645701061803E-2</v>
      </c>
    </row>
    <row r="275" spans="3:17" x14ac:dyDescent="0.25">
      <c r="C275" s="3">
        <v>4603</v>
      </c>
      <c r="D275" s="3">
        <f t="shared" si="16"/>
        <v>4.6029999999999998</v>
      </c>
      <c r="F275" s="4">
        <v>-0.20452699999999999</v>
      </c>
      <c r="G275" s="4">
        <v>-0.51859100000000002</v>
      </c>
      <c r="H275" s="4">
        <v>2.4041899999999998</v>
      </c>
      <c r="I275" s="5">
        <v>0.107643</v>
      </c>
      <c r="J275" s="5">
        <v>-0.528972</v>
      </c>
      <c r="K275" s="5">
        <v>2.39649</v>
      </c>
      <c r="M275" s="6">
        <f t="shared" si="17"/>
        <v>0.31243745623884472</v>
      </c>
      <c r="O275" s="7">
        <f t="shared" si="18"/>
        <v>1.966536933302274E-2</v>
      </c>
      <c r="Q275" s="8">
        <f t="shared" si="19"/>
        <v>1.8164146625582831E-2</v>
      </c>
    </row>
    <row r="276" spans="3:17" x14ac:dyDescent="0.25">
      <c r="C276" s="3">
        <v>4639</v>
      </c>
      <c r="D276" s="3">
        <f t="shared" si="16"/>
        <v>4.6390000000000002</v>
      </c>
      <c r="F276" s="4">
        <v>-0.20384099999999999</v>
      </c>
      <c r="G276" s="4">
        <v>-0.51844800000000002</v>
      </c>
      <c r="H276" s="4">
        <v>2.4042400000000002</v>
      </c>
      <c r="I276" s="5">
        <v>0.107637</v>
      </c>
      <c r="J276" s="5">
        <v>-0.52878700000000001</v>
      </c>
      <c r="K276" s="5">
        <v>2.3971800000000001</v>
      </c>
      <c r="M276" s="6">
        <f t="shared" si="17"/>
        <v>0.3117295029428559</v>
      </c>
      <c r="O276" s="7">
        <f t="shared" si="18"/>
        <v>2.1664432770964241E-2</v>
      </c>
      <c r="Q276" s="8">
        <f t="shared" si="19"/>
        <v>2.092203623659929E-2</v>
      </c>
    </row>
    <row r="277" spans="3:17" x14ac:dyDescent="0.25">
      <c r="C277" s="3">
        <v>4671</v>
      </c>
      <c r="D277" s="3">
        <f t="shared" si="16"/>
        <v>4.6710000000000003</v>
      </c>
      <c r="F277" s="4">
        <v>-0.20316100000000001</v>
      </c>
      <c r="G277" s="4">
        <v>-0.51829899999999995</v>
      </c>
      <c r="H277" s="4">
        <v>2.4043000000000001</v>
      </c>
      <c r="I277" s="5">
        <v>0.10763399999999999</v>
      </c>
      <c r="J277" s="5">
        <v>-0.52864199999999995</v>
      </c>
      <c r="K277" s="5">
        <v>2.3977400000000002</v>
      </c>
      <c r="M277" s="6">
        <f t="shared" si="17"/>
        <v>0.31103624109418504</v>
      </c>
      <c r="O277" s="7">
        <f t="shared" si="18"/>
        <v>2.1436306605810883E-2</v>
      </c>
      <c r="Q277" s="8">
        <f t="shared" si="19"/>
        <v>1.9633174493417074E-2</v>
      </c>
    </row>
    <row r="278" spans="3:17" x14ac:dyDescent="0.25">
      <c r="C278" s="3">
        <v>4700</v>
      </c>
      <c r="D278" s="3">
        <f t="shared" si="16"/>
        <v>4.7</v>
      </c>
      <c r="F278" s="4">
        <v>-0.20255000000000001</v>
      </c>
      <c r="G278" s="4">
        <v>-0.51813799999999999</v>
      </c>
      <c r="H278" s="4">
        <v>2.4043399999999999</v>
      </c>
      <c r="I278" s="5">
        <v>0.10763</v>
      </c>
      <c r="J278" s="5">
        <v>-0.528501</v>
      </c>
      <c r="K278" s="5">
        <v>2.3981599999999998</v>
      </c>
      <c r="M278" s="6">
        <f t="shared" si="17"/>
        <v>0.31041458820261653</v>
      </c>
      <c r="O278" s="7">
        <f t="shared" si="18"/>
        <v>1.5798784103476102E-2</v>
      </c>
      <c r="Q278" s="8">
        <f t="shared" si="19"/>
        <v>1.8307208979735975E-2</v>
      </c>
    </row>
    <row r="279" spans="3:17" x14ac:dyDescent="0.25">
      <c r="C279" s="3">
        <v>4738</v>
      </c>
      <c r="D279" s="3">
        <f t="shared" si="16"/>
        <v>4.7380000000000004</v>
      </c>
      <c r="F279" s="4">
        <v>-0.20197300000000001</v>
      </c>
      <c r="G279" s="4">
        <v>-0.51831199999999999</v>
      </c>
      <c r="H279" s="4">
        <v>2.4043100000000002</v>
      </c>
      <c r="I279" s="5">
        <v>0.107623</v>
      </c>
      <c r="J279" s="5">
        <v>-0.52837699999999999</v>
      </c>
      <c r="K279" s="5">
        <v>2.3984899999999998</v>
      </c>
      <c r="M279" s="6">
        <f t="shared" si="17"/>
        <v>0.30981423440668443</v>
      </c>
      <c r="O279" s="7">
        <f t="shared" si="18"/>
        <v>1.7686536229920939E-2</v>
      </c>
      <c r="Q279" s="8">
        <f t="shared" si="19"/>
        <v>1.6132639377529446E-2</v>
      </c>
    </row>
    <row r="280" spans="3:17" x14ac:dyDescent="0.25">
      <c r="C280" s="3">
        <v>4771</v>
      </c>
      <c r="D280" s="3">
        <f t="shared" si="16"/>
        <v>4.7709999999999999</v>
      </c>
      <c r="F280" s="4">
        <v>-0.201406</v>
      </c>
      <c r="G280" s="4">
        <v>-0.51841499999999996</v>
      </c>
      <c r="H280" s="4">
        <v>2.4043399999999999</v>
      </c>
      <c r="I280" s="5">
        <v>0.107617</v>
      </c>
      <c r="J280" s="5">
        <v>-0.52827400000000002</v>
      </c>
      <c r="K280" s="5">
        <v>2.3987599999999998</v>
      </c>
      <c r="M280" s="6">
        <f t="shared" si="17"/>
        <v>0.30923057871109705</v>
      </c>
      <c r="O280" s="7">
        <f t="shared" si="18"/>
        <v>1.49125977991913E-2</v>
      </c>
      <c r="Q280" s="8">
        <f t="shared" si="19"/>
        <v>1.5978187909537474E-2</v>
      </c>
    </row>
    <row r="281" spans="3:17" x14ac:dyDescent="0.25">
      <c r="C281" s="3">
        <v>4806</v>
      </c>
      <c r="D281" s="3">
        <f t="shared" si="16"/>
        <v>4.806</v>
      </c>
      <c r="F281" s="4">
        <v>-0.200907</v>
      </c>
      <c r="G281" s="4">
        <v>-0.51851000000000003</v>
      </c>
      <c r="H281" s="4">
        <v>2.4043700000000001</v>
      </c>
      <c r="I281" s="5">
        <v>0.10760599999999999</v>
      </c>
      <c r="J281" s="5">
        <v>-0.52808600000000006</v>
      </c>
      <c r="K281" s="5">
        <v>2.3989799999999999</v>
      </c>
      <c r="M281" s="6">
        <f t="shared" si="17"/>
        <v>0.30870863778812535</v>
      </c>
      <c r="O281" s="7">
        <f t="shared" si="18"/>
        <v>1.5335429699500178E-2</v>
      </c>
      <c r="Q281" s="8">
        <f t="shared" si="19"/>
        <v>1.5173601438659709E-2</v>
      </c>
    </row>
    <row r="282" spans="3:17" x14ac:dyDescent="0.25">
      <c r="C282" s="3">
        <v>4841</v>
      </c>
      <c r="D282" s="3">
        <f t="shared" si="16"/>
        <v>4.8410000000000002</v>
      </c>
      <c r="F282" s="4">
        <v>-0.20039199999999999</v>
      </c>
      <c r="G282" s="4">
        <v>-0.51868700000000001</v>
      </c>
      <c r="H282" s="4">
        <v>2.4044099999999999</v>
      </c>
      <c r="I282" s="5">
        <v>0.107597</v>
      </c>
      <c r="J282" s="5">
        <v>-0.52790800000000004</v>
      </c>
      <c r="K282" s="5">
        <v>2.3991500000000001</v>
      </c>
      <c r="M282" s="6">
        <f t="shared" si="17"/>
        <v>0.30817189774864284</v>
      </c>
      <c r="O282" s="7">
        <f t="shared" si="18"/>
        <v>1.5272776817287654E-2</v>
      </c>
      <c r="Q282" s="8">
        <f t="shared" si="19"/>
        <v>1.4536667244073341E-2</v>
      </c>
    </row>
    <row r="283" spans="3:17" x14ac:dyDescent="0.25">
      <c r="C283" s="3">
        <v>4871</v>
      </c>
      <c r="D283" s="3">
        <f t="shared" si="16"/>
        <v>4.8710000000000004</v>
      </c>
      <c r="F283" s="4">
        <v>-0.199961</v>
      </c>
      <c r="G283" s="4">
        <v>-0.51883000000000001</v>
      </c>
      <c r="H283" s="4">
        <v>2.4044400000000001</v>
      </c>
      <c r="I283" s="5">
        <v>0.10758</v>
      </c>
      <c r="J283" s="5">
        <v>-0.52775399999999995</v>
      </c>
      <c r="K283" s="5">
        <v>2.3992800000000001</v>
      </c>
      <c r="M283" s="6">
        <f t="shared" si="17"/>
        <v>0.30771371444412421</v>
      </c>
      <c r="O283" s="7">
        <f t="shared" si="18"/>
        <v>1.3001795215432191E-2</v>
      </c>
      <c r="Q283" s="8">
        <f t="shared" si="19"/>
        <v>1.2793514149746305E-2</v>
      </c>
    </row>
    <row r="284" spans="3:17" x14ac:dyDescent="0.25">
      <c r="C284" s="3">
        <v>4901</v>
      </c>
      <c r="D284" s="3">
        <f t="shared" si="16"/>
        <v>4.9009999999999998</v>
      </c>
      <c r="F284" s="4">
        <v>-0.1996</v>
      </c>
      <c r="G284" s="4">
        <v>-0.51892700000000003</v>
      </c>
      <c r="H284" s="4">
        <v>2.4044599999999998</v>
      </c>
      <c r="I284" s="5">
        <v>0.107559</v>
      </c>
      <c r="J284" s="5">
        <v>-0.52760300000000004</v>
      </c>
      <c r="K284" s="5">
        <v>2.3993699999999998</v>
      </c>
      <c r="M284" s="6">
        <f t="shared" si="17"/>
        <v>0.30732366058766125</v>
      </c>
      <c r="O284" s="7">
        <f t="shared" si="18"/>
        <v>1.0105970416519068E-2</v>
      </c>
      <c r="Q284" s="8">
        <f t="shared" si="19"/>
        <v>1.0624615347488259E-2</v>
      </c>
    </row>
    <row r="285" spans="3:17" x14ac:dyDescent="0.25">
      <c r="C285" s="3">
        <v>4934</v>
      </c>
      <c r="D285" s="3">
        <f t="shared" si="16"/>
        <v>4.9340000000000002</v>
      </c>
      <c r="F285" s="4">
        <v>-0.19927600000000001</v>
      </c>
      <c r="G285" s="4">
        <v>-0.51898100000000003</v>
      </c>
      <c r="H285" s="4">
        <v>2.4045000000000001</v>
      </c>
      <c r="I285" s="5">
        <v>0.107554</v>
      </c>
      <c r="J285" s="5">
        <v>-0.52749599999999996</v>
      </c>
      <c r="K285" s="5">
        <v>2.3994200000000001</v>
      </c>
      <c r="M285" s="6">
        <f t="shared" si="17"/>
        <v>0.30699016356391612</v>
      </c>
      <c r="O285" s="7">
        <f t="shared" si="18"/>
        <v>8.7660804105135232E-3</v>
      </c>
      <c r="Q285" s="8">
        <f t="shared" si="19"/>
        <v>9.0060447012729212E-3</v>
      </c>
    </row>
    <row r="286" spans="3:17" x14ac:dyDescent="0.25">
      <c r="C286" s="3">
        <v>4967</v>
      </c>
      <c r="D286" s="3">
        <f t="shared" si="16"/>
        <v>4.9669999999999996</v>
      </c>
      <c r="F286" s="4">
        <v>-0.198994</v>
      </c>
      <c r="G286" s="4">
        <v>-0.51900900000000005</v>
      </c>
      <c r="H286" s="4">
        <v>2.4045399999999999</v>
      </c>
      <c r="I286" s="5">
        <v>0.10754900000000001</v>
      </c>
      <c r="J286" s="5">
        <v>-0.52743600000000002</v>
      </c>
      <c r="K286" s="5">
        <v>2.3994599999999999</v>
      </c>
      <c r="M286" s="6">
        <f t="shared" si="17"/>
        <v>0.30670088291036918</v>
      </c>
      <c r="O286" s="7">
        <f t="shared" si="18"/>
        <v>8.1460832767861723E-3</v>
      </c>
      <c r="Q286" s="8">
        <f t="shared" si="19"/>
        <v>8.0098370177952259E-3</v>
      </c>
    </row>
    <row r="287" spans="3:17" x14ac:dyDescent="0.25">
      <c r="C287" s="3">
        <v>5000</v>
      </c>
      <c r="D287" s="3">
        <f t="shared" si="16"/>
        <v>5</v>
      </c>
      <c r="F287" s="4">
        <v>-0.19874900000000001</v>
      </c>
      <c r="G287" s="4">
        <v>-0.519011</v>
      </c>
      <c r="H287" s="4">
        <v>2.40456</v>
      </c>
      <c r="I287" s="5">
        <v>0.107526</v>
      </c>
      <c r="J287" s="5">
        <v>-0.527397</v>
      </c>
      <c r="K287" s="5">
        <v>2.39947</v>
      </c>
      <c r="M287" s="6">
        <f t="shared" si="17"/>
        <v>0.30643206216223523</v>
      </c>
      <c r="O287" s="7">
        <f t="shared" si="18"/>
        <v>7.1173473660859797E-3</v>
      </c>
      <c r="Q287" s="8">
        <f t="shared" si="19"/>
        <v>7.8478565459254284E-3</v>
      </c>
    </row>
    <row r="288" spans="3:17" x14ac:dyDescent="0.25">
      <c r="C288" s="3">
        <v>5036</v>
      </c>
      <c r="D288" s="3">
        <f t="shared" si="16"/>
        <v>5.0359999999999996</v>
      </c>
      <c r="F288" s="4">
        <v>-0.198515</v>
      </c>
      <c r="G288" s="4">
        <v>-0.51898699999999998</v>
      </c>
      <c r="H288" s="4">
        <v>2.4046099999999999</v>
      </c>
      <c r="I288" s="5">
        <v>0.107503</v>
      </c>
      <c r="J288" s="5">
        <v>-0.527366</v>
      </c>
      <c r="K288" s="5">
        <v>2.39947</v>
      </c>
      <c r="M288" s="6">
        <f t="shared" si="17"/>
        <v>0.30617583765705614</v>
      </c>
      <c r="O288" s="7">
        <f t="shared" si="18"/>
        <v>8.2801389949041324E-3</v>
      </c>
      <c r="Q288" s="8">
        <f t="shared" si="19"/>
        <v>7.2748936096205729E-3</v>
      </c>
    </row>
    <row r="289" spans="1:17" x14ac:dyDescent="0.25">
      <c r="C289" s="3">
        <v>5064</v>
      </c>
      <c r="D289" s="3">
        <f t="shared" si="16"/>
        <v>5.0640000000000001</v>
      </c>
      <c r="F289" s="4">
        <v>-0.19830600000000001</v>
      </c>
      <c r="G289" s="4">
        <v>-0.51895599999999997</v>
      </c>
      <c r="H289" s="4">
        <v>2.4046599999999998</v>
      </c>
      <c r="I289" s="5">
        <v>0.10747900000000001</v>
      </c>
      <c r="J289" s="5">
        <v>-0.52734199999999998</v>
      </c>
      <c r="K289" s="5">
        <v>2.39947</v>
      </c>
      <c r="M289" s="6">
        <f t="shared" si="17"/>
        <v>0.30594399376519882</v>
      </c>
      <c r="O289" s="7">
        <f t="shared" si="18"/>
        <v>6.4271944678716067E-3</v>
      </c>
      <c r="Q289" s="8">
        <f t="shared" si="19"/>
        <v>6.7239102867321689E-3</v>
      </c>
    </row>
    <row r="290" spans="1:17" x14ac:dyDescent="0.25">
      <c r="C290" s="3">
        <v>5098</v>
      </c>
      <c r="D290" s="3">
        <f t="shared" si="16"/>
        <v>5.0979999999999999</v>
      </c>
      <c r="F290" s="4">
        <v>-0.19811899999999999</v>
      </c>
      <c r="G290" s="4">
        <v>-0.51892300000000002</v>
      </c>
      <c r="H290" s="4">
        <v>2.4047100000000001</v>
      </c>
      <c r="I290" s="5">
        <v>0.107446</v>
      </c>
      <c r="J290" s="5">
        <v>-0.52731499999999998</v>
      </c>
      <c r="K290" s="5">
        <v>2.3994499999999999</v>
      </c>
      <c r="M290" s="6">
        <f t="shared" si="17"/>
        <v>0.30572546915329118</v>
      </c>
      <c r="O290" s="7">
        <f t="shared" si="18"/>
        <v>5.4643973974207666E-3</v>
      </c>
      <c r="Q290" s="8">
        <f t="shared" si="19"/>
        <v>5.5405424697024001E-3</v>
      </c>
    </row>
    <row r="291" spans="1:17" x14ac:dyDescent="0.25">
      <c r="C291" s="3">
        <v>5133</v>
      </c>
      <c r="D291" s="3">
        <f t="shared" si="16"/>
        <v>5.133</v>
      </c>
      <c r="F291" s="4">
        <v>-0.19797200000000001</v>
      </c>
      <c r="G291" s="4">
        <v>-0.51889399999999997</v>
      </c>
      <c r="H291" s="4">
        <v>2.4047399999999999</v>
      </c>
      <c r="I291" s="5">
        <v>0.107401</v>
      </c>
      <c r="J291" s="5">
        <v>-0.52727800000000002</v>
      </c>
      <c r="K291" s="5">
        <v>2.3994300000000002</v>
      </c>
      <c r="M291" s="6">
        <f t="shared" si="17"/>
        <v>0.30553421524438146</v>
      </c>
      <c r="O291" s="7">
        <f t="shared" si="18"/>
        <v>4.7300355438148253E-3</v>
      </c>
      <c r="Q291" s="8">
        <f t="shared" si="19"/>
        <v>6.3269913715918351E-3</v>
      </c>
    </row>
    <row r="292" spans="1:17" x14ac:dyDescent="0.25">
      <c r="C292" s="3">
        <v>5167</v>
      </c>
      <c r="D292" s="3">
        <f t="shared" si="16"/>
        <v>5.1669999999999998</v>
      </c>
      <c r="F292" s="4">
        <v>-0.19785700000000001</v>
      </c>
      <c r="G292" s="4">
        <v>-0.51885000000000003</v>
      </c>
      <c r="H292" s="4">
        <v>2.4047700000000001</v>
      </c>
      <c r="I292" s="5">
        <v>0.107354</v>
      </c>
      <c r="J292" s="5">
        <v>-0.52724199999999999</v>
      </c>
      <c r="K292" s="5">
        <v>2.39941</v>
      </c>
      <c r="M292" s="6">
        <f t="shared" si="17"/>
        <v>0.30537339403589175</v>
      </c>
      <c r="O292" s="7">
        <f t="shared" si="18"/>
        <v>8.7865411735399118E-3</v>
      </c>
      <c r="Q292" s="8">
        <f t="shared" si="19"/>
        <v>7.1711959729495152E-3</v>
      </c>
    </row>
    <row r="293" spans="1:17" x14ac:dyDescent="0.25">
      <c r="C293" s="3">
        <v>5200</v>
      </c>
      <c r="D293" s="3">
        <f t="shared" si="16"/>
        <v>5.2</v>
      </c>
      <c r="F293" s="4">
        <v>-0.19775799999999999</v>
      </c>
      <c r="G293" s="4">
        <v>-0.51878599999999997</v>
      </c>
      <c r="H293" s="4">
        <v>2.4047900000000002</v>
      </c>
      <c r="I293" s="5">
        <v>0.107167</v>
      </c>
      <c r="J293" s="5">
        <v>-0.52692099999999997</v>
      </c>
      <c r="K293" s="5">
        <v>2.39927</v>
      </c>
      <c r="M293" s="6">
        <f t="shared" si="17"/>
        <v>0.30508343817716493</v>
      </c>
      <c r="O293" s="7">
        <f t="shared" si="18"/>
        <v>7.9970112014938095E-3</v>
      </c>
      <c r="Q293" s="8">
        <f t="shared" si="19"/>
        <v>2.5006792314815989E-2</v>
      </c>
    </row>
    <row r="294" spans="1:17" x14ac:dyDescent="0.25">
      <c r="C294" s="3">
        <v>5234</v>
      </c>
      <c r="D294" s="3">
        <f t="shared" si="16"/>
        <v>5.234</v>
      </c>
      <c r="F294" s="4">
        <v>-0.197682</v>
      </c>
      <c r="G294" s="4">
        <v>-0.51872700000000005</v>
      </c>
      <c r="H294" s="4">
        <v>2.4047999999999998</v>
      </c>
      <c r="I294" s="5">
        <v>0.106975</v>
      </c>
      <c r="J294" s="5">
        <v>-0.52658899999999997</v>
      </c>
      <c r="K294" s="5">
        <v>2.3991099999999999</v>
      </c>
      <c r="M294" s="6">
        <f t="shared" si="17"/>
        <v>0.30481153979631415</v>
      </c>
      <c r="O294" s="7">
        <f t="shared" si="18"/>
        <v>5.8236824569414244E-2</v>
      </c>
    </row>
    <row r="298" spans="1:17" x14ac:dyDescent="0.25">
      <c r="F298" s="4" t="s">
        <v>13</v>
      </c>
      <c r="G298" s="4"/>
      <c r="H298" s="4"/>
      <c r="I298" s="5" t="s">
        <v>14</v>
      </c>
      <c r="J298" s="5"/>
      <c r="K298" s="5"/>
      <c r="M298" s="6" t="s">
        <v>18</v>
      </c>
      <c r="O298" s="7" t="s">
        <v>19</v>
      </c>
      <c r="Q298" s="8" t="s">
        <v>20</v>
      </c>
    </row>
    <row r="300" spans="1:17" x14ac:dyDescent="0.25">
      <c r="A300" s="2" t="s">
        <v>8</v>
      </c>
      <c r="C300" s="3">
        <v>0</v>
      </c>
      <c r="D300" s="3">
        <f t="shared" si="16"/>
        <v>0</v>
      </c>
      <c r="F300" s="4">
        <v>-0.26594499999999999</v>
      </c>
      <c r="G300" s="4">
        <v>-0.426396</v>
      </c>
      <c r="H300" s="4">
        <v>3.9124099999999999</v>
      </c>
      <c r="I300" s="5">
        <v>5.1118799999999999E-2</v>
      </c>
      <c r="J300" s="5">
        <v>-0.43766699999999997</v>
      </c>
      <c r="K300" s="5">
        <v>3.9870100000000002</v>
      </c>
      <c r="M300" s="6">
        <f t="shared" si="17"/>
        <v>0.32591662846722019</v>
      </c>
      <c r="O300" s="7">
        <f t="shared" si="18"/>
        <v>5.0534035538622041E-2</v>
      </c>
    </row>
    <row r="301" spans="1:17" x14ac:dyDescent="0.25">
      <c r="C301" s="3">
        <v>32</v>
      </c>
      <c r="D301" s="3">
        <f t="shared" si="16"/>
        <v>3.2000000000000001E-2</v>
      </c>
      <c r="F301" s="4">
        <v>-0.26439000000000001</v>
      </c>
      <c r="G301" s="4">
        <v>-0.42479499999999998</v>
      </c>
      <c r="H301" s="4">
        <v>3.9133599999999999</v>
      </c>
      <c r="I301" s="5">
        <v>5.1115800000000003E-2</v>
      </c>
      <c r="J301" s="5">
        <v>-0.43787100000000001</v>
      </c>
      <c r="K301" s="5">
        <v>3.9872200000000002</v>
      </c>
      <c r="M301" s="6">
        <f t="shared" si="17"/>
        <v>0.32429953932998429</v>
      </c>
      <c r="O301" s="7">
        <f t="shared" si="18"/>
        <v>1.3979038163347557E-2</v>
      </c>
      <c r="Q301" s="8">
        <f t="shared" si="19"/>
        <v>2.3541155019901384E-2</v>
      </c>
    </row>
    <row r="302" spans="1:17" x14ac:dyDescent="0.25">
      <c r="C302" s="3">
        <v>57</v>
      </c>
      <c r="D302" s="3">
        <f t="shared" si="16"/>
        <v>5.7000000000000002E-2</v>
      </c>
      <c r="F302" s="4">
        <v>-0.264071</v>
      </c>
      <c r="G302" s="4">
        <v>-0.42462299999999997</v>
      </c>
      <c r="H302" s="4">
        <v>3.9135800000000001</v>
      </c>
      <c r="I302" s="5">
        <v>5.10655E-2</v>
      </c>
      <c r="J302" s="5">
        <v>-0.43804999999999999</v>
      </c>
      <c r="K302" s="5">
        <v>3.9874200000000002</v>
      </c>
      <c r="M302" s="6">
        <f t="shared" si="17"/>
        <v>0.3239500633759006</v>
      </c>
      <c r="O302" s="7">
        <f t="shared" si="18"/>
        <v>6.110391357734557E-3</v>
      </c>
      <c r="Q302" s="8">
        <f t="shared" si="19"/>
        <v>8.195740207078939E-3</v>
      </c>
    </row>
    <row r="303" spans="1:17" x14ac:dyDescent="0.25">
      <c r="C303" s="3">
        <v>81</v>
      </c>
      <c r="D303" s="3">
        <f t="shared" si="16"/>
        <v>8.1000000000000003E-2</v>
      </c>
      <c r="F303" s="4">
        <v>-0.26389600000000002</v>
      </c>
      <c r="G303" s="4">
        <v>-0.42448900000000001</v>
      </c>
      <c r="H303" s="4">
        <v>3.9137499999999998</v>
      </c>
      <c r="I303" s="5">
        <v>5.10655E-2</v>
      </c>
      <c r="J303" s="5">
        <v>-0.43804399999999999</v>
      </c>
      <c r="K303" s="5">
        <v>3.98767</v>
      </c>
      <c r="M303" s="6">
        <f t="shared" si="17"/>
        <v>0.32380341398331497</v>
      </c>
      <c r="O303" s="7">
        <f t="shared" si="18"/>
        <v>4.4977911001547041E-3</v>
      </c>
      <c r="Q303" s="8">
        <f t="shared" si="19"/>
        <v>9.5535115942157658E-3</v>
      </c>
    </row>
    <row r="304" spans="1:17" x14ac:dyDescent="0.25">
      <c r="C304" s="3">
        <v>115</v>
      </c>
      <c r="D304" s="3">
        <f t="shared" si="16"/>
        <v>0.115</v>
      </c>
      <c r="F304" s="4">
        <v>-0.26394800000000002</v>
      </c>
      <c r="G304" s="4">
        <v>-0.42491000000000001</v>
      </c>
      <c r="H304" s="4">
        <v>3.9139200000000001</v>
      </c>
      <c r="I304" s="5">
        <v>5.1166999999999997E-2</v>
      </c>
      <c r="J304" s="5">
        <v>-0.437884</v>
      </c>
      <c r="K304" s="5">
        <v>3.9879600000000002</v>
      </c>
      <c r="M304" s="6">
        <f t="shared" si="17"/>
        <v>0.32395633888072023</v>
      </c>
      <c r="O304" s="7">
        <f t="shared" si="18"/>
        <v>1.8052352324758037E-2</v>
      </c>
      <c r="Q304" s="8">
        <f t="shared" si="19"/>
        <v>1.7101667246698499E-2</v>
      </c>
    </row>
    <row r="305" spans="3:17" x14ac:dyDescent="0.25">
      <c r="C305" s="3">
        <v>149</v>
      </c>
      <c r="D305" s="3">
        <f t="shared" si="16"/>
        <v>0.14899999999999999</v>
      </c>
      <c r="F305" s="4">
        <v>-0.26444299999999998</v>
      </c>
      <c r="G305" s="4">
        <v>-0.42548900000000001</v>
      </c>
      <c r="H305" s="4">
        <v>3.9138899999999999</v>
      </c>
      <c r="I305" s="5">
        <v>5.1307800000000001E-2</v>
      </c>
      <c r="J305" s="5">
        <v>-0.43775500000000001</v>
      </c>
      <c r="K305" s="5">
        <v>3.9880300000000002</v>
      </c>
      <c r="M305" s="6">
        <f t="shared" si="17"/>
        <v>0.324570118859762</v>
      </c>
      <c r="O305" s="7">
        <f t="shared" si="18"/>
        <v>2.875485831518276E-2</v>
      </c>
      <c r="Q305" s="8">
        <f t="shared" si="19"/>
        <v>2.5143133007001484E-2</v>
      </c>
    </row>
    <row r="306" spans="3:17" x14ac:dyDescent="0.25">
      <c r="C306" s="3">
        <v>182</v>
      </c>
      <c r="D306" s="3">
        <f t="shared" si="16"/>
        <v>0.182</v>
      </c>
      <c r="F306" s="4">
        <v>-0.265343</v>
      </c>
      <c r="G306" s="4">
        <v>-0.426236</v>
      </c>
      <c r="H306" s="4">
        <v>3.9140700000000002</v>
      </c>
      <c r="I306" s="5">
        <v>5.1447E-2</v>
      </c>
      <c r="J306" s="5">
        <v>-0.43760500000000002</v>
      </c>
      <c r="K306" s="5">
        <v>3.9880800000000001</v>
      </c>
      <c r="M306" s="6">
        <f t="shared" si="17"/>
        <v>0.32551902918416303</v>
      </c>
      <c r="O306" s="7">
        <f t="shared" si="18"/>
        <v>2.8622188381063667E-2</v>
      </c>
      <c r="Q306" s="8">
        <f t="shared" si="19"/>
        <v>2.5590566853562684E-2</v>
      </c>
    </row>
    <row r="307" spans="3:17" x14ac:dyDescent="0.25">
      <c r="C307" s="3">
        <v>219</v>
      </c>
      <c r="D307" s="3">
        <f t="shared" si="16"/>
        <v>0.219</v>
      </c>
      <c r="F307" s="4">
        <v>-0.26646599999999998</v>
      </c>
      <c r="G307" s="4">
        <v>-0.42716700000000002</v>
      </c>
      <c r="H307" s="4">
        <v>3.9146100000000001</v>
      </c>
      <c r="I307" s="5">
        <v>5.1565600000000003E-2</v>
      </c>
      <c r="J307" s="5">
        <v>-0.43750499999999998</v>
      </c>
      <c r="K307" s="5">
        <v>3.9881099999999998</v>
      </c>
      <c r="M307" s="6">
        <f t="shared" si="17"/>
        <v>0.32657805015426239</v>
      </c>
      <c r="O307" s="7">
        <f t="shared" si="18"/>
        <v>1.939465386444162E-2</v>
      </c>
      <c r="Q307" s="8">
        <f t="shared" si="19"/>
        <v>1.9226606647980569E-2</v>
      </c>
    </row>
    <row r="308" spans="3:17" x14ac:dyDescent="0.25">
      <c r="C308" s="3">
        <v>250</v>
      </c>
      <c r="D308" s="3">
        <f t="shared" si="16"/>
        <v>0.25</v>
      </c>
      <c r="F308" s="4">
        <v>-0.26685700000000001</v>
      </c>
      <c r="G308" s="4">
        <v>-0.427678</v>
      </c>
      <c r="H308" s="4">
        <v>3.9149099999999999</v>
      </c>
      <c r="I308" s="5">
        <v>5.1911199999999998E-2</v>
      </c>
      <c r="J308" s="5">
        <v>-0.43744300000000003</v>
      </c>
      <c r="K308" s="5">
        <v>3.9879699999999998</v>
      </c>
      <c r="M308" s="6">
        <f t="shared" si="17"/>
        <v>0.32717928442406008</v>
      </c>
      <c r="O308" s="7">
        <f t="shared" si="18"/>
        <v>9.6629776984364264E-3</v>
      </c>
      <c r="Q308" s="8">
        <f t="shared" si="19"/>
        <v>1.1868645997551235E-2</v>
      </c>
    </row>
    <row r="309" spans="3:17" x14ac:dyDescent="0.25">
      <c r="C309" s="3">
        <v>281</v>
      </c>
      <c r="D309" s="3">
        <f t="shared" si="16"/>
        <v>0.28100000000000003</v>
      </c>
      <c r="F309" s="4">
        <v>-0.26704499999999998</v>
      </c>
      <c r="G309" s="4">
        <v>-0.42810599999999999</v>
      </c>
      <c r="H309" s="4">
        <v>3.91513</v>
      </c>
      <c r="I309" s="5">
        <v>5.2125900000000003E-2</v>
      </c>
      <c r="J309" s="5">
        <v>-0.437357</v>
      </c>
      <c r="K309" s="5">
        <v>3.9878399999999998</v>
      </c>
      <c r="M309" s="6">
        <f t="shared" si="17"/>
        <v>0.32747883673271161</v>
      </c>
      <c r="O309" s="7">
        <f t="shared" si="18"/>
        <v>6.548306429775658E-3</v>
      </c>
      <c r="Q309" s="8">
        <f t="shared" si="19"/>
        <v>6.0765925185081492E-3</v>
      </c>
    </row>
    <row r="310" spans="3:17" x14ac:dyDescent="0.25">
      <c r="C310" s="3">
        <v>314</v>
      </c>
      <c r="D310" s="3">
        <f t="shared" si="16"/>
        <v>0.314</v>
      </c>
      <c r="F310" s="4">
        <v>-0.26718999999999998</v>
      </c>
      <c r="G310" s="4">
        <v>-0.42807099999999998</v>
      </c>
      <c r="H310" s="4">
        <v>3.91499</v>
      </c>
      <c r="I310" s="5">
        <v>5.2201200000000003E-2</v>
      </c>
      <c r="J310" s="5">
        <v>-0.43721300000000002</v>
      </c>
      <c r="K310" s="5">
        <v>3.9877199999999999</v>
      </c>
      <c r="M310" s="6">
        <f t="shared" si="17"/>
        <v>0.32769493084489421</v>
      </c>
      <c r="O310" s="7">
        <f t="shared" si="18"/>
        <v>2.018493427312364E-3</v>
      </c>
      <c r="Q310" s="8">
        <f t="shared" si="19"/>
        <v>3.9565216647673958E-3</v>
      </c>
    </row>
    <row r="311" spans="3:17" x14ac:dyDescent="0.25">
      <c r="C311" s="3">
        <v>346</v>
      </c>
      <c r="D311" s="3">
        <f t="shared" si="16"/>
        <v>0.34599999999999997</v>
      </c>
      <c r="F311" s="4">
        <v>-0.26717099999999999</v>
      </c>
      <c r="G311" s="4">
        <v>-0.42760799999999999</v>
      </c>
      <c r="H311" s="4">
        <v>3.9147799999999999</v>
      </c>
      <c r="I311" s="5">
        <v>5.22332E-2</v>
      </c>
      <c r="J311" s="5">
        <v>-0.437168</v>
      </c>
      <c r="K311" s="5">
        <v>3.9876900000000002</v>
      </c>
      <c r="M311" s="6">
        <f t="shared" si="17"/>
        <v>0.3277595226345682</v>
      </c>
      <c r="O311" s="7">
        <f t="shared" si="18"/>
        <v>3.3027651372141667E-3</v>
      </c>
      <c r="Q311" s="8">
        <f t="shared" si="19"/>
        <v>1.8925539765671826E-2</v>
      </c>
    </row>
    <row r="312" spans="3:17" x14ac:dyDescent="0.25">
      <c r="C312" s="3">
        <v>382</v>
      </c>
      <c r="D312" s="3">
        <f t="shared" si="16"/>
        <v>0.38200000000000001</v>
      </c>
      <c r="F312" s="4">
        <v>-0.26693600000000001</v>
      </c>
      <c r="G312" s="4">
        <v>-0.42649500000000001</v>
      </c>
      <c r="H312" s="4">
        <v>3.9143599999999998</v>
      </c>
      <c r="I312" s="5">
        <v>5.2225599999999997E-2</v>
      </c>
      <c r="J312" s="5">
        <v>-0.43711699999999998</v>
      </c>
      <c r="K312" s="5">
        <v>3.9876499999999999</v>
      </c>
      <c r="M312" s="6">
        <f t="shared" si="17"/>
        <v>0.32764062308962849</v>
      </c>
      <c r="O312" s="7">
        <f t="shared" si="18"/>
        <v>5.1455360732488943E-2</v>
      </c>
      <c r="Q312" s="8">
        <f t="shared" si="19"/>
        <v>2.4394802970791014E-2</v>
      </c>
    </row>
    <row r="313" spans="3:17" x14ac:dyDescent="0.25">
      <c r="C313" s="3">
        <v>416</v>
      </c>
      <c r="D313" s="3">
        <f t="shared" si="16"/>
        <v>0.41599999999999998</v>
      </c>
      <c r="F313" s="4">
        <v>-0.26511000000000001</v>
      </c>
      <c r="G313" s="4">
        <v>-0.42227799999999999</v>
      </c>
      <c r="H313" s="4">
        <v>3.9148100000000001</v>
      </c>
      <c r="I313" s="5">
        <v>5.2204800000000003E-2</v>
      </c>
      <c r="J313" s="5">
        <v>-0.43709100000000001</v>
      </c>
      <c r="K313" s="5">
        <v>3.98759</v>
      </c>
      <c r="M313" s="6">
        <f t="shared" si="17"/>
        <v>0.32589114082472387</v>
      </c>
      <c r="O313" s="7">
        <f t="shared" si="18"/>
        <v>1.8426283042669932E-2</v>
      </c>
      <c r="Q313" s="8">
        <f t="shared" si="19"/>
        <v>2.6829405305468252E-2</v>
      </c>
    </row>
    <row r="314" spans="3:17" x14ac:dyDescent="0.25">
      <c r="C314" s="3">
        <v>446</v>
      </c>
      <c r="D314" s="3">
        <f t="shared" si="16"/>
        <v>0.44600000000000001</v>
      </c>
      <c r="F314" s="4">
        <v>-0.26436199999999999</v>
      </c>
      <c r="G314" s="4">
        <v>-0.420624</v>
      </c>
      <c r="H314" s="4">
        <v>3.9143599999999998</v>
      </c>
      <c r="I314" s="5">
        <v>5.2202800000000001E-2</v>
      </c>
      <c r="J314" s="5">
        <v>-0.43707400000000002</v>
      </c>
      <c r="K314" s="5">
        <v>3.9875799999999999</v>
      </c>
      <c r="M314" s="6">
        <f t="shared" si="17"/>
        <v>0.32533835233344377</v>
      </c>
      <c r="O314" s="7">
        <f t="shared" si="18"/>
        <v>1.060657214124589E-2</v>
      </c>
      <c r="Q314" s="8">
        <f t="shared" si="19"/>
        <v>6.8966772821150157E-2</v>
      </c>
    </row>
    <row r="315" spans="3:17" x14ac:dyDescent="0.25">
      <c r="C315" s="3">
        <v>483</v>
      </c>
      <c r="D315" s="3">
        <f t="shared" si="16"/>
        <v>0.48299999999999998</v>
      </c>
      <c r="F315" s="4">
        <v>-0.26386500000000002</v>
      </c>
      <c r="G315" s="4">
        <v>-0.41995900000000003</v>
      </c>
      <c r="H315" s="4">
        <v>3.9137300000000002</v>
      </c>
      <c r="I315" s="5">
        <v>5.2106600000000003E-2</v>
      </c>
      <c r="J315" s="5">
        <v>-0.437135</v>
      </c>
      <c r="K315" s="5">
        <v>3.9876</v>
      </c>
      <c r="M315" s="6">
        <f t="shared" si="17"/>
        <v>0.32494590916421767</v>
      </c>
      <c r="O315" s="7">
        <f t="shared" si="18"/>
        <v>0.17786746327953465</v>
      </c>
      <c r="Q315" s="8">
        <f t="shared" si="19"/>
        <v>9.9658947483393504E-2</v>
      </c>
    </row>
    <row r="316" spans="3:17" x14ac:dyDescent="0.25">
      <c r="C316" s="3">
        <v>514</v>
      </c>
      <c r="D316" s="3">
        <f t="shared" si="16"/>
        <v>0.51400000000000001</v>
      </c>
      <c r="F316" s="4">
        <v>-0.25797700000000001</v>
      </c>
      <c r="G316" s="4">
        <v>-0.40309699999999998</v>
      </c>
      <c r="H316" s="4">
        <v>3.9183500000000002</v>
      </c>
      <c r="I316" s="5">
        <v>5.1980899999999997E-2</v>
      </c>
      <c r="J316" s="5">
        <v>-0.437162</v>
      </c>
      <c r="K316" s="5">
        <v>3.9876499999999999</v>
      </c>
      <c r="M316" s="6">
        <f t="shared" si="17"/>
        <v>0.31943201780255209</v>
      </c>
      <c r="O316" s="7">
        <f t="shared" si="18"/>
        <v>0.11050280702939998</v>
      </c>
      <c r="Q316" s="8">
        <f t="shared" si="19"/>
        <v>0.10576529338838686</v>
      </c>
    </row>
    <row r="317" spans="3:17" x14ac:dyDescent="0.25">
      <c r="C317" s="3">
        <v>549</v>
      </c>
      <c r="D317" s="3">
        <f t="shared" si="16"/>
        <v>0.54900000000000004</v>
      </c>
      <c r="F317" s="4">
        <v>-0.262349</v>
      </c>
      <c r="G317" s="4">
        <v>-0.41960599999999998</v>
      </c>
      <c r="H317" s="4">
        <v>3.9136000000000002</v>
      </c>
      <c r="I317" s="5">
        <v>5.1861400000000002E-2</v>
      </c>
      <c r="J317" s="5">
        <v>-0.43724299999999999</v>
      </c>
      <c r="K317" s="5">
        <v>3.9876499999999999</v>
      </c>
      <c r="M317" s="6">
        <f t="shared" si="17"/>
        <v>0.3232996160485811</v>
      </c>
      <c r="O317" s="7">
        <f t="shared" si="18"/>
        <v>2.8925609856225953E-2</v>
      </c>
      <c r="Q317" s="8">
        <f t="shared" si="19"/>
        <v>6.0416664831291496E-2</v>
      </c>
    </row>
    <row r="318" spans="3:17" x14ac:dyDescent="0.25">
      <c r="C318" s="3">
        <v>583</v>
      </c>
      <c r="D318" s="3">
        <f t="shared" si="16"/>
        <v>0.58299999999999996</v>
      </c>
      <c r="F318" s="4">
        <v>-0.26351000000000002</v>
      </c>
      <c r="G318" s="4">
        <v>-0.42019400000000001</v>
      </c>
      <c r="H318" s="4">
        <v>3.9130699999999998</v>
      </c>
      <c r="I318" s="5">
        <v>5.1603599999999999E-2</v>
      </c>
      <c r="J318" s="5">
        <v>-0.43740699999999999</v>
      </c>
      <c r="K318" s="5">
        <v>3.9876800000000001</v>
      </c>
      <c r="M318" s="6">
        <f t="shared" si="17"/>
        <v>0.32428308678369278</v>
      </c>
      <c r="O318" s="7">
        <f t="shared" si="18"/>
        <v>4.1821577608248568E-2</v>
      </c>
      <c r="Q318" s="8">
        <f t="shared" si="19"/>
        <v>3.4505305895618121E-2</v>
      </c>
    </row>
    <row r="319" spans="3:17" x14ac:dyDescent="0.25">
      <c r="C319" s="3">
        <v>615</v>
      </c>
      <c r="D319" s="3">
        <f t="shared" si="16"/>
        <v>0.61499999999999999</v>
      </c>
      <c r="F319" s="4">
        <v>-0.265376</v>
      </c>
      <c r="G319" s="4">
        <v>-0.42208600000000002</v>
      </c>
      <c r="H319" s="4">
        <v>3.9113099999999998</v>
      </c>
      <c r="I319" s="5">
        <v>5.08534E-2</v>
      </c>
      <c r="J319" s="5">
        <v>-0.43733300000000003</v>
      </c>
      <c r="K319" s="5">
        <v>3.9874399999999999</v>
      </c>
      <c r="M319" s="6">
        <f t="shared" si="17"/>
        <v>0.32562137726715673</v>
      </c>
      <c r="O319" s="7">
        <f t="shared" si="18"/>
        <v>3.276873022237984E-2</v>
      </c>
      <c r="Q319" s="8">
        <f t="shared" si="19"/>
        <v>3.4084354930717611E-2</v>
      </c>
    </row>
    <row r="320" spans="3:17" x14ac:dyDescent="0.25">
      <c r="C320" s="3">
        <v>650</v>
      </c>
      <c r="D320" s="3">
        <f t="shared" si="16"/>
        <v>0.65</v>
      </c>
      <c r="F320" s="4">
        <v>-0.26655299999999998</v>
      </c>
      <c r="G320" s="4">
        <v>-0.42308099999999998</v>
      </c>
      <c r="H320" s="4">
        <v>3.9103400000000001</v>
      </c>
      <c r="I320" s="5">
        <v>5.0676400000000003E-2</v>
      </c>
      <c r="J320" s="5">
        <v>-0.43733699999999998</v>
      </c>
      <c r="K320" s="5">
        <v>3.9874100000000001</v>
      </c>
      <c r="M320" s="6">
        <f t="shared" si="17"/>
        <v>0.32676828282494003</v>
      </c>
      <c r="O320" s="7">
        <f t="shared" si="18"/>
        <v>2.766275696152443E-2</v>
      </c>
      <c r="Q320" s="8">
        <f t="shared" si="19"/>
        <v>3.268348628215368E-2</v>
      </c>
    </row>
    <row r="321" spans="3:17" x14ac:dyDescent="0.25">
      <c r="C321" s="3">
        <v>683</v>
      </c>
      <c r="D321" s="3">
        <f t="shared" si="16"/>
        <v>0.68300000000000005</v>
      </c>
      <c r="F321" s="4">
        <v>-0.26747799999999999</v>
      </c>
      <c r="G321" s="4">
        <v>-0.42378100000000002</v>
      </c>
      <c r="H321" s="4">
        <v>3.90957</v>
      </c>
      <c r="I321" s="5">
        <v>5.0539599999999997E-2</v>
      </c>
      <c r="J321" s="5">
        <v>-0.437338</v>
      </c>
      <c r="K321" s="5">
        <v>3.98739</v>
      </c>
      <c r="M321" s="6">
        <f t="shared" si="17"/>
        <v>0.32768115380467033</v>
      </c>
      <c r="O321" s="7">
        <f t="shared" si="18"/>
        <v>3.7618971662556761E-2</v>
      </c>
      <c r="Q321" s="8">
        <f t="shared" si="19"/>
        <v>2.9281618546098159E-2</v>
      </c>
    </row>
    <row r="322" spans="3:17" x14ac:dyDescent="0.25">
      <c r="C322" s="3">
        <v>717</v>
      </c>
      <c r="D322" s="3">
        <f t="shared" si="16"/>
        <v>0.71699999999999997</v>
      </c>
      <c r="F322" s="4">
        <v>-0.26850800000000002</v>
      </c>
      <c r="G322" s="4">
        <v>-0.42425299999999999</v>
      </c>
      <c r="H322" s="4">
        <v>3.9086599999999998</v>
      </c>
      <c r="I322" s="5">
        <v>5.0646200000000002E-2</v>
      </c>
      <c r="J322" s="5">
        <v>-0.43721500000000002</v>
      </c>
      <c r="K322" s="5">
        <v>3.98732</v>
      </c>
      <c r="M322" s="6">
        <f t="shared" si="17"/>
        <v>0.32896019884119726</v>
      </c>
      <c r="O322" s="7">
        <f t="shared" si="18"/>
        <v>2.2563127014213282E-2</v>
      </c>
      <c r="Q322" s="8">
        <f t="shared" si="19"/>
        <v>2.5143083154672841E-2</v>
      </c>
    </row>
    <row r="323" spans="3:17" x14ac:dyDescent="0.25">
      <c r="C323" s="3">
        <v>748</v>
      </c>
      <c r="D323" s="3">
        <f t="shared" si="16"/>
        <v>0.748</v>
      </c>
      <c r="F323" s="4">
        <v>-0.26903700000000003</v>
      </c>
      <c r="G323" s="4">
        <v>-0.42445699999999997</v>
      </c>
      <c r="H323" s="4">
        <v>3.9081999999999999</v>
      </c>
      <c r="I323" s="5">
        <v>5.0757700000000003E-2</v>
      </c>
      <c r="J323" s="5">
        <v>-0.437087</v>
      </c>
      <c r="K323" s="5">
        <v>3.9872399999999999</v>
      </c>
      <c r="M323" s="6">
        <f t="shared" si="17"/>
        <v>0.32965965577863787</v>
      </c>
      <c r="O323" s="7">
        <f t="shared" si="18"/>
        <v>1.5247150787248476E-2</v>
      </c>
      <c r="Q323" s="8">
        <f t="shared" si="19"/>
        <v>1.5730015660574952E-2</v>
      </c>
    </row>
    <row r="324" spans="3:17" x14ac:dyDescent="0.25">
      <c r="C324" s="3">
        <v>780</v>
      </c>
      <c r="D324" s="3">
        <f t="shared" si="16"/>
        <v>0.78</v>
      </c>
      <c r="F324" s="4">
        <v>-0.26935900000000002</v>
      </c>
      <c r="G324" s="4">
        <v>-0.42459400000000003</v>
      </c>
      <c r="H324" s="4">
        <v>3.90787</v>
      </c>
      <c r="I324" s="5">
        <v>5.09188E-2</v>
      </c>
      <c r="J324" s="5">
        <v>-0.436973</v>
      </c>
      <c r="K324" s="5">
        <v>3.9870299999999999</v>
      </c>
      <c r="M324" s="6">
        <f t="shared" si="17"/>
        <v>0.33014756460382982</v>
      </c>
      <c r="O324" s="7">
        <f t="shared" si="18"/>
        <v>9.3797691802630957E-3</v>
      </c>
      <c r="Q324" s="8">
        <f t="shared" si="19"/>
        <v>1.10643932361038E-2</v>
      </c>
    </row>
    <row r="325" spans="3:17" x14ac:dyDescent="0.25">
      <c r="C325" s="3">
        <v>817</v>
      </c>
      <c r="D325" s="3">
        <f t="shared" si="16"/>
        <v>0.81699999999999995</v>
      </c>
      <c r="F325" s="4">
        <v>-0.26959499999999997</v>
      </c>
      <c r="G325" s="4">
        <v>-0.42465700000000001</v>
      </c>
      <c r="H325" s="4">
        <v>3.90761</v>
      </c>
      <c r="I325" s="5">
        <v>5.1023600000000002E-2</v>
      </c>
      <c r="J325" s="5">
        <v>-0.43689800000000001</v>
      </c>
      <c r="K325" s="5">
        <v>3.9868600000000001</v>
      </c>
      <c r="M325" s="6">
        <f t="shared" si="17"/>
        <v>0.33049461606349956</v>
      </c>
      <c r="O325" s="7">
        <f t="shared" si="18"/>
        <v>8.5662597407998239E-3</v>
      </c>
      <c r="Q325" s="8">
        <f t="shared" si="19"/>
        <v>8.1322150158832495E-3</v>
      </c>
    </row>
    <row r="326" spans="3:17" x14ac:dyDescent="0.25">
      <c r="C326" s="3">
        <v>849</v>
      </c>
      <c r="D326" s="3">
        <f t="shared" ref="D326:D389" si="20">C326/1000</f>
        <v>0.84899999999999998</v>
      </c>
      <c r="F326" s="4">
        <v>-0.26977200000000001</v>
      </c>
      <c r="G326" s="4">
        <v>-0.424651</v>
      </c>
      <c r="H326" s="4">
        <v>3.9074200000000001</v>
      </c>
      <c r="I326" s="5">
        <v>5.1126499999999998E-2</v>
      </c>
      <c r="J326" s="5">
        <v>-0.436832</v>
      </c>
      <c r="K326" s="5">
        <v>3.9866899999999998</v>
      </c>
      <c r="M326" s="6">
        <f t="shared" ref="M326:M389" si="21">SQRT((F326-I326)^2+(G326-J326)^2+(H326-K326)^2)</f>
        <v>0.33076873637520515</v>
      </c>
      <c r="O326" s="7">
        <f t="shared" ref="O326:O389" si="22">ABS((M327-M326)/(D327-D326))</f>
        <v>6.4506161265868289E-3</v>
      </c>
      <c r="Q326" s="8">
        <f t="shared" si="19"/>
        <v>1.3829022750661349E-2</v>
      </c>
    </row>
    <row r="327" spans="3:17" x14ac:dyDescent="0.25">
      <c r="C327" s="3">
        <v>887</v>
      </c>
      <c r="D327" s="3">
        <f t="shared" si="20"/>
        <v>0.88700000000000001</v>
      </c>
      <c r="F327" s="4">
        <v>-0.26991599999999999</v>
      </c>
      <c r="G327" s="4">
        <v>-0.42466799999999999</v>
      </c>
      <c r="H327" s="4">
        <v>3.90734</v>
      </c>
      <c r="I327" s="5">
        <v>5.1251400000000003E-2</v>
      </c>
      <c r="J327" s="5">
        <v>-0.436811</v>
      </c>
      <c r="K327" s="5">
        <v>3.9865499999999998</v>
      </c>
      <c r="M327" s="6">
        <f t="shared" si="21"/>
        <v>0.33101385978801545</v>
      </c>
      <c r="O327" s="7">
        <f t="shared" si="22"/>
        <v>2.6470192384597396E-2</v>
      </c>
      <c r="Q327" s="8">
        <f t="shared" ref="Q327:Q390" si="23">(O326+O327+O328)/3</f>
        <v>2.2318470769176934E-2</v>
      </c>
    </row>
    <row r="328" spans="3:17" x14ac:dyDescent="0.25">
      <c r="C328" s="3">
        <v>916</v>
      </c>
      <c r="D328" s="3">
        <f t="shared" si="20"/>
        <v>0.91600000000000004</v>
      </c>
      <c r="F328" s="4">
        <v>-0.26939800000000003</v>
      </c>
      <c r="G328" s="4">
        <v>-0.42247499999999999</v>
      </c>
      <c r="H328" s="4">
        <v>3.90964</v>
      </c>
      <c r="I328" s="5">
        <v>5.15059E-2</v>
      </c>
      <c r="J328" s="5">
        <v>-0.43673800000000002</v>
      </c>
      <c r="K328" s="5">
        <v>3.9863200000000001</v>
      </c>
      <c r="M328" s="6">
        <f t="shared" si="21"/>
        <v>0.33024622420886213</v>
      </c>
      <c r="O328" s="7">
        <f t="shared" si="22"/>
        <v>3.4034603796346576E-2</v>
      </c>
      <c r="Q328" s="8">
        <f t="shared" si="23"/>
        <v>2.9918838679102888E-2</v>
      </c>
    </row>
    <row r="329" spans="3:17" x14ac:dyDescent="0.25">
      <c r="C329" s="3">
        <v>951</v>
      </c>
      <c r="D329" s="3">
        <f t="shared" si="20"/>
        <v>0.95099999999999996</v>
      </c>
      <c r="F329" s="4">
        <v>-0.26865</v>
      </c>
      <c r="G329" s="4">
        <v>-0.42185699999999998</v>
      </c>
      <c r="H329" s="4">
        <v>3.9127100000000001</v>
      </c>
      <c r="I329" s="5">
        <v>5.1811200000000002E-2</v>
      </c>
      <c r="J329" s="5">
        <v>-0.43666199999999999</v>
      </c>
      <c r="K329" s="5">
        <v>3.9859399999999998</v>
      </c>
      <c r="M329" s="6">
        <f t="shared" si="21"/>
        <v>0.32905501307599</v>
      </c>
      <c r="O329" s="7">
        <f t="shared" si="22"/>
        <v>2.92517198563647E-2</v>
      </c>
      <c r="Q329" s="8">
        <f t="shared" si="23"/>
        <v>2.9139411474635665E-2</v>
      </c>
    </row>
    <row r="330" spans="3:17" x14ac:dyDescent="0.25">
      <c r="C330" s="3">
        <v>983</v>
      </c>
      <c r="D330" s="3">
        <f t="shared" si="20"/>
        <v>0.98299999999999998</v>
      </c>
      <c r="F330" s="4">
        <v>-0.26806400000000002</v>
      </c>
      <c r="G330" s="4">
        <v>-0.42010999999999998</v>
      </c>
      <c r="H330" s="4">
        <v>3.9147599999999998</v>
      </c>
      <c r="I330" s="5">
        <v>5.1925199999999998E-2</v>
      </c>
      <c r="J330" s="5">
        <v>-0.43651299999999998</v>
      </c>
      <c r="K330" s="5">
        <v>3.9854699999999998</v>
      </c>
      <c r="M330" s="6">
        <f t="shared" si="21"/>
        <v>0.32811895804058633</v>
      </c>
      <c r="O330" s="7">
        <f t="shared" si="22"/>
        <v>2.4131910771195711E-2</v>
      </c>
      <c r="Q330" s="8">
        <f t="shared" si="23"/>
        <v>2.241640211318675E-2</v>
      </c>
    </row>
    <row r="331" spans="3:17" x14ac:dyDescent="0.25">
      <c r="C331" s="3">
        <v>1014</v>
      </c>
      <c r="D331" s="3">
        <f t="shared" si="20"/>
        <v>1.014</v>
      </c>
      <c r="F331" s="4">
        <v>-0.26753100000000002</v>
      </c>
      <c r="G331" s="4">
        <v>-0.41891600000000001</v>
      </c>
      <c r="H331" s="4">
        <v>3.91594</v>
      </c>
      <c r="I331" s="5">
        <v>5.1995800000000002E-2</v>
      </c>
      <c r="J331" s="5">
        <v>-0.43638100000000002</v>
      </c>
      <c r="K331" s="5">
        <v>3.9849999999999999</v>
      </c>
      <c r="M331" s="6">
        <f t="shared" si="21"/>
        <v>0.32737086880667926</v>
      </c>
      <c r="O331" s="7">
        <f t="shared" si="22"/>
        <v>1.3865575711999837E-2</v>
      </c>
      <c r="Q331" s="8">
        <f t="shared" si="23"/>
        <v>2.1762441121372735E-2</v>
      </c>
    </row>
    <row r="332" spans="3:17" x14ac:dyDescent="0.25">
      <c r="C332" s="3">
        <v>1053</v>
      </c>
      <c r="D332" s="3">
        <f t="shared" si="20"/>
        <v>1.0529999999999999</v>
      </c>
      <c r="F332" s="4">
        <v>-0.26709100000000002</v>
      </c>
      <c r="G332" s="4">
        <v>-0.41845300000000002</v>
      </c>
      <c r="H332" s="4">
        <v>3.91656</v>
      </c>
      <c r="I332" s="5">
        <v>5.2102099999999998E-2</v>
      </c>
      <c r="J332" s="5">
        <v>-0.43624299999999999</v>
      </c>
      <c r="K332" s="5">
        <v>3.9845100000000002</v>
      </c>
      <c r="M332" s="6">
        <f t="shared" si="21"/>
        <v>0.32683011135391127</v>
      </c>
      <c r="O332" s="7">
        <f t="shared" si="22"/>
        <v>2.7289836880922656E-2</v>
      </c>
      <c r="Q332" s="8">
        <f t="shared" si="23"/>
        <v>1.8977116264907699E-2</v>
      </c>
    </row>
    <row r="333" spans="3:17" x14ac:dyDescent="0.25">
      <c r="C333" s="3">
        <v>1083</v>
      </c>
      <c r="D333" s="3">
        <f t="shared" si="20"/>
        <v>1.083</v>
      </c>
      <c r="F333" s="4">
        <v>-0.26626499999999997</v>
      </c>
      <c r="G333" s="4">
        <v>-0.41831099999999999</v>
      </c>
      <c r="H333" s="4">
        <v>3.9168599999999998</v>
      </c>
      <c r="I333" s="5">
        <v>5.2248700000000002E-2</v>
      </c>
      <c r="J333" s="5">
        <v>-0.43610500000000002</v>
      </c>
      <c r="K333" s="5">
        <v>3.9840599999999999</v>
      </c>
      <c r="M333" s="6">
        <f t="shared" si="21"/>
        <v>0.32601141624748359</v>
      </c>
      <c r="O333" s="7">
        <f t="shared" si="22"/>
        <v>1.5775936201800608E-2</v>
      </c>
      <c r="Q333" s="8">
        <f t="shared" si="23"/>
        <v>1.7487300051539856E-2</v>
      </c>
    </row>
    <row r="334" spans="3:17" x14ac:dyDescent="0.25">
      <c r="C334" s="3">
        <v>1113</v>
      </c>
      <c r="D334" s="3">
        <f t="shared" si="20"/>
        <v>1.113</v>
      </c>
      <c r="F334" s="4">
        <v>-0.26494299999999998</v>
      </c>
      <c r="G334" s="4">
        <v>-0.41837600000000003</v>
      </c>
      <c r="H334" s="4">
        <v>3.9163899999999998</v>
      </c>
      <c r="I334" s="5">
        <v>5.3145100000000001E-2</v>
      </c>
      <c r="J334" s="5">
        <v>-0.43586999999999998</v>
      </c>
      <c r="K334" s="5">
        <v>3.98339</v>
      </c>
      <c r="M334" s="6">
        <f t="shared" si="21"/>
        <v>0.32553813816142957</v>
      </c>
      <c r="O334" s="7">
        <f t="shared" si="22"/>
        <v>9.3961270718963055E-3</v>
      </c>
      <c r="Q334" s="8">
        <f t="shared" si="23"/>
        <v>9.9321842094775483E-3</v>
      </c>
    </row>
    <row r="335" spans="3:17" x14ac:dyDescent="0.25">
      <c r="C335" s="3">
        <v>1152</v>
      </c>
      <c r="D335" s="3">
        <f t="shared" si="20"/>
        <v>1.1519999999999999</v>
      </c>
      <c r="F335" s="4">
        <v>-0.26368900000000001</v>
      </c>
      <c r="G335" s="4">
        <v>-0.41871399999999998</v>
      </c>
      <c r="H335" s="4">
        <v>3.9155000000000002</v>
      </c>
      <c r="I335" s="5">
        <v>5.4038200000000002E-2</v>
      </c>
      <c r="J335" s="5">
        <v>-0.43579299999999999</v>
      </c>
      <c r="K335" s="5">
        <v>3.9825400000000002</v>
      </c>
      <c r="M335" s="6">
        <f t="shared" si="21"/>
        <v>0.32517168920562561</v>
      </c>
      <c r="O335" s="7">
        <f t="shared" si="22"/>
        <v>4.6244893547357276E-3</v>
      </c>
      <c r="Q335" s="8">
        <f t="shared" si="23"/>
        <v>1.2918518959768187E-2</v>
      </c>
    </row>
    <row r="336" spans="3:17" x14ac:dyDescent="0.25">
      <c r="C336" s="3">
        <v>1182</v>
      </c>
      <c r="D336" s="3">
        <f t="shared" si="20"/>
        <v>1.1819999999999999</v>
      </c>
      <c r="F336" s="4">
        <v>-0.26287199999999999</v>
      </c>
      <c r="G336" s="4">
        <v>-0.42028700000000002</v>
      </c>
      <c r="H336" s="4">
        <v>3.91513</v>
      </c>
      <c r="I336" s="5">
        <v>5.4871200000000002E-2</v>
      </c>
      <c r="J336" s="5">
        <v>-0.436228</v>
      </c>
      <c r="K336" s="5">
        <v>3.9817</v>
      </c>
      <c r="M336" s="6">
        <f t="shared" si="21"/>
        <v>0.32503295452498354</v>
      </c>
      <c r="O336" s="7">
        <f t="shared" si="22"/>
        <v>2.4734940452672528E-2</v>
      </c>
      <c r="Q336" s="8">
        <f t="shared" si="23"/>
        <v>1.8579704330622868E-2</v>
      </c>
    </row>
    <row r="337" spans="3:17" x14ac:dyDescent="0.25">
      <c r="C337" s="3">
        <v>1218</v>
      </c>
      <c r="D337" s="3">
        <f t="shared" si="20"/>
        <v>1.218</v>
      </c>
      <c r="F337" s="4">
        <v>-0.258961</v>
      </c>
      <c r="G337" s="4">
        <v>-0.41912300000000002</v>
      </c>
      <c r="H337" s="4">
        <v>3.9054700000000002</v>
      </c>
      <c r="I337" s="5">
        <v>5.5847099999999997E-2</v>
      </c>
      <c r="J337" s="5">
        <v>-0.43721199999999999</v>
      </c>
      <c r="K337" s="5">
        <v>3.98055</v>
      </c>
      <c r="M337" s="6">
        <f t="shared" si="21"/>
        <v>0.32414249666868733</v>
      </c>
      <c r="O337" s="7">
        <f t="shared" si="22"/>
        <v>2.6379683184460354E-2</v>
      </c>
      <c r="Q337" s="8">
        <f t="shared" si="23"/>
        <v>5.5460927304584164E-2</v>
      </c>
    </row>
    <row r="338" spans="3:17" x14ac:dyDescent="0.25">
      <c r="C338" s="3">
        <v>1250</v>
      </c>
      <c r="D338" s="3">
        <f t="shared" si="20"/>
        <v>1.25</v>
      </c>
      <c r="F338" s="4">
        <v>-0.25574999999999998</v>
      </c>
      <c r="G338" s="4">
        <v>-0.41971000000000003</v>
      </c>
      <c r="H338" s="4">
        <v>3.89846</v>
      </c>
      <c r="I338" s="5">
        <v>5.6661999999999997E-2</v>
      </c>
      <c r="J338" s="5">
        <v>-0.438108</v>
      </c>
      <c r="K338" s="5">
        <v>3.97959</v>
      </c>
      <c r="M338" s="6">
        <f t="shared" si="21"/>
        <v>0.3232983468067846</v>
      </c>
      <c r="O338" s="7">
        <f t="shared" si="22"/>
        <v>0.11526815827661963</v>
      </c>
      <c r="Q338" s="8">
        <f t="shared" si="23"/>
        <v>9.6692403561149012E-2</v>
      </c>
    </row>
    <row r="339" spans="3:17" x14ac:dyDescent="0.25">
      <c r="C339" s="3">
        <v>1281</v>
      </c>
      <c r="D339" s="3">
        <f t="shared" si="20"/>
        <v>1.2809999999999999</v>
      </c>
      <c r="F339" s="4">
        <v>-0.24856900000000001</v>
      </c>
      <c r="G339" s="4">
        <v>-0.42266399999999998</v>
      </c>
      <c r="H339" s="4">
        <v>3.8870399999999998</v>
      </c>
      <c r="I339" s="5">
        <v>5.73467E-2</v>
      </c>
      <c r="J339" s="5">
        <v>-0.43867800000000001</v>
      </c>
      <c r="K339" s="5">
        <v>3.9786000000000001</v>
      </c>
      <c r="M339" s="6">
        <f t="shared" si="21"/>
        <v>0.3197250339002094</v>
      </c>
      <c r="O339" s="7">
        <f t="shared" si="22"/>
        <v>0.14842936922236707</v>
      </c>
      <c r="Q339" s="8">
        <f t="shared" si="23"/>
        <v>0.2068439995370962</v>
      </c>
    </row>
    <row r="340" spans="3:17" x14ac:dyDescent="0.25">
      <c r="C340" s="3">
        <v>1316</v>
      </c>
      <c r="D340" s="3">
        <f t="shared" si="20"/>
        <v>1.3160000000000001</v>
      </c>
      <c r="F340" s="4">
        <v>-0.23897699999999999</v>
      </c>
      <c r="G340" s="4">
        <v>-0.42564099999999999</v>
      </c>
      <c r="H340" s="4">
        <v>3.8748100000000001</v>
      </c>
      <c r="I340" s="5">
        <v>5.7942599999999997E-2</v>
      </c>
      <c r="J340" s="5">
        <v>-0.438805</v>
      </c>
      <c r="K340" s="5">
        <v>3.9777399999999998</v>
      </c>
      <c r="M340" s="6">
        <f t="shared" si="21"/>
        <v>0.31453000597742653</v>
      </c>
      <c r="O340" s="7">
        <f t="shared" si="22"/>
        <v>0.35683447111230193</v>
      </c>
      <c r="Q340" s="8">
        <f t="shared" si="23"/>
        <v>0.23930154891434371</v>
      </c>
    </row>
    <row r="341" spans="3:17" x14ac:dyDescent="0.25">
      <c r="C341" s="3">
        <v>1352</v>
      </c>
      <c r="D341" s="3">
        <f t="shared" si="20"/>
        <v>1.3520000000000001</v>
      </c>
      <c r="F341" s="4">
        <v>-0.21512500000000001</v>
      </c>
      <c r="G341" s="4">
        <v>-0.41858099999999998</v>
      </c>
      <c r="H341" s="4">
        <v>3.8495300000000001</v>
      </c>
      <c r="I341" s="5">
        <v>5.8556900000000002E-2</v>
      </c>
      <c r="J341" s="5">
        <v>-0.43836199999999997</v>
      </c>
      <c r="K341" s="5">
        <v>3.9749099999999999</v>
      </c>
      <c r="M341" s="6">
        <f t="shared" si="21"/>
        <v>0.30168396501738365</v>
      </c>
      <c r="O341" s="7">
        <f t="shared" si="22"/>
        <v>0.21264080640836214</v>
      </c>
      <c r="Q341" s="8">
        <f t="shared" si="23"/>
        <v>0.39316271363165461</v>
      </c>
    </row>
    <row r="342" spans="3:17" x14ac:dyDescent="0.25">
      <c r="C342" s="3">
        <v>1389</v>
      </c>
      <c r="D342" s="3">
        <f t="shared" si="20"/>
        <v>1.389</v>
      </c>
      <c r="F342" s="4">
        <v>-0.19038099999999999</v>
      </c>
      <c r="G342" s="4">
        <v>-0.41222199999999998</v>
      </c>
      <c r="H342" s="4">
        <v>3.8177699999999999</v>
      </c>
      <c r="I342" s="5">
        <v>5.86886E-2</v>
      </c>
      <c r="J342" s="5">
        <v>-0.43808000000000002</v>
      </c>
      <c r="K342" s="5">
        <v>3.9714700000000001</v>
      </c>
      <c r="M342" s="6">
        <f t="shared" si="21"/>
        <v>0.29381625518027427</v>
      </c>
      <c r="O342" s="7">
        <f t="shared" si="22"/>
        <v>0.61001286337429983</v>
      </c>
      <c r="Q342" s="8">
        <f t="shared" si="23"/>
        <v>0.74479571439685543</v>
      </c>
    </row>
    <row r="343" spans="3:17" x14ac:dyDescent="0.25">
      <c r="C343" s="3">
        <v>1419</v>
      </c>
      <c r="D343" s="3">
        <f t="shared" si="20"/>
        <v>1.419</v>
      </c>
      <c r="F343" s="4">
        <v>-0.17683299999999999</v>
      </c>
      <c r="G343" s="4">
        <v>-0.42088300000000001</v>
      </c>
      <c r="H343" s="4">
        <v>3.7643900000000001</v>
      </c>
      <c r="I343" s="5">
        <v>5.9151000000000002E-2</v>
      </c>
      <c r="J343" s="5">
        <v>-0.43466100000000002</v>
      </c>
      <c r="K343" s="5">
        <v>3.9681999999999999</v>
      </c>
      <c r="M343" s="6">
        <f t="shared" si="21"/>
        <v>0.31211664108150328</v>
      </c>
      <c r="O343" s="7">
        <f t="shared" si="22"/>
        <v>1.4117334734079043</v>
      </c>
      <c r="Q343" s="8">
        <f t="shared" si="23"/>
        <v>1.0779118540036836</v>
      </c>
    </row>
    <row r="344" spans="3:17" x14ac:dyDescent="0.25">
      <c r="C344" s="3">
        <v>1449</v>
      </c>
      <c r="D344" s="3">
        <f t="shared" si="20"/>
        <v>1.4490000000000001</v>
      </c>
      <c r="F344" s="4">
        <v>-0.17624300000000001</v>
      </c>
      <c r="G344" s="4">
        <v>-0.42472799999999999</v>
      </c>
      <c r="H344" s="4">
        <v>3.7006899999999998</v>
      </c>
      <c r="I344" s="5">
        <v>5.9364300000000002E-2</v>
      </c>
      <c r="J344" s="5">
        <v>-0.431002</v>
      </c>
      <c r="K344" s="5">
        <v>3.9654500000000001</v>
      </c>
      <c r="M344" s="6">
        <f t="shared" si="21"/>
        <v>0.35446864528374045</v>
      </c>
      <c r="O344" s="7">
        <f t="shared" si="22"/>
        <v>1.2119892252288467</v>
      </c>
      <c r="Q344" s="8">
        <f t="shared" si="23"/>
        <v>1.3212291007516714</v>
      </c>
    </row>
    <row r="345" spans="3:17" x14ac:dyDescent="0.25">
      <c r="C345" s="3">
        <v>1485</v>
      </c>
      <c r="D345" s="3">
        <f t="shared" si="20"/>
        <v>1.4850000000000001</v>
      </c>
      <c r="F345" s="4">
        <v>-0.17446</v>
      </c>
      <c r="G345" s="4">
        <v>-0.41859400000000002</v>
      </c>
      <c r="H345" s="4">
        <v>3.64073</v>
      </c>
      <c r="I345" s="5">
        <v>5.9593399999999998E-2</v>
      </c>
      <c r="J345" s="5">
        <v>-0.42771599999999999</v>
      </c>
      <c r="K345" s="5">
        <v>3.9626299999999999</v>
      </c>
      <c r="M345" s="6">
        <f t="shared" si="21"/>
        <v>0.39810025739197896</v>
      </c>
      <c r="O345" s="7">
        <f t="shared" si="22"/>
        <v>1.3399646036182629</v>
      </c>
      <c r="Q345" s="8">
        <f t="shared" si="23"/>
        <v>1.2029991263372748</v>
      </c>
    </row>
    <row r="346" spans="3:17" x14ac:dyDescent="0.25">
      <c r="C346" s="3">
        <v>1518</v>
      </c>
      <c r="D346" s="3">
        <f t="shared" si="20"/>
        <v>1.518</v>
      </c>
      <c r="F346" s="4">
        <v>-0.161852</v>
      </c>
      <c r="G346" s="4">
        <v>-0.42600700000000002</v>
      </c>
      <c r="H346" s="4">
        <v>3.57626</v>
      </c>
      <c r="I346" s="5">
        <v>5.8612499999999998E-2</v>
      </c>
      <c r="J346" s="5">
        <v>-0.42610399999999998</v>
      </c>
      <c r="K346" s="5">
        <v>3.9597199999999999</v>
      </c>
      <c r="M346" s="6">
        <f t="shared" si="21"/>
        <v>0.44231908931138153</v>
      </c>
      <c r="O346" s="7">
        <f t="shared" si="22"/>
        <v>1.0570435501647151</v>
      </c>
      <c r="Q346" s="8">
        <f t="shared" si="23"/>
        <v>1.0616374770848951</v>
      </c>
    </row>
    <row r="347" spans="3:17" x14ac:dyDescent="0.25">
      <c r="C347" s="3">
        <v>1553</v>
      </c>
      <c r="D347" s="3">
        <f t="shared" si="20"/>
        <v>1.5529999999999999</v>
      </c>
      <c r="F347" s="4">
        <v>-0.15895400000000001</v>
      </c>
      <c r="G347" s="4">
        <v>-0.42325299999999999</v>
      </c>
      <c r="H347" s="4">
        <v>3.5287199999999999</v>
      </c>
      <c r="I347" s="5">
        <v>5.69215E-2</v>
      </c>
      <c r="J347" s="5">
        <v>-0.42309999999999998</v>
      </c>
      <c r="K347" s="5">
        <v>3.9566699999999999</v>
      </c>
      <c r="M347" s="6">
        <f t="shared" si="21"/>
        <v>0.47931561356714647</v>
      </c>
      <c r="O347" s="7">
        <f t="shared" si="22"/>
        <v>0.78790427747170766</v>
      </c>
      <c r="Q347" s="8">
        <f t="shared" si="23"/>
        <v>0.96899675804354335</v>
      </c>
    </row>
    <row r="348" spans="3:17" x14ac:dyDescent="0.25">
      <c r="C348" s="3">
        <v>1587</v>
      </c>
      <c r="D348" s="3">
        <f t="shared" si="20"/>
        <v>1.587</v>
      </c>
      <c r="F348" s="4">
        <v>-0.15628300000000001</v>
      </c>
      <c r="G348" s="4">
        <v>-0.41974499999999998</v>
      </c>
      <c r="H348" s="4">
        <v>3.4942000000000002</v>
      </c>
      <c r="I348" s="5">
        <v>5.5217000000000002E-2</v>
      </c>
      <c r="J348" s="5">
        <v>-0.42133500000000002</v>
      </c>
      <c r="K348" s="5">
        <v>3.9539900000000001</v>
      </c>
      <c r="M348" s="6">
        <f t="shared" si="21"/>
        <v>0.50610435900118456</v>
      </c>
      <c r="O348" s="7">
        <f t="shared" si="22"/>
        <v>1.0620424464942073</v>
      </c>
      <c r="Q348" s="8">
        <f t="shared" si="23"/>
        <v>0.73678663535644195</v>
      </c>
    </row>
    <row r="349" spans="3:17" x14ac:dyDescent="0.25">
      <c r="C349" s="3">
        <v>1617</v>
      </c>
      <c r="D349" s="3">
        <f t="shared" si="20"/>
        <v>1.617</v>
      </c>
      <c r="F349" s="4">
        <v>-0.14627299999999999</v>
      </c>
      <c r="G349" s="4">
        <v>-0.42883599999999999</v>
      </c>
      <c r="H349" s="4">
        <v>3.45289</v>
      </c>
      <c r="I349" s="5">
        <v>5.3953800000000003E-2</v>
      </c>
      <c r="J349" s="5">
        <v>-0.42013699999999998</v>
      </c>
      <c r="K349" s="5">
        <v>3.9521299999999999</v>
      </c>
      <c r="M349" s="6">
        <f t="shared" si="21"/>
        <v>0.53796563239601081</v>
      </c>
      <c r="O349" s="7">
        <f t="shared" si="22"/>
        <v>0.36041318210341106</v>
      </c>
      <c r="Q349" s="8">
        <f t="shared" si="23"/>
        <v>0.56335727499459498</v>
      </c>
    </row>
    <row r="350" spans="3:17" x14ac:dyDescent="0.25">
      <c r="C350" s="3">
        <v>1651</v>
      </c>
      <c r="D350" s="3">
        <f t="shared" si="20"/>
        <v>1.651</v>
      </c>
      <c r="F350" s="4">
        <v>-0.143122</v>
      </c>
      <c r="G350" s="4">
        <v>-0.42930400000000002</v>
      </c>
      <c r="H350" s="4">
        <v>3.4341699999999999</v>
      </c>
      <c r="I350" s="5">
        <v>5.5030200000000001E-2</v>
      </c>
      <c r="J350" s="5">
        <v>-0.416875</v>
      </c>
      <c r="K350" s="5">
        <v>3.9473199999999999</v>
      </c>
      <c r="M350" s="6">
        <f t="shared" si="21"/>
        <v>0.55021968058752679</v>
      </c>
      <c r="O350" s="7">
        <f t="shared" si="22"/>
        <v>0.26761619638616652</v>
      </c>
      <c r="Q350" s="8">
        <f t="shared" si="23"/>
        <v>0.25110956010080027</v>
      </c>
    </row>
    <row r="351" spans="3:17" x14ac:dyDescent="0.25">
      <c r="C351" s="3">
        <v>1681</v>
      </c>
      <c r="D351" s="3">
        <f t="shared" si="20"/>
        <v>1.681</v>
      </c>
      <c r="F351" s="4">
        <v>-0.13920099999999999</v>
      </c>
      <c r="G351" s="4">
        <v>-0.43115500000000001</v>
      </c>
      <c r="H351" s="4">
        <v>3.41961</v>
      </c>
      <c r="I351" s="5">
        <v>5.5816699999999997E-2</v>
      </c>
      <c r="J351" s="5">
        <v>-0.41414699999999999</v>
      </c>
      <c r="K351" s="5">
        <v>3.9424100000000002</v>
      </c>
      <c r="M351" s="6">
        <f t="shared" si="21"/>
        <v>0.5582481664791118</v>
      </c>
      <c r="O351" s="7">
        <f t="shared" si="22"/>
        <v>0.12529930181282309</v>
      </c>
      <c r="Q351" s="8">
        <f t="shared" si="23"/>
        <v>0.16462905314646867</v>
      </c>
    </row>
    <row r="352" spans="3:17" x14ac:dyDescent="0.25">
      <c r="C352" s="3">
        <v>1717</v>
      </c>
      <c r="D352" s="3">
        <f t="shared" si="20"/>
        <v>1.7170000000000001</v>
      </c>
      <c r="F352" s="4">
        <v>-0.136046</v>
      </c>
      <c r="G352" s="4">
        <v>-0.43357299999999999</v>
      </c>
      <c r="H352" s="4">
        <v>3.4094899999999999</v>
      </c>
      <c r="I352" s="5">
        <v>5.6089199999999999E-2</v>
      </c>
      <c r="J352" s="5">
        <v>-0.41265099999999999</v>
      </c>
      <c r="K352" s="5">
        <v>3.9380199999999999</v>
      </c>
      <c r="M352" s="6">
        <f t="shared" si="21"/>
        <v>0.56275894134437343</v>
      </c>
      <c r="O352" s="7">
        <f t="shared" si="22"/>
        <v>0.10097166124041641</v>
      </c>
      <c r="Q352" s="8">
        <f t="shared" si="23"/>
        <v>9.5921322009509979E-2</v>
      </c>
    </row>
    <row r="353" spans="3:17" x14ac:dyDescent="0.25">
      <c r="C353" s="3">
        <v>1750</v>
      </c>
      <c r="D353" s="3">
        <f t="shared" si="20"/>
        <v>1.75</v>
      </c>
      <c r="F353" s="4">
        <v>-0.13355</v>
      </c>
      <c r="G353" s="4">
        <v>-0.43848300000000001</v>
      </c>
      <c r="H353" s="4">
        <v>3.4025400000000001</v>
      </c>
      <c r="I353" s="5">
        <v>5.5933499999999997E-2</v>
      </c>
      <c r="J353" s="5">
        <v>-0.41201599999999999</v>
      </c>
      <c r="K353" s="5">
        <v>3.9353199999999999</v>
      </c>
      <c r="M353" s="6">
        <f t="shared" si="21"/>
        <v>0.56609100616530716</v>
      </c>
      <c r="O353" s="7">
        <f t="shared" si="22"/>
        <v>6.1493002975290437E-2</v>
      </c>
      <c r="Q353" s="8">
        <f t="shared" si="23"/>
        <v>6.6858904837987579E-2</v>
      </c>
    </row>
    <row r="354" spans="3:17" x14ac:dyDescent="0.25">
      <c r="C354" s="3">
        <v>1789</v>
      </c>
      <c r="D354" s="3">
        <f t="shared" si="20"/>
        <v>1.7889999999999999</v>
      </c>
      <c r="F354" s="4">
        <v>-0.13101099999999999</v>
      </c>
      <c r="G354" s="4">
        <v>-0.444938</v>
      </c>
      <c r="H354" s="4">
        <v>3.3974700000000002</v>
      </c>
      <c r="I354" s="5">
        <v>5.5764899999999999E-2</v>
      </c>
      <c r="J354" s="5">
        <v>-0.41168199999999999</v>
      </c>
      <c r="K354" s="5">
        <v>3.93337</v>
      </c>
      <c r="M354" s="6">
        <f t="shared" si="21"/>
        <v>0.56848923328134349</v>
      </c>
      <c r="O354" s="7">
        <f t="shared" si="22"/>
        <v>3.8112050298255908E-2</v>
      </c>
      <c r="Q354" s="8">
        <f t="shared" si="23"/>
        <v>0.10369920623822348</v>
      </c>
    </row>
    <row r="355" spans="3:17" x14ac:dyDescent="0.25">
      <c r="C355" s="3">
        <v>1818</v>
      </c>
      <c r="D355" s="3">
        <f t="shared" si="20"/>
        <v>1.8180000000000001</v>
      </c>
      <c r="F355" s="4">
        <v>-0.12953300000000001</v>
      </c>
      <c r="G355" s="4">
        <v>-0.44819900000000001</v>
      </c>
      <c r="H355" s="4">
        <v>3.3943599999999998</v>
      </c>
      <c r="I355" s="5">
        <v>5.5409800000000002E-2</v>
      </c>
      <c r="J355" s="5">
        <v>-0.41161300000000001</v>
      </c>
      <c r="K355" s="5">
        <v>3.9318499999999998</v>
      </c>
      <c r="M355" s="6">
        <f t="shared" si="21"/>
        <v>0.56959448273999291</v>
      </c>
      <c r="O355" s="7">
        <f t="shared" si="22"/>
        <v>0.21149256544112413</v>
      </c>
      <c r="Q355" s="8">
        <f t="shared" si="23"/>
        <v>0.15416086812961069</v>
      </c>
    </row>
    <row r="356" spans="3:17" x14ac:dyDescent="0.25">
      <c r="C356" s="3">
        <v>1854</v>
      </c>
      <c r="D356" s="3">
        <f t="shared" si="20"/>
        <v>1.8540000000000001</v>
      </c>
      <c r="F356" s="4">
        <v>-0.128749</v>
      </c>
      <c r="G356" s="4">
        <v>-0.45153599999999999</v>
      </c>
      <c r="H356" s="4">
        <v>3.3932199999999999</v>
      </c>
      <c r="I356" s="5">
        <v>5.3913299999999997E-2</v>
      </c>
      <c r="J356" s="5">
        <v>-0.41851699999999997</v>
      </c>
      <c r="K356" s="5">
        <v>3.9236599999999999</v>
      </c>
      <c r="M356" s="6">
        <f t="shared" si="21"/>
        <v>0.56198075038411244</v>
      </c>
      <c r="O356" s="7">
        <f t="shared" si="22"/>
        <v>0.21287798864945198</v>
      </c>
      <c r="Q356" s="8">
        <f t="shared" si="23"/>
        <v>0.20005269154111896</v>
      </c>
    </row>
    <row r="357" spans="3:17" x14ac:dyDescent="0.25">
      <c r="C357" s="3">
        <v>1886</v>
      </c>
      <c r="D357" s="3">
        <f t="shared" si="20"/>
        <v>1.8859999999999999</v>
      </c>
      <c r="F357" s="4">
        <v>-0.128276</v>
      </c>
      <c r="G357" s="4">
        <v>-0.454208</v>
      </c>
      <c r="H357" s="4">
        <v>3.39229</v>
      </c>
      <c r="I357" s="5">
        <v>5.5062600000000003E-2</v>
      </c>
      <c r="J357" s="5">
        <v>-0.42486600000000002</v>
      </c>
      <c r="K357" s="5">
        <v>3.9154900000000001</v>
      </c>
      <c r="M357" s="6">
        <f t="shared" si="21"/>
        <v>0.55516865474733001</v>
      </c>
      <c r="O357" s="7">
        <f t="shared" si="22"/>
        <v>0.17578752053278077</v>
      </c>
      <c r="Q357" s="8">
        <f t="shared" si="23"/>
        <v>0.3140191009704621</v>
      </c>
    </row>
    <row r="358" spans="3:17" x14ac:dyDescent="0.25">
      <c r="C358" s="3">
        <v>1919</v>
      </c>
      <c r="D358" s="3">
        <f t="shared" si="20"/>
        <v>1.919</v>
      </c>
      <c r="F358" s="4">
        <v>-0.12794900000000001</v>
      </c>
      <c r="G358" s="4">
        <v>-0.45547799999999999</v>
      </c>
      <c r="H358" s="4">
        <v>3.3912100000000001</v>
      </c>
      <c r="I358" s="5">
        <v>5.6153700000000001E-2</v>
      </c>
      <c r="J358" s="5">
        <v>-0.42723299999999997</v>
      </c>
      <c r="K358" s="5">
        <v>3.9080400000000002</v>
      </c>
      <c r="M358" s="6">
        <f t="shared" si="21"/>
        <v>0.54936766656974823</v>
      </c>
      <c r="O358" s="7">
        <f t="shared" si="22"/>
        <v>0.55339179372915359</v>
      </c>
      <c r="Q358" s="8">
        <f t="shared" si="23"/>
        <v>0.71522707698548305</v>
      </c>
    </row>
    <row r="359" spans="3:17" x14ac:dyDescent="0.25">
      <c r="C359" s="3">
        <v>1950</v>
      </c>
      <c r="D359" s="3">
        <f t="shared" si="20"/>
        <v>1.95</v>
      </c>
      <c r="F359" s="4">
        <v>-0.12781000000000001</v>
      </c>
      <c r="G359" s="4">
        <v>-0.45637699999999998</v>
      </c>
      <c r="H359" s="4">
        <v>3.3906100000000001</v>
      </c>
      <c r="I359" s="5">
        <v>5.92151E-2</v>
      </c>
      <c r="J359" s="5">
        <v>-0.42730600000000002</v>
      </c>
      <c r="K359" s="5">
        <v>3.8880300000000001</v>
      </c>
      <c r="M359" s="6">
        <f t="shared" si="21"/>
        <v>0.53221252096414451</v>
      </c>
      <c r="O359" s="7">
        <f t="shared" si="22"/>
        <v>1.416501916694515</v>
      </c>
      <c r="Q359" s="8">
        <f t="shared" si="23"/>
        <v>1.1431208652447216</v>
      </c>
    </row>
    <row r="360" spans="3:17" x14ac:dyDescent="0.25">
      <c r="C360" s="3">
        <v>1983</v>
      </c>
      <c r="D360" s="3">
        <f t="shared" si="20"/>
        <v>1.9830000000000001</v>
      </c>
      <c r="F360" s="4">
        <v>-0.12775800000000001</v>
      </c>
      <c r="G360" s="4">
        <v>-0.45696999999999999</v>
      </c>
      <c r="H360" s="4">
        <v>3.3902100000000002</v>
      </c>
      <c r="I360" s="5">
        <v>6.5243499999999996E-2</v>
      </c>
      <c r="J360" s="5">
        <v>-0.41702800000000001</v>
      </c>
      <c r="K360" s="5">
        <v>3.8338700000000001</v>
      </c>
      <c r="M360" s="6">
        <f t="shared" si="21"/>
        <v>0.48546795771322532</v>
      </c>
      <c r="O360" s="7">
        <f t="shared" si="22"/>
        <v>1.4594688853104958</v>
      </c>
      <c r="Q360" s="8">
        <f t="shared" si="23"/>
        <v>1.3368215707402535</v>
      </c>
    </row>
    <row r="361" spans="3:17" x14ac:dyDescent="0.25">
      <c r="C361" s="3">
        <v>2015</v>
      </c>
      <c r="D361" s="3">
        <f t="shared" si="20"/>
        <v>2.0150000000000001</v>
      </c>
      <c r="F361" s="4">
        <v>-0.12779199999999999</v>
      </c>
      <c r="G361" s="4">
        <v>-0.45737</v>
      </c>
      <c r="H361" s="4">
        <v>3.38991</v>
      </c>
      <c r="I361" s="5">
        <v>6.3656799999999999E-2</v>
      </c>
      <c r="J361" s="5">
        <v>-0.39233400000000002</v>
      </c>
      <c r="K361" s="5">
        <v>3.7793100000000002</v>
      </c>
      <c r="M361" s="6">
        <f t="shared" si="21"/>
        <v>0.43876495338328941</v>
      </c>
      <c r="O361" s="7">
        <f t="shared" si="22"/>
        <v>1.1344939102157496</v>
      </c>
      <c r="Q361" s="8">
        <f t="shared" si="23"/>
        <v>1.3942876339802315</v>
      </c>
    </row>
    <row r="362" spans="3:17" x14ac:dyDescent="0.25">
      <c r="C362" s="3">
        <v>2048</v>
      </c>
      <c r="D362" s="3">
        <f t="shared" si="20"/>
        <v>2.048</v>
      </c>
      <c r="F362" s="4">
        <v>-0.12786500000000001</v>
      </c>
      <c r="G362" s="4">
        <v>-0.457762</v>
      </c>
      <c r="H362" s="4">
        <v>3.3894899999999999</v>
      </c>
      <c r="I362" s="5">
        <v>7.0266300000000004E-2</v>
      </c>
      <c r="J362" s="5">
        <v>-0.38425500000000001</v>
      </c>
      <c r="K362" s="5">
        <v>3.7306699999999999</v>
      </c>
      <c r="M362" s="6">
        <f t="shared" si="21"/>
        <v>0.40132665434616976</v>
      </c>
      <c r="O362" s="7">
        <f t="shared" si="22"/>
        <v>1.5889001064144495</v>
      </c>
      <c r="Q362" s="8">
        <f t="shared" si="23"/>
        <v>1.3477011681126037</v>
      </c>
    </row>
    <row r="363" spans="3:17" x14ac:dyDescent="0.25">
      <c r="C363" s="3">
        <v>2081</v>
      </c>
      <c r="D363" s="3">
        <f t="shared" si="20"/>
        <v>2.081</v>
      </c>
      <c r="F363" s="4">
        <v>-0.127993</v>
      </c>
      <c r="G363" s="4">
        <v>-0.45812000000000003</v>
      </c>
      <c r="H363" s="4">
        <v>3.3890699999999998</v>
      </c>
      <c r="I363" s="5">
        <v>6.2848000000000001E-2</v>
      </c>
      <c r="J363" s="5">
        <v>-0.38308900000000001</v>
      </c>
      <c r="K363" s="5">
        <v>3.6713399999999998</v>
      </c>
      <c r="M363" s="6">
        <f t="shared" si="21"/>
        <v>0.34889295083449307</v>
      </c>
      <c r="O363" s="7">
        <f t="shared" si="22"/>
        <v>1.3197094877076121</v>
      </c>
      <c r="Q363" s="8">
        <f t="shared" si="23"/>
        <v>1.4154976306620795</v>
      </c>
    </row>
    <row r="364" spans="3:17" x14ac:dyDescent="0.25">
      <c r="C364" s="3">
        <v>2118</v>
      </c>
      <c r="D364" s="3">
        <f t="shared" si="20"/>
        <v>2.1179999999999999</v>
      </c>
      <c r="F364" s="4">
        <v>-0.12817600000000001</v>
      </c>
      <c r="G364" s="4">
        <v>-0.45840700000000001</v>
      </c>
      <c r="H364" s="4">
        <v>3.3886799999999999</v>
      </c>
      <c r="I364" s="5">
        <v>5.83785E-2</v>
      </c>
      <c r="J364" s="5">
        <v>-0.39007599999999998</v>
      </c>
      <c r="K364" s="5">
        <v>3.61355</v>
      </c>
      <c r="M364" s="6">
        <f t="shared" si="21"/>
        <v>0.30006369978931152</v>
      </c>
      <c r="O364" s="7">
        <f t="shared" si="22"/>
        <v>1.3378832978641773</v>
      </c>
      <c r="Q364" s="8">
        <f t="shared" si="23"/>
        <v>1.2644351093188291</v>
      </c>
    </row>
    <row r="365" spans="3:17" x14ac:dyDescent="0.25">
      <c r="C365" s="3">
        <v>2147</v>
      </c>
      <c r="D365" s="3">
        <f t="shared" si="20"/>
        <v>2.1469999999999998</v>
      </c>
      <c r="F365" s="4">
        <v>-0.12843199999999999</v>
      </c>
      <c r="G365" s="4">
        <v>-0.45873599999999998</v>
      </c>
      <c r="H365" s="4">
        <v>3.3882300000000001</v>
      </c>
      <c r="I365" s="5">
        <v>5.77914E-2</v>
      </c>
      <c r="J365" s="5">
        <v>-0.396953</v>
      </c>
      <c r="K365" s="5">
        <v>3.5607500000000001</v>
      </c>
      <c r="M365" s="6">
        <f t="shared" si="21"/>
        <v>0.26126508415125049</v>
      </c>
      <c r="O365" s="7">
        <f t="shared" si="22"/>
        <v>1.1357125423846977</v>
      </c>
      <c r="Q365" s="8">
        <f t="shared" si="23"/>
        <v>1.1474289288576978</v>
      </c>
    </row>
    <row r="366" spans="3:17" x14ac:dyDescent="0.25">
      <c r="C366" s="3">
        <v>2184</v>
      </c>
      <c r="D366" s="3">
        <f t="shared" si="20"/>
        <v>2.1840000000000002</v>
      </c>
      <c r="F366" s="4">
        <v>-0.128861</v>
      </c>
      <c r="G366" s="4">
        <v>-0.45957500000000001</v>
      </c>
      <c r="H366" s="4">
        <v>3.3868299999999998</v>
      </c>
      <c r="I366" s="5">
        <v>5.8016199999999997E-2</v>
      </c>
      <c r="J366" s="5">
        <v>-0.42732100000000001</v>
      </c>
      <c r="K366" s="5">
        <v>3.4968499999999998</v>
      </c>
      <c r="M366" s="6">
        <f t="shared" si="21"/>
        <v>0.21924372008301626</v>
      </c>
      <c r="O366" s="7">
        <f t="shared" si="22"/>
        <v>0.96869094632421859</v>
      </c>
      <c r="Q366" s="8">
        <f t="shared" si="23"/>
        <v>0.82948234786134722</v>
      </c>
    </row>
    <row r="367" spans="3:17" x14ac:dyDescent="0.25">
      <c r="C367" s="3">
        <v>2214</v>
      </c>
      <c r="D367" s="3">
        <f t="shared" si="20"/>
        <v>2.214</v>
      </c>
      <c r="F367" s="4">
        <v>-0.128859</v>
      </c>
      <c r="G367" s="4">
        <v>-0.46034599999999998</v>
      </c>
      <c r="H367" s="4">
        <v>3.3860800000000002</v>
      </c>
      <c r="I367" s="5">
        <v>5.8518899999999999E-2</v>
      </c>
      <c r="J367" s="5">
        <v>-0.45380700000000002</v>
      </c>
      <c r="K367" s="5">
        <v>3.4179599999999999</v>
      </c>
      <c r="M367" s="6">
        <f t="shared" si="21"/>
        <v>0.19018299169328989</v>
      </c>
      <c r="O367" s="7">
        <f t="shared" si="22"/>
        <v>0.38404355487512526</v>
      </c>
      <c r="Q367" s="8">
        <f t="shared" si="23"/>
        <v>1.0702763541293283</v>
      </c>
    </row>
    <row r="368" spans="3:17" x14ac:dyDescent="0.25">
      <c r="C368" s="3">
        <v>2254</v>
      </c>
      <c r="D368" s="3">
        <f t="shared" si="20"/>
        <v>2.254</v>
      </c>
      <c r="F368" s="4">
        <v>-0.12878400000000001</v>
      </c>
      <c r="G368" s="4">
        <v>-0.46098</v>
      </c>
      <c r="H368" s="4">
        <v>3.3854199999999999</v>
      </c>
      <c r="I368" s="5">
        <v>6.8137100000000006E-2</v>
      </c>
      <c r="J368" s="5">
        <v>-0.47548200000000002</v>
      </c>
      <c r="K368" s="5">
        <v>3.3283200000000002</v>
      </c>
      <c r="M368" s="6">
        <f t="shared" si="21"/>
        <v>0.20554473388829492</v>
      </c>
      <c r="O368" s="7">
        <f t="shared" si="22"/>
        <v>1.8580945611886412</v>
      </c>
      <c r="Q368" s="8">
        <f t="shared" si="23"/>
        <v>1.3918302249721695</v>
      </c>
    </row>
    <row r="369" spans="3:17" x14ac:dyDescent="0.25">
      <c r="C369" s="3">
        <v>2281</v>
      </c>
      <c r="D369" s="3">
        <f t="shared" si="20"/>
        <v>2.2810000000000001</v>
      </c>
      <c r="F369" s="4">
        <v>-0.128693</v>
      </c>
      <c r="G369" s="4">
        <v>-0.461505</v>
      </c>
      <c r="H369" s="4">
        <v>3.3848500000000001</v>
      </c>
      <c r="I369" s="5">
        <v>7.2562000000000001E-2</v>
      </c>
      <c r="J369" s="5">
        <v>-0.49041699999999999</v>
      </c>
      <c r="K369" s="5">
        <v>3.2297699999999998</v>
      </c>
      <c r="M369" s="6">
        <f t="shared" si="21"/>
        <v>0.25571328704038848</v>
      </c>
      <c r="O369" s="7">
        <f t="shared" si="22"/>
        <v>1.933352558852742</v>
      </c>
      <c r="Q369" s="8">
        <f t="shared" si="23"/>
        <v>1.8931919938741579</v>
      </c>
    </row>
    <row r="370" spans="3:17" x14ac:dyDescent="0.25">
      <c r="C370" s="3">
        <v>2316</v>
      </c>
      <c r="D370" s="3">
        <f t="shared" si="20"/>
        <v>2.3159999999999998</v>
      </c>
      <c r="F370" s="4">
        <v>-0.12853600000000001</v>
      </c>
      <c r="G370" s="4">
        <v>-0.46202700000000002</v>
      </c>
      <c r="H370" s="4">
        <v>3.38428</v>
      </c>
      <c r="I370" s="5">
        <v>7.3494599999999993E-2</v>
      </c>
      <c r="J370" s="5">
        <v>-0.493145</v>
      </c>
      <c r="K370" s="5">
        <v>3.1337000000000002</v>
      </c>
      <c r="M370" s="6">
        <f t="shared" si="21"/>
        <v>0.32338062660023387</v>
      </c>
      <c r="O370" s="7">
        <f t="shared" si="22"/>
        <v>1.8881288615810901</v>
      </c>
      <c r="Q370" s="8">
        <f t="shared" si="23"/>
        <v>1.9599944866591674</v>
      </c>
    </row>
    <row r="371" spans="3:17" x14ac:dyDescent="0.25">
      <c r="C371" s="3">
        <v>2352</v>
      </c>
      <c r="D371" s="3">
        <f t="shared" si="20"/>
        <v>2.3519999999999999</v>
      </c>
      <c r="F371" s="4">
        <v>-0.12819700000000001</v>
      </c>
      <c r="G371" s="4">
        <v>-0.46257399999999999</v>
      </c>
      <c r="H371" s="4">
        <v>3.3835000000000002</v>
      </c>
      <c r="I371" s="5">
        <v>8.3041900000000002E-2</v>
      </c>
      <c r="J371" s="5">
        <v>-0.482568</v>
      </c>
      <c r="K371" s="5">
        <v>3.0546600000000002</v>
      </c>
      <c r="M371" s="6">
        <f t="shared" si="21"/>
        <v>0.39135326561715317</v>
      </c>
      <c r="O371" s="7">
        <f t="shared" si="22"/>
        <v>2.0585020395436704</v>
      </c>
      <c r="Q371" s="8">
        <f t="shared" si="23"/>
        <v>1.877935784377174</v>
      </c>
    </row>
    <row r="372" spans="3:17" x14ac:dyDescent="0.25">
      <c r="C372" s="3">
        <v>2385</v>
      </c>
      <c r="D372" s="3">
        <f t="shared" si="20"/>
        <v>2.3849999999999998</v>
      </c>
      <c r="F372" s="4">
        <v>-0.12739400000000001</v>
      </c>
      <c r="G372" s="4">
        <v>-0.46344800000000003</v>
      </c>
      <c r="H372" s="4">
        <v>3.3826700000000001</v>
      </c>
      <c r="I372" s="5">
        <v>8.7612899999999994E-2</v>
      </c>
      <c r="J372" s="5">
        <v>-0.47795399999999999</v>
      </c>
      <c r="K372" s="5">
        <v>2.9770799999999999</v>
      </c>
      <c r="M372" s="6">
        <f t="shared" si="21"/>
        <v>0.45928383292209413</v>
      </c>
      <c r="O372" s="7">
        <f t="shared" si="22"/>
        <v>1.687176452006762</v>
      </c>
      <c r="Q372" s="8">
        <f t="shared" si="23"/>
        <v>1.7872333353330376</v>
      </c>
    </row>
    <row r="373" spans="3:17" x14ac:dyDescent="0.25">
      <c r="C373" s="3">
        <v>2415</v>
      </c>
      <c r="D373" s="3">
        <f t="shared" si="20"/>
        <v>2.415</v>
      </c>
      <c r="F373" s="4">
        <v>-0.12609500000000001</v>
      </c>
      <c r="G373" s="4">
        <v>-0.46502399999999999</v>
      </c>
      <c r="H373" s="4">
        <v>3.3822700000000001</v>
      </c>
      <c r="I373" s="5">
        <v>9.2912900000000007E-2</v>
      </c>
      <c r="J373" s="5">
        <v>-0.46521899999999999</v>
      </c>
      <c r="K373" s="5">
        <v>2.9218000000000002</v>
      </c>
      <c r="M373" s="6">
        <f t="shared" si="21"/>
        <v>0.5098991264822974</v>
      </c>
      <c r="O373" s="7">
        <f t="shared" si="22"/>
        <v>1.6160215144486814</v>
      </c>
      <c r="Q373" s="8">
        <f t="shared" si="23"/>
        <v>1.1776876724680356</v>
      </c>
    </row>
    <row r="374" spans="3:17" x14ac:dyDescent="0.25">
      <c r="C374" s="3">
        <v>2452</v>
      </c>
      <c r="D374" s="3">
        <f t="shared" si="20"/>
        <v>2.452</v>
      </c>
      <c r="F374" s="4">
        <v>-0.124912</v>
      </c>
      <c r="G374" s="4">
        <v>-0.46626499999999999</v>
      </c>
      <c r="H374" s="4">
        <v>3.3816099999999998</v>
      </c>
      <c r="I374" s="5">
        <v>0.102273</v>
      </c>
      <c r="J374" s="5">
        <v>-0.46989900000000001</v>
      </c>
      <c r="K374" s="5">
        <v>2.8591899999999999</v>
      </c>
      <c r="M374" s="6">
        <f t="shared" si="21"/>
        <v>0.56969192251689849</v>
      </c>
      <c r="O374" s="7">
        <f t="shared" si="22"/>
        <v>0.22986505094866319</v>
      </c>
      <c r="Q374" s="8">
        <f t="shared" si="23"/>
        <v>0.67355550152780275</v>
      </c>
    </row>
    <row r="375" spans="3:17" x14ac:dyDescent="0.25">
      <c r="C375" s="3">
        <v>2481</v>
      </c>
      <c r="D375" s="3">
        <f t="shared" si="20"/>
        <v>2.4809999999999999</v>
      </c>
      <c r="F375" s="4">
        <v>-0.123859</v>
      </c>
      <c r="G375" s="4">
        <v>-0.46729399999999999</v>
      </c>
      <c r="H375" s="4">
        <v>3.38097</v>
      </c>
      <c r="I375" s="5">
        <v>0.104657</v>
      </c>
      <c r="J375" s="5">
        <v>-0.47301799999999999</v>
      </c>
      <c r="K375" s="5">
        <v>2.85188</v>
      </c>
      <c r="M375" s="6">
        <f t="shared" si="21"/>
        <v>0.5763580089944097</v>
      </c>
      <c r="O375" s="7">
        <f t="shared" si="22"/>
        <v>0.17477993918606355</v>
      </c>
      <c r="Q375" s="8">
        <f t="shared" si="23"/>
        <v>0.25885957559633804</v>
      </c>
    </row>
    <row r="376" spans="3:17" x14ac:dyDescent="0.25">
      <c r="C376" s="3">
        <v>2517</v>
      </c>
      <c r="D376" s="3">
        <f t="shared" si="20"/>
        <v>2.5169999999999999</v>
      </c>
      <c r="F376" s="4">
        <v>-0.121862</v>
      </c>
      <c r="G376" s="4">
        <v>-0.46824399999999999</v>
      </c>
      <c r="H376" s="4">
        <v>3.3764799999999999</v>
      </c>
      <c r="I376" s="5">
        <v>0.104661</v>
      </c>
      <c r="J376" s="5">
        <v>-0.47323900000000002</v>
      </c>
      <c r="K376" s="5">
        <v>2.83969</v>
      </c>
      <c r="M376" s="6">
        <f t="shared" si="21"/>
        <v>0.58265008680510799</v>
      </c>
      <c r="O376" s="7">
        <f t="shared" si="22"/>
        <v>0.37193373665428725</v>
      </c>
      <c r="Q376" s="8">
        <f t="shared" si="23"/>
        <v>0.23698295312826223</v>
      </c>
    </row>
    <row r="377" spans="3:17" x14ac:dyDescent="0.25">
      <c r="C377" s="3">
        <v>2549</v>
      </c>
      <c r="D377" s="3">
        <f t="shared" si="20"/>
        <v>2.5489999999999999</v>
      </c>
      <c r="F377" s="4">
        <v>-0.120155</v>
      </c>
      <c r="G377" s="4">
        <v>-0.46896599999999999</v>
      </c>
      <c r="H377" s="4">
        <v>3.3704700000000001</v>
      </c>
      <c r="I377" s="5">
        <v>0.10617699999999999</v>
      </c>
      <c r="J377" s="5">
        <v>-0.47755599999999998</v>
      </c>
      <c r="K377" s="5">
        <v>2.8207499999999999</v>
      </c>
      <c r="M377" s="6">
        <f t="shared" si="21"/>
        <v>0.59455196637804519</v>
      </c>
      <c r="O377" s="7">
        <f t="shared" si="22"/>
        <v>0.16423518354443592</v>
      </c>
      <c r="Q377" s="8">
        <f t="shared" si="23"/>
        <v>0.36816819409913232</v>
      </c>
    </row>
    <row r="378" spans="3:17" x14ac:dyDescent="0.25">
      <c r="C378" s="3">
        <v>2585</v>
      </c>
      <c r="D378" s="3">
        <f t="shared" si="20"/>
        <v>2.585</v>
      </c>
      <c r="F378" s="4">
        <v>-0.11865100000000001</v>
      </c>
      <c r="G378" s="4">
        <v>-0.46938099999999999</v>
      </c>
      <c r="H378" s="4">
        <v>3.3643700000000001</v>
      </c>
      <c r="I378" s="5">
        <v>0.105042</v>
      </c>
      <c r="J378" s="5">
        <v>-0.48336000000000001</v>
      </c>
      <c r="K378" s="5">
        <v>2.8200699999999999</v>
      </c>
      <c r="M378" s="6">
        <f t="shared" si="21"/>
        <v>0.5886394997704455</v>
      </c>
      <c r="O378" s="7">
        <f t="shared" si="22"/>
        <v>0.56833566209867381</v>
      </c>
      <c r="Q378" s="8">
        <f t="shared" si="23"/>
        <v>0.49330154521827119</v>
      </c>
    </row>
    <row r="379" spans="3:17" x14ac:dyDescent="0.25">
      <c r="C379" s="3">
        <v>2619</v>
      </c>
      <c r="D379" s="3">
        <f t="shared" si="20"/>
        <v>2.6190000000000002</v>
      </c>
      <c r="F379" s="4">
        <v>-0.117913</v>
      </c>
      <c r="G379" s="4">
        <v>-0.46990799999999999</v>
      </c>
      <c r="H379" s="4">
        <v>3.3488500000000001</v>
      </c>
      <c r="I379" s="5">
        <v>0.10215299999999999</v>
      </c>
      <c r="J379" s="5">
        <v>-0.489174</v>
      </c>
      <c r="K379" s="5">
        <v>2.8241399999999999</v>
      </c>
      <c r="M379" s="6">
        <f t="shared" si="21"/>
        <v>0.56931608725909044</v>
      </c>
      <c r="O379" s="7">
        <f t="shared" si="22"/>
        <v>0.74733379001170397</v>
      </c>
      <c r="Q379" s="8">
        <f t="shared" si="23"/>
        <v>0.82012882759504679</v>
      </c>
    </row>
    <row r="380" spans="3:17" x14ac:dyDescent="0.25">
      <c r="C380" s="3">
        <v>2651</v>
      </c>
      <c r="D380" s="3">
        <f t="shared" si="20"/>
        <v>2.6509999999999998</v>
      </c>
      <c r="F380" s="4">
        <v>-0.118376</v>
      </c>
      <c r="G380" s="4">
        <v>-0.47013700000000003</v>
      </c>
      <c r="H380" s="4">
        <v>3.3258200000000002</v>
      </c>
      <c r="I380" s="5">
        <v>9.9887400000000001E-2</v>
      </c>
      <c r="J380" s="5">
        <v>-0.49407899999999999</v>
      </c>
      <c r="K380" s="5">
        <v>2.8265699999999998</v>
      </c>
      <c r="M380" s="6">
        <f t="shared" si="21"/>
        <v>0.54540140597871622</v>
      </c>
      <c r="O380" s="7">
        <f t="shared" si="22"/>
        <v>1.1447170306747629</v>
      </c>
      <c r="Q380" s="8">
        <f t="shared" si="23"/>
        <v>1.0943833982956337</v>
      </c>
    </row>
    <row r="381" spans="3:17" x14ac:dyDescent="0.25">
      <c r="C381" s="3">
        <v>2687</v>
      </c>
      <c r="D381" s="3">
        <f t="shared" si="20"/>
        <v>2.6869999999999998</v>
      </c>
      <c r="F381" s="4">
        <v>-0.123456</v>
      </c>
      <c r="G381" s="4">
        <v>-0.457843</v>
      </c>
      <c r="H381" s="4">
        <v>3.2797999999999998</v>
      </c>
      <c r="I381" s="5">
        <v>9.8319500000000004E-2</v>
      </c>
      <c r="J381" s="5">
        <v>-0.49734800000000001</v>
      </c>
      <c r="K381" s="5">
        <v>2.8287300000000002</v>
      </c>
      <c r="M381" s="6">
        <f t="shared" si="21"/>
        <v>0.50419159287442472</v>
      </c>
      <c r="O381" s="7">
        <f t="shared" si="22"/>
        <v>1.3910993742004341</v>
      </c>
      <c r="Q381" s="8">
        <f t="shared" si="23"/>
        <v>1.2815930609536876</v>
      </c>
    </row>
    <row r="382" spans="3:17" x14ac:dyDescent="0.25">
      <c r="C382" s="3">
        <v>2716</v>
      </c>
      <c r="D382" s="3">
        <f t="shared" si="20"/>
        <v>2.7160000000000002</v>
      </c>
      <c r="F382" s="4">
        <v>-0.13323599999999999</v>
      </c>
      <c r="G382" s="4">
        <v>-0.43107899999999999</v>
      </c>
      <c r="H382" s="4">
        <v>3.2268500000000002</v>
      </c>
      <c r="I382" s="5">
        <v>9.7306599999999993E-2</v>
      </c>
      <c r="J382" s="5">
        <v>-0.49963000000000002</v>
      </c>
      <c r="K382" s="5">
        <v>2.8302299999999998</v>
      </c>
      <c r="M382" s="6">
        <f t="shared" si="21"/>
        <v>0.46384971102261163</v>
      </c>
      <c r="O382" s="7">
        <f t="shared" si="22"/>
        <v>1.3089627779858661</v>
      </c>
      <c r="Q382" s="8">
        <f t="shared" si="23"/>
        <v>1.2399365287115975</v>
      </c>
    </row>
    <row r="383" spans="3:17" x14ac:dyDescent="0.25">
      <c r="C383" s="3">
        <v>2750</v>
      </c>
      <c r="D383" s="3">
        <f t="shared" si="20"/>
        <v>2.75</v>
      </c>
      <c r="F383" s="4">
        <v>-0.143785</v>
      </c>
      <c r="G383" s="4">
        <v>-0.41616399999999998</v>
      </c>
      <c r="H383" s="4">
        <v>3.1643699999999999</v>
      </c>
      <c r="I383" s="5">
        <v>9.6582899999999999E-2</v>
      </c>
      <c r="J383" s="5">
        <v>-0.50123899999999999</v>
      </c>
      <c r="K383" s="5">
        <v>2.8314499999999998</v>
      </c>
      <c r="M383" s="6">
        <f t="shared" si="21"/>
        <v>0.41934497657109243</v>
      </c>
      <c r="O383" s="7">
        <f t="shared" si="22"/>
        <v>1.0197474339484931</v>
      </c>
      <c r="Q383" s="8">
        <f t="shared" si="23"/>
        <v>1.0669411889106899</v>
      </c>
    </row>
    <row r="384" spans="3:17" x14ac:dyDescent="0.25">
      <c r="C384" s="3">
        <v>2785</v>
      </c>
      <c r="D384" s="3">
        <f t="shared" si="20"/>
        <v>2.7850000000000001</v>
      </c>
      <c r="F384" s="4">
        <v>-0.14963499999999999</v>
      </c>
      <c r="G384" s="4">
        <v>-0.40525800000000001</v>
      </c>
      <c r="H384" s="4">
        <v>3.1105700000000001</v>
      </c>
      <c r="I384" s="5">
        <v>9.6120399999999995E-2</v>
      </c>
      <c r="J384" s="5">
        <v>-0.50229400000000002</v>
      </c>
      <c r="K384" s="5">
        <v>2.8323999999999998</v>
      </c>
      <c r="M384" s="6">
        <f t="shared" si="21"/>
        <v>0.38365381638289503</v>
      </c>
      <c r="O384" s="7">
        <f t="shared" si="22"/>
        <v>0.87211335479771035</v>
      </c>
      <c r="Q384" s="8">
        <f t="shared" si="23"/>
        <v>0.96470377015981368</v>
      </c>
    </row>
    <row r="385" spans="3:17" x14ac:dyDescent="0.25">
      <c r="C385" s="3">
        <v>2819</v>
      </c>
      <c r="D385" s="3">
        <f t="shared" si="20"/>
        <v>2.819</v>
      </c>
      <c r="F385" s="4">
        <v>-0.148121</v>
      </c>
      <c r="G385" s="4">
        <v>-0.40160699999999999</v>
      </c>
      <c r="H385" s="4">
        <v>3.0685500000000001</v>
      </c>
      <c r="I385" s="5">
        <v>9.5805500000000002E-2</v>
      </c>
      <c r="J385" s="5">
        <v>-0.50307500000000005</v>
      </c>
      <c r="K385" s="5">
        <v>2.8329200000000001</v>
      </c>
      <c r="M385" s="6">
        <f t="shared" si="21"/>
        <v>0.35400196231977304</v>
      </c>
      <c r="O385" s="7">
        <f t="shared" si="22"/>
        <v>1.0022505217332376</v>
      </c>
      <c r="Q385" s="8">
        <f t="shared" si="23"/>
        <v>0.94711964263846893</v>
      </c>
    </row>
    <row r="386" spans="3:17" x14ac:dyDescent="0.25">
      <c r="C386" s="3">
        <v>2853</v>
      </c>
      <c r="D386" s="3">
        <f t="shared" si="20"/>
        <v>2.8530000000000002</v>
      </c>
      <c r="F386" s="4">
        <v>-0.14594399999999999</v>
      </c>
      <c r="G386" s="4">
        <v>-0.39968100000000001</v>
      </c>
      <c r="H386" s="4">
        <v>3.0154999999999998</v>
      </c>
      <c r="I386" s="5">
        <v>9.5590499999999995E-2</v>
      </c>
      <c r="J386" s="5">
        <v>-0.50363100000000005</v>
      </c>
      <c r="K386" s="5">
        <v>2.8332700000000002</v>
      </c>
      <c r="M386" s="6">
        <f t="shared" si="21"/>
        <v>0.31992544458084271</v>
      </c>
      <c r="O386" s="7">
        <f t="shared" si="22"/>
        <v>0.96699505138445885</v>
      </c>
      <c r="Q386" s="8">
        <f t="shared" si="23"/>
        <v>0.96851911816850311</v>
      </c>
    </row>
    <row r="387" spans="3:17" x14ac:dyDescent="0.25">
      <c r="C387" s="3">
        <v>2886</v>
      </c>
      <c r="D387" s="3">
        <f t="shared" si="20"/>
        <v>2.8860000000000001</v>
      </c>
      <c r="F387" s="4">
        <v>-0.144373</v>
      </c>
      <c r="G387" s="4">
        <v>-0.41421400000000003</v>
      </c>
      <c r="H387" s="4">
        <v>2.9653</v>
      </c>
      <c r="I387" s="5">
        <v>9.5430200000000007E-2</v>
      </c>
      <c r="J387" s="5">
        <v>-0.50404899999999997</v>
      </c>
      <c r="K387" s="5">
        <v>2.8334800000000002</v>
      </c>
      <c r="M387" s="6">
        <f t="shared" si="21"/>
        <v>0.28801460788515565</v>
      </c>
      <c r="O387" s="7">
        <f t="shared" si="22"/>
        <v>0.9363117813878129</v>
      </c>
      <c r="Q387" s="8">
        <f t="shared" si="23"/>
        <v>0.81746592418594621</v>
      </c>
    </row>
    <row r="388" spans="3:17" x14ac:dyDescent="0.25">
      <c r="C388" s="3">
        <v>2917</v>
      </c>
      <c r="D388" s="3">
        <f t="shared" si="20"/>
        <v>2.9169999999999998</v>
      </c>
      <c r="F388" s="4">
        <v>-0.143981</v>
      </c>
      <c r="G388" s="4">
        <v>-0.44285400000000003</v>
      </c>
      <c r="H388" s="4">
        <v>2.91133</v>
      </c>
      <c r="I388" s="5">
        <v>9.5302499999999998E-2</v>
      </c>
      <c r="J388" s="5">
        <v>-0.50434699999999999</v>
      </c>
      <c r="K388" s="5">
        <v>2.8336299999999999</v>
      </c>
      <c r="M388" s="6">
        <f t="shared" si="21"/>
        <v>0.25898894266213374</v>
      </c>
      <c r="O388" s="7">
        <f t="shared" si="22"/>
        <v>0.54909093978556678</v>
      </c>
      <c r="Q388" s="8">
        <f t="shared" si="23"/>
        <v>0.54303823068982082</v>
      </c>
    </row>
    <row r="389" spans="3:17" x14ac:dyDescent="0.25">
      <c r="C389" s="3">
        <v>2951</v>
      </c>
      <c r="D389" s="3">
        <f t="shared" si="20"/>
        <v>2.9510000000000001</v>
      </c>
      <c r="F389" s="4">
        <v>-0.14350099999999999</v>
      </c>
      <c r="G389" s="4">
        <v>-0.48063499999999998</v>
      </c>
      <c r="H389" s="4">
        <v>2.8480300000000001</v>
      </c>
      <c r="I389" s="5">
        <v>9.5195000000000002E-2</v>
      </c>
      <c r="J389" s="5">
        <v>-0.50456199999999995</v>
      </c>
      <c r="K389" s="5">
        <v>2.8336999999999999</v>
      </c>
      <c r="M389" s="6">
        <f t="shared" si="21"/>
        <v>0.24031985070942433</v>
      </c>
      <c r="O389" s="7">
        <f t="shared" si="22"/>
        <v>0.14371197089608281</v>
      </c>
      <c r="Q389" s="8">
        <f t="shared" si="23"/>
        <v>0.55134380647726244</v>
      </c>
    </row>
    <row r="390" spans="3:17" x14ac:dyDescent="0.25">
      <c r="C390" s="3">
        <v>2984</v>
      </c>
      <c r="D390" s="3">
        <f t="shared" ref="D390:D453" si="24">C390/1000</f>
        <v>2.984</v>
      </c>
      <c r="F390" s="4">
        <v>-0.142424</v>
      </c>
      <c r="G390" s="4">
        <v>-0.51202999999999999</v>
      </c>
      <c r="H390" s="4">
        <v>2.77406</v>
      </c>
      <c r="I390" s="5">
        <v>9.5285999999999996E-2</v>
      </c>
      <c r="J390" s="5">
        <v>-0.50368199999999996</v>
      </c>
      <c r="K390" s="5">
        <v>2.8330500000000001</v>
      </c>
      <c r="M390" s="6">
        <f t="shared" ref="M390:M453" si="25">SQRT((F390-I390)^2+(G390-J390)^2+(H390-K390)^2)</f>
        <v>0.24506234574899505</v>
      </c>
      <c r="O390" s="7">
        <f t="shared" ref="O390:O453" si="26">ABS((M391-M390)/(D391-D390))</f>
        <v>0.96122850875013777</v>
      </c>
      <c r="Q390" s="8">
        <f t="shared" si="23"/>
        <v>0.92236022174816201</v>
      </c>
    </row>
    <row r="391" spans="3:17" x14ac:dyDescent="0.25">
      <c r="C391" s="3">
        <v>3019</v>
      </c>
      <c r="D391" s="3">
        <f t="shared" si="24"/>
        <v>3.0190000000000001</v>
      </c>
      <c r="F391" s="4">
        <v>-0.14507200000000001</v>
      </c>
      <c r="G391" s="4">
        <v>-0.52995499999999995</v>
      </c>
      <c r="H391" s="4">
        <v>2.6938800000000001</v>
      </c>
      <c r="I391" s="5">
        <v>9.5366500000000007E-2</v>
      </c>
      <c r="J391" s="5">
        <v>-0.50354299999999996</v>
      </c>
      <c r="K391" s="5">
        <v>2.8323299999999998</v>
      </c>
      <c r="M391" s="6">
        <f t="shared" si="25"/>
        <v>0.27870534355525001</v>
      </c>
      <c r="O391" s="7">
        <f t="shared" si="26"/>
        <v>1.6621401855982654</v>
      </c>
      <c r="Q391" s="8">
        <f t="shared" ref="Q391:Q454" si="27">(O390+O391+O392)/3</f>
        <v>1.4805877078222143</v>
      </c>
    </row>
    <row r="392" spans="3:17" x14ac:dyDescent="0.25">
      <c r="C392" s="3">
        <v>3052</v>
      </c>
      <c r="D392" s="3">
        <f t="shared" si="24"/>
        <v>3.052</v>
      </c>
      <c r="F392" s="4">
        <v>-0.15004200000000001</v>
      </c>
      <c r="G392" s="4">
        <v>-0.53250600000000003</v>
      </c>
      <c r="H392" s="4">
        <v>2.6076899999999998</v>
      </c>
      <c r="I392" s="5">
        <v>9.5438400000000007E-2</v>
      </c>
      <c r="J392" s="5">
        <v>-0.50343099999999996</v>
      </c>
      <c r="K392" s="5">
        <v>2.8316400000000002</v>
      </c>
      <c r="M392" s="6">
        <f t="shared" si="25"/>
        <v>0.33355596967999263</v>
      </c>
      <c r="O392" s="7">
        <f t="shared" si="26"/>
        <v>1.8183944291182397</v>
      </c>
      <c r="Q392" s="8">
        <f t="shared" si="27"/>
        <v>1.7073215499019909</v>
      </c>
    </row>
    <row r="393" spans="3:17" x14ac:dyDescent="0.25">
      <c r="C393" s="3">
        <v>3085</v>
      </c>
      <c r="D393" s="3">
        <f t="shared" si="24"/>
        <v>3.085</v>
      </c>
      <c r="F393" s="4">
        <v>-0.15431</v>
      </c>
      <c r="G393" s="4">
        <v>-0.53264400000000001</v>
      </c>
      <c r="H393" s="4">
        <v>2.52827</v>
      </c>
      <c r="I393" s="5">
        <v>9.5530000000000004E-2</v>
      </c>
      <c r="J393" s="5">
        <v>-0.50337600000000005</v>
      </c>
      <c r="K393" s="5">
        <v>2.8309500000000001</v>
      </c>
      <c r="M393" s="6">
        <f t="shared" si="25"/>
        <v>0.39356298584089439</v>
      </c>
      <c r="O393" s="7">
        <f t="shared" si="26"/>
        <v>1.6414300349894675</v>
      </c>
      <c r="Q393" s="8">
        <f t="shared" si="27"/>
        <v>1.5314220206700424</v>
      </c>
    </row>
    <row r="394" spans="3:17" x14ac:dyDescent="0.25">
      <c r="C394" s="3">
        <v>3117</v>
      </c>
      <c r="D394" s="3">
        <f t="shared" si="24"/>
        <v>3.117</v>
      </c>
      <c r="F394" s="4">
        <v>-0.158194</v>
      </c>
      <c r="G394" s="4">
        <v>-0.51595599999999997</v>
      </c>
      <c r="H394" s="4">
        <v>2.4635799999999999</v>
      </c>
      <c r="I394" s="5">
        <v>9.5613799999999999E-2</v>
      </c>
      <c r="J394" s="5">
        <v>-0.50333799999999995</v>
      </c>
      <c r="K394" s="5">
        <v>2.8302100000000001</v>
      </c>
      <c r="M394" s="6">
        <f t="shared" si="25"/>
        <v>0.44608874696055739</v>
      </c>
      <c r="O394" s="7">
        <f t="shared" si="26"/>
        <v>1.1344415979024201</v>
      </c>
      <c r="Q394" s="8">
        <f t="shared" si="27"/>
        <v>1.1197650463092534</v>
      </c>
    </row>
    <row r="395" spans="3:17" x14ac:dyDescent="0.25">
      <c r="C395" s="3">
        <v>3150</v>
      </c>
      <c r="D395" s="3">
        <f t="shared" si="24"/>
        <v>3.15</v>
      </c>
      <c r="F395" s="4">
        <v>-0.159193</v>
      </c>
      <c r="G395" s="4">
        <v>-0.501336</v>
      </c>
      <c r="H395" s="4">
        <v>2.4186200000000002</v>
      </c>
      <c r="I395" s="5">
        <v>9.5683900000000002E-2</v>
      </c>
      <c r="J395" s="5">
        <v>-0.50331300000000001</v>
      </c>
      <c r="K395" s="5">
        <v>2.82951</v>
      </c>
      <c r="M395" s="6">
        <f t="shared" si="25"/>
        <v>0.48352531969133716</v>
      </c>
      <c r="O395" s="7">
        <f t="shared" si="26"/>
        <v>0.58342350603587245</v>
      </c>
      <c r="Q395" s="8">
        <f t="shared" si="27"/>
        <v>0.71725786041823314</v>
      </c>
    </row>
    <row r="396" spans="3:17" x14ac:dyDescent="0.25">
      <c r="C396" s="3">
        <v>3187</v>
      </c>
      <c r="D396" s="3">
        <f t="shared" si="24"/>
        <v>3.1869999999999998</v>
      </c>
      <c r="F396" s="4">
        <v>-0.16116</v>
      </c>
      <c r="G396" s="4">
        <v>-0.49632799999999999</v>
      </c>
      <c r="H396" s="4">
        <v>2.3940100000000002</v>
      </c>
      <c r="I396" s="5">
        <v>9.5736199999999994E-2</v>
      </c>
      <c r="J396" s="5">
        <v>-0.50325200000000003</v>
      </c>
      <c r="K396" s="5">
        <v>2.8288600000000002</v>
      </c>
      <c r="M396" s="6">
        <f t="shared" si="25"/>
        <v>0.5051119894146644</v>
      </c>
      <c r="O396" s="7">
        <f t="shared" si="26"/>
        <v>0.43390847731640692</v>
      </c>
      <c r="Q396" s="8">
        <f t="shared" si="27"/>
        <v>0.40812158597064702</v>
      </c>
    </row>
    <row r="397" spans="3:17" x14ac:dyDescent="0.25">
      <c r="C397" s="3">
        <v>3220</v>
      </c>
      <c r="D397" s="3">
        <f t="shared" si="24"/>
        <v>3.22</v>
      </c>
      <c r="F397" s="4">
        <v>-0.163212</v>
      </c>
      <c r="G397" s="4">
        <v>-0.49337399999999998</v>
      </c>
      <c r="H397" s="4">
        <v>2.3778899999999998</v>
      </c>
      <c r="I397" s="5">
        <v>9.5690800000000006E-2</v>
      </c>
      <c r="J397" s="5">
        <v>-0.50326499999999996</v>
      </c>
      <c r="K397" s="5">
        <v>2.82809</v>
      </c>
      <c r="M397" s="6">
        <f t="shared" si="25"/>
        <v>0.51943096916610598</v>
      </c>
      <c r="O397" s="7">
        <f t="shared" si="26"/>
        <v>0.20703277455966157</v>
      </c>
      <c r="Q397" s="8">
        <f t="shared" si="27"/>
        <v>0.22686384106587831</v>
      </c>
    </row>
    <row r="398" spans="3:17" x14ac:dyDescent="0.25">
      <c r="C398" s="3">
        <v>3256</v>
      </c>
      <c r="D398" s="3">
        <f t="shared" si="24"/>
        <v>3.2559999999999998</v>
      </c>
      <c r="F398" s="4">
        <v>-0.16561799999999999</v>
      </c>
      <c r="G398" s="4">
        <v>-0.49283199999999999</v>
      </c>
      <c r="H398" s="4">
        <v>2.36903</v>
      </c>
      <c r="I398" s="5">
        <v>9.5364099999999993E-2</v>
      </c>
      <c r="J398" s="5">
        <v>-0.50441199999999997</v>
      </c>
      <c r="K398" s="5">
        <v>2.8265899999999999</v>
      </c>
      <c r="M398" s="6">
        <f t="shared" si="25"/>
        <v>0.52688414905025371</v>
      </c>
      <c r="O398" s="7">
        <f t="shared" si="26"/>
        <v>3.9650271321566524E-2</v>
      </c>
      <c r="Q398" s="8">
        <f t="shared" si="27"/>
        <v>0.12976721800446259</v>
      </c>
    </row>
    <row r="399" spans="3:17" x14ac:dyDescent="0.25">
      <c r="C399" s="3">
        <v>3285</v>
      </c>
      <c r="D399" s="3">
        <f t="shared" si="24"/>
        <v>3.2850000000000001</v>
      </c>
      <c r="F399" s="4">
        <v>-0.16881299999999999</v>
      </c>
      <c r="G399" s="4">
        <v>-0.49756</v>
      </c>
      <c r="H399" s="4">
        <v>2.36409</v>
      </c>
      <c r="I399" s="5">
        <v>9.4102699999999997E-2</v>
      </c>
      <c r="J399" s="5">
        <v>-0.50584399999999996</v>
      </c>
      <c r="K399" s="5">
        <v>2.8219400000000001</v>
      </c>
      <c r="M399" s="6">
        <f t="shared" si="25"/>
        <v>0.52803400691857916</v>
      </c>
      <c r="O399" s="7">
        <f t="shared" si="26"/>
        <v>0.14261860813215968</v>
      </c>
      <c r="Q399" s="8">
        <f t="shared" si="27"/>
        <v>0.13869807483555216</v>
      </c>
    </row>
    <row r="400" spans="3:17" x14ac:dyDescent="0.25">
      <c r="C400" s="3">
        <v>3317</v>
      </c>
      <c r="D400" s="3">
        <f t="shared" si="24"/>
        <v>3.3170000000000002</v>
      </c>
      <c r="F400" s="4">
        <v>-0.17130300000000001</v>
      </c>
      <c r="G400" s="4">
        <v>-0.50328499999999998</v>
      </c>
      <c r="H400" s="4">
        <v>2.3654700000000002</v>
      </c>
      <c r="I400" s="5">
        <v>9.2912499999999995E-2</v>
      </c>
      <c r="J400" s="5">
        <v>-0.507247</v>
      </c>
      <c r="K400" s="5">
        <v>2.8173499999999998</v>
      </c>
      <c r="M400" s="6">
        <f t="shared" si="25"/>
        <v>0.52347021145835004</v>
      </c>
      <c r="O400" s="7">
        <f t="shared" si="26"/>
        <v>0.23382534505293021</v>
      </c>
      <c r="Q400" s="8">
        <f t="shared" si="27"/>
        <v>0.23461113115864216</v>
      </c>
    </row>
    <row r="401" spans="3:17" x14ac:dyDescent="0.25">
      <c r="C401" s="3">
        <v>3350</v>
      </c>
      <c r="D401" s="3">
        <f t="shared" si="24"/>
        <v>3.35</v>
      </c>
      <c r="F401" s="4">
        <v>-0.17242399999999999</v>
      </c>
      <c r="G401" s="4">
        <v>-0.50861500000000004</v>
      </c>
      <c r="H401" s="4">
        <v>2.3675999999999999</v>
      </c>
      <c r="I401" s="5">
        <v>9.1230599999999995E-2</v>
      </c>
      <c r="J401" s="5">
        <v>-0.50896399999999997</v>
      </c>
      <c r="K401" s="5">
        <v>2.81087</v>
      </c>
      <c r="M401" s="6">
        <f t="shared" si="25"/>
        <v>0.51575397507160337</v>
      </c>
      <c r="O401" s="7">
        <f t="shared" si="26"/>
        <v>0.3273894402908365</v>
      </c>
      <c r="Q401" s="8">
        <f t="shared" si="27"/>
        <v>0.29878056805987024</v>
      </c>
    </row>
    <row r="402" spans="3:17" x14ac:dyDescent="0.25">
      <c r="C402" s="3">
        <v>3384</v>
      </c>
      <c r="D402" s="3">
        <f t="shared" si="24"/>
        <v>3.3839999999999999</v>
      </c>
      <c r="F402" s="4">
        <v>-0.17297799999999999</v>
      </c>
      <c r="G402" s="4">
        <v>-0.51278100000000004</v>
      </c>
      <c r="H402" s="4">
        <v>2.3694299999999999</v>
      </c>
      <c r="I402" s="5">
        <v>8.9654300000000006E-2</v>
      </c>
      <c r="J402" s="5">
        <v>-0.509494</v>
      </c>
      <c r="K402" s="5">
        <v>2.8003100000000001</v>
      </c>
      <c r="M402" s="6">
        <f t="shared" si="25"/>
        <v>0.50462273410171499</v>
      </c>
      <c r="O402" s="7">
        <f t="shared" si="26"/>
        <v>0.33512691883584395</v>
      </c>
      <c r="Q402" s="8">
        <f t="shared" si="27"/>
        <v>0.40549310944905964</v>
      </c>
    </row>
    <row r="403" spans="3:17" x14ac:dyDescent="0.25">
      <c r="C403" s="3">
        <v>3420</v>
      </c>
      <c r="D403" s="3">
        <f t="shared" si="24"/>
        <v>3.42</v>
      </c>
      <c r="F403" s="4">
        <v>-0.17310500000000001</v>
      </c>
      <c r="G403" s="4">
        <v>-0.51545099999999999</v>
      </c>
      <c r="H403" s="4">
        <v>2.3713299999999999</v>
      </c>
      <c r="I403" s="5">
        <v>8.8558799999999993E-2</v>
      </c>
      <c r="J403" s="5">
        <v>-0.50985199999999997</v>
      </c>
      <c r="K403" s="5">
        <v>2.7886000000000002</v>
      </c>
      <c r="M403" s="6">
        <f t="shared" si="25"/>
        <v>0.49255816502362459</v>
      </c>
      <c r="O403" s="7">
        <f t="shared" si="26"/>
        <v>0.55396296922049837</v>
      </c>
      <c r="Q403" s="8">
        <f t="shared" si="27"/>
        <v>0.6198084224046656</v>
      </c>
    </row>
    <row r="404" spans="3:17" x14ac:dyDescent="0.25">
      <c r="C404" s="3">
        <v>3452</v>
      </c>
      <c r="D404" s="3">
        <f t="shared" si="24"/>
        <v>3.452</v>
      </c>
      <c r="F404" s="4">
        <v>-0.17301</v>
      </c>
      <c r="G404" s="4">
        <v>-0.51749100000000003</v>
      </c>
      <c r="H404" s="4">
        <v>2.3726500000000001</v>
      </c>
      <c r="I404" s="5">
        <v>9.1228600000000007E-2</v>
      </c>
      <c r="J404" s="5">
        <v>-0.50605199999999995</v>
      </c>
      <c r="K404" s="5">
        <v>2.7669999999999999</v>
      </c>
      <c r="M404" s="6">
        <f t="shared" si="25"/>
        <v>0.47483135000856863</v>
      </c>
      <c r="O404" s="7">
        <f t="shared" si="26"/>
        <v>0.97033537915765455</v>
      </c>
      <c r="Q404" s="8">
        <f t="shared" si="27"/>
        <v>0.77033043602975193</v>
      </c>
    </row>
    <row r="405" spans="3:17" x14ac:dyDescent="0.25">
      <c r="C405" s="3">
        <v>3482</v>
      </c>
      <c r="D405" s="3">
        <f t="shared" si="24"/>
        <v>3.4820000000000002</v>
      </c>
      <c r="F405" s="4">
        <v>-0.17279900000000001</v>
      </c>
      <c r="G405" s="4">
        <v>-0.51895999999999998</v>
      </c>
      <c r="H405" s="4">
        <v>2.3737400000000002</v>
      </c>
      <c r="I405" s="5">
        <v>9.3563099999999996E-2</v>
      </c>
      <c r="J405" s="5">
        <v>-0.49632500000000002</v>
      </c>
      <c r="K405" s="5">
        <v>2.7303999999999999</v>
      </c>
      <c r="M405" s="6">
        <f t="shared" si="25"/>
        <v>0.44572128863383875</v>
      </c>
      <c r="O405" s="7">
        <f t="shared" si="26"/>
        <v>0.78669295971110287</v>
      </c>
      <c r="Q405" s="8">
        <f t="shared" si="27"/>
        <v>0.7978592729848325</v>
      </c>
    </row>
    <row r="406" spans="3:17" x14ac:dyDescent="0.25">
      <c r="C406" s="3">
        <v>3518</v>
      </c>
      <c r="D406" s="3">
        <f t="shared" si="24"/>
        <v>3.5179999999999998</v>
      </c>
      <c r="F406" s="4">
        <v>-0.17247899999999999</v>
      </c>
      <c r="G406" s="4">
        <v>-0.520177</v>
      </c>
      <c r="H406" s="4">
        <v>2.3746399999999999</v>
      </c>
      <c r="I406" s="5">
        <v>9.0125800000000006E-2</v>
      </c>
      <c r="J406" s="5">
        <v>-0.48849399999999998</v>
      </c>
      <c r="K406" s="5">
        <v>2.69753</v>
      </c>
      <c r="M406" s="6">
        <f t="shared" si="25"/>
        <v>0.41740034208423937</v>
      </c>
      <c r="O406" s="7">
        <f t="shared" si="26"/>
        <v>0.6365494800857403</v>
      </c>
      <c r="Q406" s="8">
        <f t="shared" si="27"/>
        <v>0.80509810248131453</v>
      </c>
    </row>
    <row r="407" spans="3:17" x14ac:dyDescent="0.25">
      <c r="C407" s="3">
        <v>3552</v>
      </c>
      <c r="D407" s="3">
        <f t="shared" si="24"/>
        <v>3.552</v>
      </c>
      <c r="F407" s="4">
        <v>-0.17216500000000001</v>
      </c>
      <c r="G407" s="4">
        <v>-0.52105400000000002</v>
      </c>
      <c r="H407" s="4">
        <v>2.3753600000000001</v>
      </c>
      <c r="I407" s="5">
        <v>8.8897599999999993E-2</v>
      </c>
      <c r="J407" s="5">
        <v>-0.48342499999999999</v>
      </c>
      <c r="K407" s="5">
        <v>2.67041</v>
      </c>
      <c r="M407" s="6">
        <f t="shared" si="25"/>
        <v>0.39575765976132404</v>
      </c>
      <c r="O407" s="7">
        <f t="shared" si="26"/>
        <v>0.99205186764710029</v>
      </c>
      <c r="Q407" s="8">
        <f t="shared" si="27"/>
        <v>0.72102495969044245</v>
      </c>
    </row>
    <row r="408" spans="3:17" x14ac:dyDescent="0.25">
      <c r="C408" s="3">
        <v>3585</v>
      </c>
      <c r="D408" s="3">
        <f t="shared" si="24"/>
        <v>3.585</v>
      </c>
      <c r="F408" s="4">
        <v>-0.1719</v>
      </c>
      <c r="G408" s="4">
        <v>-0.52169500000000002</v>
      </c>
      <c r="H408" s="4">
        <v>2.3758699999999999</v>
      </c>
      <c r="I408" s="5">
        <v>9.1581599999999999E-2</v>
      </c>
      <c r="J408" s="5">
        <v>-0.48629600000000001</v>
      </c>
      <c r="K408" s="5">
        <v>2.6230699999999998</v>
      </c>
      <c r="M408" s="6">
        <f t="shared" si="25"/>
        <v>0.36301994812896982</v>
      </c>
      <c r="O408" s="7">
        <f t="shared" si="26"/>
        <v>0.53447353133848663</v>
      </c>
      <c r="Q408" s="8">
        <f t="shared" si="27"/>
        <v>0.74893328456586905</v>
      </c>
    </row>
    <row r="409" spans="3:17" x14ac:dyDescent="0.25">
      <c r="C409" s="3">
        <v>3619</v>
      </c>
      <c r="D409" s="3">
        <f t="shared" si="24"/>
        <v>3.6190000000000002</v>
      </c>
      <c r="F409" s="4">
        <v>-0.17166899999999999</v>
      </c>
      <c r="G409" s="4">
        <v>-0.52215599999999995</v>
      </c>
      <c r="H409" s="4">
        <v>2.3762699999999999</v>
      </c>
      <c r="I409" s="5">
        <v>9.4035999999999995E-2</v>
      </c>
      <c r="J409" s="5">
        <v>-0.492423</v>
      </c>
      <c r="K409" s="5">
        <v>2.5940699999999999</v>
      </c>
      <c r="M409" s="6">
        <f t="shared" si="25"/>
        <v>0.34484784806346114</v>
      </c>
      <c r="O409" s="7">
        <f t="shared" si="26"/>
        <v>0.7202744547120199</v>
      </c>
      <c r="Q409" s="8">
        <f t="shared" si="27"/>
        <v>0.50313465971694926</v>
      </c>
    </row>
    <row r="410" spans="3:17" x14ac:dyDescent="0.25">
      <c r="C410" s="3">
        <v>3650</v>
      </c>
      <c r="D410" s="3">
        <f t="shared" si="24"/>
        <v>3.65</v>
      </c>
      <c r="F410" s="4">
        <v>-0.171485</v>
      </c>
      <c r="G410" s="4">
        <v>-0.52248300000000003</v>
      </c>
      <c r="H410" s="4">
        <v>2.3765399999999999</v>
      </c>
      <c r="I410" s="5">
        <v>0.104528</v>
      </c>
      <c r="J410" s="5">
        <v>-0.51335500000000001</v>
      </c>
      <c r="K410" s="5">
        <v>2.5431300000000001</v>
      </c>
      <c r="M410" s="6">
        <f t="shared" si="25"/>
        <v>0.32251933996738874</v>
      </c>
      <c r="O410" s="7">
        <f t="shared" si="26"/>
        <v>0.25465599310034115</v>
      </c>
      <c r="Q410" s="8">
        <f t="shared" si="27"/>
        <v>0.3595373275472562</v>
      </c>
    </row>
    <row r="411" spans="3:17" x14ac:dyDescent="0.25">
      <c r="C411" s="3">
        <v>3686</v>
      </c>
      <c r="D411" s="3">
        <f t="shared" si="24"/>
        <v>3.6859999999999999</v>
      </c>
      <c r="F411" s="4">
        <v>-0.17135</v>
      </c>
      <c r="G411" s="4">
        <v>-0.52276699999999998</v>
      </c>
      <c r="H411" s="4">
        <v>2.37669</v>
      </c>
      <c r="I411" s="5">
        <v>0.117205</v>
      </c>
      <c r="J411" s="5">
        <v>-0.53287899999999999</v>
      </c>
      <c r="K411" s="5">
        <v>2.49844</v>
      </c>
      <c r="M411" s="6">
        <f t="shared" si="25"/>
        <v>0.31335172421577645</v>
      </c>
      <c r="O411" s="7">
        <f t="shared" si="26"/>
        <v>0.10368153482940766</v>
      </c>
      <c r="Q411" s="8">
        <f t="shared" si="27"/>
        <v>0.1445348220869456</v>
      </c>
    </row>
    <row r="412" spans="3:17" x14ac:dyDescent="0.25">
      <c r="C412" s="3">
        <v>3718</v>
      </c>
      <c r="D412" s="3">
        <f t="shared" si="24"/>
        <v>3.718</v>
      </c>
      <c r="F412" s="4">
        <v>-0.17124300000000001</v>
      </c>
      <c r="G412" s="4">
        <v>-0.52297000000000005</v>
      </c>
      <c r="H412" s="4">
        <v>2.37677</v>
      </c>
      <c r="I412" s="5">
        <v>0.13089899999999999</v>
      </c>
      <c r="J412" s="5">
        <v>-0.53741300000000003</v>
      </c>
      <c r="K412" s="5">
        <v>2.44476</v>
      </c>
      <c r="M412" s="6">
        <f t="shared" si="25"/>
        <v>0.3100339151012354</v>
      </c>
      <c r="O412" s="7">
        <f t="shared" si="26"/>
        <v>7.526693833108794E-2</v>
      </c>
      <c r="Q412" s="8">
        <f t="shared" si="27"/>
        <v>0.11173354008393106</v>
      </c>
    </row>
    <row r="413" spans="3:17" x14ac:dyDescent="0.25">
      <c r="C413" s="3">
        <v>3753</v>
      </c>
      <c r="D413" s="3">
        <f t="shared" si="24"/>
        <v>3.7530000000000001</v>
      </c>
      <c r="F413" s="4">
        <v>-0.17111999999999999</v>
      </c>
      <c r="G413" s="4">
        <v>-0.52317000000000002</v>
      </c>
      <c r="H413" s="4">
        <v>2.3767800000000001</v>
      </c>
      <c r="I413" s="5">
        <v>0.13985700000000001</v>
      </c>
      <c r="J413" s="5">
        <v>-0.53483400000000003</v>
      </c>
      <c r="K413" s="5">
        <v>2.4070900000000002</v>
      </c>
      <c r="M413" s="6">
        <f t="shared" si="25"/>
        <v>0.31266825794282349</v>
      </c>
      <c r="O413" s="7">
        <f t="shared" si="26"/>
        <v>0.15625214709129759</v>
      </c>
      <c r="Q413" s="8">
        <f t="shared" si="27"/>
        <v>0.11606118556932155</v>
      </c>
    </row>
    <row r="414" spans="3:17" x14ac:dyDescent="0.25">
      <c r="C414" s="3">
        <v>3789</v>
      </c>
      <c r="D414" s="3">
        <f t="shared" si="24"/>
        <v>3.7890000000000001</v>
      </c>
      <c r="F414" s="4">
        <v>-0.170961</v>
      </c>
      <c r="G414" s="4">
        <v>-0.52319300000000002</v>
      </c>
      <c r="H414" s="4">
        <v>2.3767</v>
      </c>
      <c r="I414" s="5">
        <v>0.14705299999999999</v>
      </c>
      <c r="J414" s="5">
        <v>-0.53616200000000003</v>
      </c>
      <c r="K414" s="5">
        <v>2.3797899999999998</v>
      </c>
      <c r="M414" s="6">
        <f t="shared" si="25"/>
        <v>0.31829333523811021</v>
      </c>
      <c r="O414" s="7">
        <f t="shared" si="26"/>
        <v>0.11666447128557911</v>
      </c>
      <c r="Q414" s="8">
        <f t="shared" si="27"/>
        <v>0.1160175060785601</v>
      </c>
    </row>
    <row r="415" spans="3:17" x14ac:dyDescent="0.25">
      <c r="C415" s="3">
        <v>3820</v>
      </c>
      <c r="D415" s="3">
        <f t="shared" si="24"/>
        <v>3.82</v>
      </c>
      <c r="F415" s="4">
        <v>-0.17080300000000001</v>
      </c>
      <c r="G415" s="4">
        <v>-0.52318600000000004</v>
      </c>
      <c r="H415" s="4">
        <v>2.3765900000000002</v>
      </c>
      <c r="I415" s="5">
        <v>0.15052599999999999</v>
      </c>
      <c r="J415" s="5">
        <v>-0.53792300000000004</v>
      </c>
      <c r="K415" s="5">
        <v>2.36408</v>
      </c>
      <c r="M415" s="6">
        <f t="shared" si="25"/>
        <v>0.32190993384796313</v>
      </c>
      <c r="O415" s="7">
        <f t="shared" si="26"/>
        <v>7.5135899858803604E-2</v>
      </c>
      <c r="Q415" s="8">
        <f t="shared" si="27"/>
        <v>6.7778021452635021E-2</v>
      </c>
    </row>
    <row r="416" spans="3:17" x14ac:dyDescent="0.25">
      <c r="C416" s="3">
        <v>3854</v>
      </c>
      <c r="D416" s="3">
        <f t="shared" si="24"/>
        <v>3.8540000000000001</v>
      </c>
      <c r="F416" s="4">
        <v>-0.17063900000000001</v>
      </c>
      <c r="G416" s="4">
        <v>-0.52312400000000003</v>
      </c>
      <c r="H416" s="4">
        <v>2.3764599999999998</v>
      </c>
      <c r="I416" s="5">
        <v>0.15263199999999999</v>
      </c>
      <c r="J416" s="5">
        <v>-0.53906699999999996</v>
      </c>
      <c r="K416" s="5">
        <v>2.3536800000000002</v>
      </c>
      <c r="M416" s="6">
        <f t="shared" si="25"/>
        <v>0.32446455444316247</v>
      </c>
      <c r="O416" s="7">
        <f t="shared" si="26"/>
        <v>1.1533693213522368E-2</v>
      </c>
      <c r="Q416" s="8">
        <f t="shared" si="27"/>
        <v>4.9333983610233889E-2</v>
      </c>
    </row>
    <row r="417" spans="3:17" x14ac:dyDescent="0.25">
      <c r="C417" s="3">
        <v>3886</v>
      </c>
      <c r="D417" s="3">
        <f t="shared" si="24"/>
        <v>3.8860000000000001</v>
      </c>
      <c r="F417" s="4">
        <v>-0.17049300000000001</v>
      </c>
      <c r="G417" s="4">
        <v>-0.52302899999999997</v>
      </c>
      <c r="H417" s="4">
        <v>2.3763299999999998</v>
      </c>
      <c r="I417" s="5">
        <v>0.152618</v>
      </c>
      <c r="J417" s="5">
        <v>-0.53968700000000003</v>
      </c>
      <c r="K417" s="5">
        <v>2.3473700000000002</v>
      </c>
      <c r="M417" s="6">
        <f t="shared" si="25"/>
        <v>0.32483363262599518</v>
      </c>
      <c r="O417" s="7">
        <f t="shared" si="26"/>
        <v>6.13323577583757E-2</v>
      </c>
      <c r="Q417" s="8">
        <f t="shared" si="27"/>
        <v>7.1299750845156051E-2</v>
      </c>
    </row>
    <row r="418" spans="3:17" x14ac:dyDescent="0.25">
      <c r="C418" s="3">
        <v>3922</v>
      </c>
      <c r="D418" s="3">
        <f t="shared" si="24"/>
        <v>3.9220000000000002</v>
      </c>
      <c r="F418" s="4">
        <v>-0.170351</v>
      </c>
      <c r="G418" s="4">
        <v>-0.52293800000000001</v>
      </c>
      <c r="H418" s="4">
        <v>2.3761899999999998</v>
      </c>
      <c r="I418" s="5">
        <v>0.150341</v>
      </c>
      <c r="J418" s="5">
        <v>-0.53983300000000001</v>
      </c>
      <c r="K418" s="5">
        <v>2.3452299999999999</v>
      </c>
      <c r="M418" s="6">
        <f t="shared" si="25"/>
        <v>0.32262566774669366</v>
      </c>
      <c r="O418" s="7">
        <f t="shared" si="26"/>
        <v>0.14103320156357008</v>
      </c>
      <c r="Q418" s="8">
        <f t="shared" si="27"/>
        <v>0.10209399859958172</v>
      </c>
    </row>
    <row r="419" spans="3:17" x14ac:dyDescent="0.25">
      <c r="C419" s="3">
        <v>3951</v>
      </c>
      <c r="D419" s="3">
        <f t="shared" si="24"/>
        <v>3.9510000000000001</v>
      </c>
      <c r="F419" s="4">
        <v>-0.170208</v>
      </c>
      <c r="G419" s="4">
        <v>-0.52287700000000004</v>
      </c>
      <c r="H419" s="4">
        <v>2.3760400000000002</v>
      </c>
      <c r="I419" s="5">
        <v>0.146428</v>
      </c>
      <c r="J419" s="5">
        <v>-0.53982799999999997</v>
      </c>
      <c r="K419" s="5">
        <v>2.34572</v>
      </c>
      <c r="M419" s="6">
        <f t="shared" si="25"/>
        <v>0.31853570490135014</v>
      </c>
      <c r="O419" s="7">
        <f t="shared" si="26"/>
        <v>0.10391643647679938</v>
      </c>
      <c r="Q419" s="8">
        <f t="shared" si="27"/>
        <v>0.10993518936146786</v>
      </c>
    </row>
    <row r="420" spans="3:17" x14ac:dyDescent="0.25">
      <c r="C420" s="3">
        <v>3985</v>
      </c>
      <c r="D420" s="3">
        <f t="shared" si="24"/>
        <v>3.9849999999999999</v>
      </c>
      <c r="F420" s="4">
        <v>-0.170048</v>
      </c>
      <c r="G420" s="4">
        <v>-0.522864</v>
      </c>
      <c r="H420" s="4">
        <v>2.3758599999999999</v>
      </c>
      <c r="I420" s="5">
        <v>0.14315700000000001</v>
      </c>
      <c r="J420" s="5">
        <v>-0.53970399999999996</v>
      </c>
      <c r="K420" s="5">
        <v>2.3467799999999999</v>
      </c>
      <c r="M420" s="6">
        <f t="shared" si="25"/>
        <v>0.31500254606113898</v>
      </c>
      <c r="O420" s="7">
        <f t="shared" si="26"/>
        <v>8.4855930044034134E-2</v>
      </c>
      <c r="Q420" s="8">
        <f t="shared" si="27"/>
        <v>9.2209165150897984E-2</v>
      </c>
    </row>
    <row r="421" spans="3:17" x14ac:dyDescent="0.25">
      <c r="C421" s="3">
        <v>4020</v>
      </c>
      <c r="D421" s="3">
        <f t="shared" si="24"/>
        <v>4.0199999999999996</v>
      </c>
      <c r="F421" s="4">
        <v>-0.16981399999999999</v>
      </c>
      <c r="G421" s="4">
        <v>-0.52290499999999995</v>
      </c>
      <c r="H421" s="4">
        <v>2.3755999999999999</v>
      </c>
      <c r="I421" s="5">
        <v>0.14057</v>
      </c>
      <c r="J421" s="5">
        <v>-0.53944899999999996</v>
      </c>
      <c r="K421" s="5">
        <v>2.3481700000000001</v>
      </c>
      <c r="M421" s="6">
        <f t="shared" si="25"/>
        <v>0.31203258850959781</v>
      </c>
      <c r="O421" s="7">
        <f t="shared" si="26"/>
        <v>8.7855128931860427E-2</v>
      </c>
      <c r="Q421" s="8">
        <f t="shared" si="27"/>
        <v>8.0741598981181384E-2</v>
      </c>
    </row>
    <row r="422" spans="3:17" x14ac:dyDescent="0.25">
      <c r="C422" s="3">
        <v>4051</v>
      </c>
      <c r="D422" s="3">
        <f t="shared" si="24"/>
        <v>4.0510000000000002</v>
      </c>
      <c r="F422" s="4">
        <v>-0.169519</v>
      </c>
      <c r="G422" s="4">
        <v>-0.52299200000000001</v>
      </c>
      <c r="H422" s="4">
        <v>2.3752599999999999</v>
      </c>
      <c r="I422" s="5">
        <v>0.138318</v>
      </c>
      <c r="J422" s="5">
        <v>-0.53890199999999999</v>
      </c>
      <c r="K422" s="5">
        <v>2.3496600000000001</v>
      </c>
      <c r="M422" s="6">
        <f t="shared" si="25"/>
        <v>0.30930907951271008</v>
      </c>
      <c r="O422" s="7">
        <f t="shared" si="26"/>
        <v>6.9513737967649605E-2</v>
      </c>
      <c r="Q422" s="8">
        <f t="shared" si="27"/>
        <v>7.2870896526549753E-2</v>
      </c>
    </row>
    <row r="423" spans="3:17" x14ac:dyDescent="0.25">
      <c r="C423" s="3">
        <v>4085</v>
      </c>
      <c r="D423" s="3">
        <f t="shared" si="24"/>
        <v>4.085</v>
      </c>
      <c r="F423" s="4">
        <v>-0.16913300000000001</v>
      </c>
      <c r="G423" s="4">
        <v>-0.52318299999999995</v>
      </c>
      <c r="H423" s="4">
        <v>2.3747799999999999</v>
      </c>
      <c r="I423" s="5">
        <v>0.13652400000000001</v>
      </c>
      <c r="J423" s="5">
        <v>-0.53828900000000002</v>
      </c>
      <c r="K423" s="5">
        <v>2.3510900000000001</v>
      </c>
      <c r="M423" s="6">
        <f t="shared" si="25"/>
        <v>0.30694561242181001</v>
      </c>
      <c r="O423" s="7">
        <f t="shared" si="26"/>
        <v>6.1243822680139212E-2</v>
      </c>
      <c r="Q423" s="8">
        <f t="shared" si="27"/>
        <v>6.1696033295685855E-2</v>
      </c>
    </row>
    <row r="424" spans="3:17" x14ac:dyDescent="0.25">
      <c r="C424" s="3">
        <v>4118</v>
      </c>
      <c r="D424" s="3">
        <f t="shared" si="24"/>
        <v>4.1180000000000003</v>
      </c>
      <c r="F424" s="4">
        <v>-0.168713</v>
      </c>
      <c r="G424" s="4">
        <v>-0.52347200000000005</v>
      </c>
      <c r="H424" s="4">
        <v>2.37418</v>
      </c>
      <c r="I424" s="5">
        <v>0.135103</v>
      </c>
      <c r="J424" s="5">
        <v>-0.53749100000000005</v>
      </c>
      <c r="K424" s="5">
        <v>2.3523100000000001</v>
      </c>
      <c r="M424" s="6">
        <f t="shared" si="25"/>
        <v>0.30492456627336539</v>
      </c>
      <c r="O424" s="7">
        <f t="shared" si="26"/>
        <v>5.4330539239268755E-2</v>
      </c>
      <c r="Q424" s="8">
        <f t="shared" si="27"/>
        <v>5.2369584459038741E-2</v>
      </c>
    </row>
    <row r="425" spans="3:17" x14ac:dyDescent="0.25">
      <c r="C425" s="3">
        <v>4149</v>
      </c>
      <c r="D425" s="3">
        <f t="shared" si="24"/>
        <v>4.149</v>
      </c>
      <c r="F425" s="4">
        <v>-0.16828099999999999</v>
      </c>
      <c r="G425" s="4">
        <v>-0.52381699999999998</v>
      </c>
      <c r="H425" s="4">
        <v>2.3735400000000002</v>
      </c>
      <c r="I425" s="5">
        <v>0.13401199999999999</v>
      </c>
      <c r="J425" s="5">
        <v>-0.53670099999999998</v>
      </c>
      <c r="K425" s="5">
        <v>2.3533499999999998</v>
      </c>
      <c r="M425" s="6">
        <f t="shared" si="25"/>
        <v>0.30324031955694808</v>
      </c>
      <c r="O425" s="7">
        <f t="shared" si="26"/>
        <v>4.153439145770825E-2</v>
      </c>
      <c r="Q425" s="8">
        <f t="shared" si="27"/>
        <v>4.6445219481633826E-2</v>
      </c>
    </row>
    <row r="426" spans="3:17" x14ac:dyDescent="0.25">
      <c r="C426" s="3">
        <v>4185</v>
      </c>
      <c r="D426" s="3">
        <f t="shared" si="24"/>
        <v>4.1849999999999996</v>
      </c>
      <c r="F426" s="4">
        <v>-0.16786200000000001</v>
      </c>
      <c r="G426" s="4">
        <v>-0.52412000000000003</v>
      </c>
      <c r="H426" s="4">
        <v>2.3728699999999998</v>
      </c>
      <c r="I426" s="5">
        <v>0.1331</v>
      </c>
      <c r="J426" s="5">
        <v>-0.53555799999999998</v>
      </c>
      <c r="K426" s="5">
        <v>2.3544</v>
      </c>
      <c r="M426" s="6">
        <f t="shared" si="25"/>
        <v>0.3017450814644706</v>
      </c>
      <c r="O426" s="7">
        <f t="shared" si="26"/>
        <v>4.347072774792448E-2</v>
      </c>
      <c r="Q426" s="8">
        <f t="shared" si="27"/>
        <v>4.0195341007172307E-2</v>
      </c>
    </row>
    <row r="427" spans="3:17" x14ac:dyDescent="0.25">
      <c r="C427" s="3">
        <v>4216</v>
      </c>
      <c r="D427" s="3">
        <f t="shared" si="24"/>
        <v>4.2160000000000002</v>
      </c>
      <c r="F427" s="4">
        <v>-0.167353</v>
      </c>
      <c r="G427" s="4">
        <v>-0.52452699999999997</v>
      </c>
      <c r="H427" s="4">
        <v>2.3719999999999999</v>
      </c>
      <c r="I427" s="5">
        <v>0.132413</v>
      </c>
      <c r="J427" s="5">
        <v>-0.53454900000000005</v>
      </c>
      <c r="K427" s="5">
        <v>2.3553099999999998</v>
      </c>
      <c r="M427" s="6">
        <f t="shared" si="25"/>
        <v>0.30039748890428492</v>
      </c>
      <c r="O427" s="7">
        <f t="shared" si="26"/>
        <v>3.5580903815884191E-2</v>
      </c>
      <c r="Q427" s="8">
        <f t="shared" si="27"/>
        <v>3.7291325655008582E-2</v>
      </c>
    </row>
    <row r="428" spans="3:17" x14ac:dyDescent="0.25">
      <c r="C428" s="3">
        <v>4250</v>
      </c>
      <c r="D428" s="3">
        <f t="shared" si="24"/>
        <v>4.25</v>
      </c>
      <c r="F428" s="4">
        <v>-0.16680400000000001</v>
      </c>
      <c r="G428" s="4">
        <v>-0.52505299999999999</v>
      </c>
      <c r="H428" s="4">
        <v>2.3710499999999999</v>
      </c>
      <c r="I428" s="5">
        <v>0.13188900000000001</v>
      </c>
      <c r="J428" s="5">
        <v>-0.53360799999999997</v>
      </c>
      <c r="K428" s="5">
        <v>2.3561299999999998</v>
      </c>
      <c r="M428" s="6">
        <f t="shared" si="25"/>
        <v>0.29918773817454486</v>
      </c>
      <c r="O428" s="7">
        <f t="shared" si="26"/>
        <v>3.2822345401217062E-2</v>
      </c>
      <c r="Q428" s="8">
        <f t="shared" si="27"/>
        <v>3.1700311899572918E-2</v>
      </c>
    </row>
    <row r="429" spans="3:17" x14ac:dyDescent="0.25">
      <c r="C429" s="3">
        <v>4283</v>
      </c>
      <c r="D429" s="3">
        <f t="shared" si="24"/>
        <v>4.2830000000000004</v>
      </c>
      <c r="F429" s="4">
        <v>-0.166212</v>
      </c>
      <c r="G429" s="4">
        <v>-0.525613</v>
      </c>
      <c r="H429" s="4">
        <v>2.3700800000000002</v>
      </c>
      <c r="I429" s="5">
        <v>0.131518</v>
      </c>
      <c r="J429" s="5">
        <v>-0.53251499999999996</v>
      </c>
      <c r="K429" s="5">
        <v>2.35683</v>
      </c>
      <c r="M429" s="6">
        <f t="shared" si="25"/>
        <v>0.29810460077630468</v>
      </c>
      <c r="O429" s="7">
        <f t="shared" si="26"/>
        <v>2.6697686481617487E-2</v>
      </c>
      <c r="Q429" s="8">
        <f t="shared" si="27"/>
        <v>2.678512063953381E-2</v>
      </c>
    </row>
    <row r="430" spans="3:17" x14ac:dyDescent="0.25">
      <c r="C430" s="3">
        <v>4318</v>
      </c>
      <c r="D430" s="3">
        <f t="shared" si="24"/>
        <v>4.3179999999999996</v>
      </c>
      <c r="F430" s="4">
        <v>-0.16558700000000001</v>
      </c>
      <c r="G430" s="4">
        <v>-0.52624899999999997</v>
      </c>
      <c r="H430" s="4">
        <v>2.36924</v>
      </c>
      <c r="I430" s="5">
        <v>0.131302</v>
      </c>
      <c r="J430" s="5">
        <v>-0.53149900000000005</v>
      </c>
      <c r="K430" s="5">
        <v>2.3574299999999999</v>
      </c>
      <c r="M430" s="6">
        <f t="shared" si="25"/>
        <v>0.29717018174944809</v>
      </c>
      <c r="O430" s="7">
        <f t="shared" si="26"/>
        <v>2.0835330035766885E-2</v>
      </c>
      <c r="Q430" s="8">
        <f t="shared" si="27"/>
        <v>2.1308066247342643E-2</v>
      </c>
    </row>
    <row r="431" spans="3:17" x14ac:dyDescent="0.25">
      <c r="C431" s="3">
        <v>4353</v>
      </c>
      <c r="D431" s="3">
        <f t="shared" si="24"/>
        <v>4.3529999999999998</v>
      </c>
      <c r="F431" s="4">
        <v>-0.165051</v>
      </c>
      <c r="G431" s="4">
        <v>-0.52685199999999999</v>
      </c>
      <c r="H431" s="4">
        <v>2.3685</v>
      </c>
      <c r="I431" s="5">
        <v>0.13117999999999999</v>
      </c>
      <c r="J431" s="5">
        <v>-0.53047500000000003</v>
      </c>
      <c r="K431" s="5">
        <v>2.3579500000000002</v>
      </c>
      <c r="M431" s="6">
        <f t="shared" si="25"/>
        <v>0.29644094519819625</v>
      </c>
      <c r="O431" s="7">
        <f t="shared" si="26"/>
        <v>1.6391182224643551E-2</v>
      </c>
      <c r="Q431" s="8">
        <f t="shared" si="27"/>
        <v>2.2056927047326664E-2</v>
      </c>
    </row>
    <row r="432" spans="3:17" x14ac:dyDescent="0.25">
      <c r="C432" s="3">
        <v>4387</v>
      </c>
      <c r="D432" s="3">
        <f t="shared" si="24"/>
        <v>4.3869999999999996</v>
      </c>
      <c r="F432" s="4">
        <v>-0.16459699999999999</v>
      </c>
      <c r="G432" s="4">
        <v>-0.52736400000000005</v>
      </c>
      <c r="H432" s="4">
        <v>2.3678699999999999</v>
      </c>
      <c r="I432" s="5">
        <v>0.13112499999999999</v>
      </c>
      <c r="J432" s="5">
        <v>-0.52959999999999996</v>
      </c>
      <c r="K432" s="5">
        <v>2.3583500000000002</v>
      </c>
      <c r="M432" s="6">
        <f t="shared" si="25"/>
        <v>0.29588364500255837</v>
      </c>
      <c r="O432" s="7">
        <f t="shared" si="26"/>
        <v>2.8944268881569559E-2</v>
      </c>
      <c r="Q432" s="8">
        <f t="shared" si="27"/>
        <v>2.1582609293558513E-2</v>
      </c>
    </row>
    <row r="433" spans="3:17" x14ac:dyDescent="0.25">
      <c r="C433" s="3">
        <v>4416</v>
      </c>
      <c r="D433" s="3">
        <f t="shared" si="24"/>
        <v>4.4160000000000004</v>
      </c>
      <c r="F433" s="4">
        <v>-0.16381100000000001</v>
      </c>
      <c r="G433" s="4">
        <v>-0.52849599999999997</v>
      </c>
      <c r="H433" s="4">
        <v>2.3671199999999999</v>
      </c>
      <c r="I433" s="5">
        <v>0.13111200000000001</v>
      </c>
      <c r="J433" s="5">
        <v>-0.52886699999999998</v>
      </c>
      <c r="K433" s="5">
        <v>2.35867</v>
      </c>
      <c r="M433" s="6">
        <f t="shared" si="25"/>
        <v>0.29504426120499283</v>
      </c>
      <c r="O433" s="7">
        <f t="shared" si="26"/>
        <v>1.9412376774462441E-2</v>
      </c>
      <c r="Q433" s="8">
        <f t="shared" si="27"/>
        <v>2.1202905081738565E-2</v>
      </c>
    </row>
    <row r="434" spans="3:17" x14ac:dyDescent="0.25">
      <c r="C434" s="3">
        <v>4451</v>
      </c>
      <c r="D434" s="3">
        <f t="shared" si="24"/>
        <v>4.4509999999999996</v>
      </c>
      <c r="F434" s="4">
        <v>-0.16314600000000001</v>
      </c>
      <c r="G434" s="4">
        <v>-0.52947200000000005</v>
      </c>
      <c r="H434" s="4">
        <v>2.3664999999999998</v>
      </c>
      <c r="I434" s="5">
        <v>0.13111900000000001</v>
      </c>
      <c r="J434" s="5">
        <v>-0.52826499999999998</v>
      </c>
      <c r="K434" s="5">
        <v>2.35893</v>
      </c>
      <c r="M434" s="6">
        <f t="shared" si="25"/>
        <v>0.29436482801788666</v>
      </c>
      <c r="O434" s="7">
        <f t="shared" si="26"/>
        <v>1.5252069589183688E-2</v>
      </c>
      <c r="Q434" s="8">
        <f t="shared" si="27"/>
        <v>1.55472810428632E-2</v>
      </c>
    </row>
    <row r="435" spans="3:17" x14ac:dyDescent="0.25">
      <c r="C435" s="3">
        <v>4485</v>
      </c>
      <c r="D435" s="3">
        <f t="shared" si="24"/>
        <v>4.4850000000000003</v>
      </c>
      <c r="F435" s="4">
        <v>-0.16261200000000001</v>
      </c>
      <c r="G435" s="4">
        <v>-0.53026700000000004</v>
      </c>
      <c r="H435" s="4">
        <v>2.3659599999999998</v>
      </c>
      <c r="I435" s="5">
        <v>0.13114400000000001</v>
      </c>
      <c r="J435" s="5">
        <v>-0.52776699999999999</v>
      </c>
      <c r="K435" s="5">
        <v>2.3591199999999999</v>
      </c>
      <c r="M435" s="6">
        <f t="shared" si="25"/>
        <v>0.2938462576518544</v>
      </c>
      <c r="O435" s="7">
        <f t="shared" si="26"/>
        <v>1.1977396764943471E-2</v>
      </c>
      <c r="Q435" s="8">
        <f t="shared" si="27"/>
        <v>1.3188534571218309E-2</v>
      </c>
    </row>
    <row r="436" spans="3:17" x14ac:dyDescent="0.25">
      <c r="C436" s="3">
        <v>4523</v>
      </c>
      <c r="D436" s="3">
        <f t="shared" si="24"/>
        <v>4.5229999999999997</v>
      </c>
      <c r="F436" s="4">
        <v>-0.162137</v>
      </c>
      <c r="G436" s="4">
        <v>-0.53096399999999999</v>
      </c>
      <c r="H436" s="4">
        <v>2.3654899999999999</v>
      </c>
      <c r="I436" s="5">
        <v>0.131166</v>
      </c>
      <c r="J436" s="5">
        <v>-0.52734000000000003</v>
      </c>
      <c r="K436" s="5">
        <v>2.35928</v>
      </c>
      <c r="M436" s="6">
        <f t="shared" si="25"/>
        <v>0.29339111657478656</v>
      </c>
      <c r="O436" s="7">
        <f t="shared" si="26"/>
        <v>1.2336137359527767E-2</v>
      </c>
      <c r="Q436" s="8">
        <f t="shared" si="27"/>
        <v>1.119362577352674E-2</v>
      </c>
    </row>
    <row r="437" spans="3:17" x14ac:dyDescent="0.25">
      <c r="C437" s="3">
        <v>4552</v>
      </c>
      <c r="D437" s="3">
        <f t="shared" si="24"/>
        <v>4.5519999999999996</v>
      </c>
      <c r="F437" s="4">
        <v>-0.16175</v>
      </c>
      <c r="G437" s="4">
        <v>-0.53157600000000005</v>
      </c>
      <c r="H437" s="4">
        <v>2.3651</v>
      </c>
      <c r="I437" s="5">
        <v>0.131192</v>
      </c>
      <c r="J437" s="5">
        <v>-0.52698800000000001</v>
      </c>
      <c r="K437" s="5">
        <v>2.3593999999999999</v>
      </c>
      <c r="M437" s="6">
        <f t="shared" si="25"/>
        <v>0.29303336859136025</v>
      </c>
      <c r="O437" s="7">
        <f t="shared" si="26"/>
        <v>9.2673431961089788E-3</v>
      </c>
      <c r="Q437" s="8">
        <f t="shared" si="27"/>
        <v>9.1892944196679035E-3</v>
      </c>
    </row>
    <row r="438" spans="3:17" x14ac:dyDescent="0.25">
      <c r="C438" s="3">
        <v>4584</v>
      </c>
      <c r="D438" s="3">
        <f t="shared" si="24"/>
        <v>4.5839999999999996</v>
      </c>
      <c r="F438" s="4">
        <v>-0.16142100000000001</v>
      </c>
      <c r="G438" s="4">
        <v>-0.53205499999999994</v>
      </c>
      <c r="H438" s="4">
        <v>2.36477</v>
      </c>
      <c r="I438" s="5">
        <v>0.13122</v>
      </c>
      <c r="J438" s="5">
        <v>-0.52672399999999997</v>
      </c>
      <c r="K438" s="5">
        <v>2.3595100000000002</v>
      </c>
      <c r="M438" s="6">
        <f t="shared" si="25"/>
        <v>0.29273681360908477</v>
      </c>
      <c r="O438" s="7">
        <f t="shared" si="26"/>
        <v>5.9644027033669634E-3</v>
      </c>
      <c r="Q438" s="8">
        <f t="shared" si="27"/>
        <v>7.0049041371921172E-3</v>
      </c>
    </row>
    <row r="439" spans="3:17" x14ac:dyDescent="0.25">
      <c r="C439" s="3">
        <v>4621</v>
      </c>
      <c r="D439" s="3">
        <f t="shared" si="24"/>
        <v>4.6210000000000004</v>
      </c>
      <c r="F439" s="4">
        <v>-0.161163</v>
      </c>
      <c r="G439" s="4">
        <v>-0.53245299999999995</v>
      </c>
      <c r="H439" s="4">
        <v>2.3645100000000001</v>
      </c>
      <c r="I439" s="5">
        <v>0.13125200000000001</v>
      </c>
      <c r="J439" s="5">
        <v>-0.52653300000000003</v>
      </c>
      <c r="K439" s="5">
        <v>2.3595999999999999</v>
      </c>
      <c r="M439" s="6">
        <f t="shared" si="25"/>
        <v>0.29251613070906018</v>
      </c>
      <c r="O439" s="7">
        <f t="shared" si="26"/>
        <v>5.7829665121004086E-3</v>
      </c>
      <c r="Q439" s="8">
        <f t="shared" si="27"/>
        <v>4.9618851961784581E-3</v>
      </c>
    </row>
    <row r="440" spans="3:17" x14ac:dyDescent="0.25">
      <c r="C440" s="3">
        <v>4650</v>
      </c>
      <c r="D440" s="3">
        <f t="shared" si="24"/>
        <v>4.6500000000000004</v>
      </c>
      <c r="F440" s="4">
        <v>-0.16095999999999999</v>
      </c>
      <c r="G440" s="4">
        <v>-0.53278000000000003</v>
      </c>
      <c r="H440" s="4">
        <v>2.36429</v>
      </c>
      <c r="I440" s="5">
        <v>0.13128200000000001</v>
      </c>
      <c r="J440" s="5">
        <v>-0.52638700000000005</v>
      </c>
      <c r="K440" s="5">
        <v>2.3596699999999999</v>
      </c>
      <c r="M440" s="6">
        <f t="shared" si="25"/>
        <v>0.29234842468020927</v>
      </c>
      <c r="O440" s="7">
        <f t="shared" si="26"/>
        <v>3.1382863730680028E-3</v>
      </c>
      <c r="Q440" s="8">
        <f t="shared" si="27"/>
        <v>3.6861323127440376E-3</v>
      </c>
    </row>
    <row r="441" spans="3:17" x14ac:dyDescent="0.25">
      <c r="C441" s="3">
        <v>4684</v>
      </c>
      <c r="D441" s="3">
        <f t="shared" si="24"/>
        <v>4.6840000000000002</v>
      </c>
      <c r="F441" s="4">
        <v>-0.16081200000000001</v>
      </c>
      <c r="G441" s="4">
        <v>-0.53303699999999998</v>
      </c>
      <c r="H441" s="4">
        <v>2.3641299999999998</v>
      </c>
      <c r="I441" s="5">
        <v>0.13131799999999999</v>
      </c>
      <c r="J441" s="5">
        <v>-0.52625999999999995</v>
      </c>
      <c r="K441" s="5">
        <v>2.3597299999999999</v>
      </c>
      <c r="M441" s="6">
        <f t="shared" si="25"/>
        <v>0.29224172294352496</v>
      </c>
      <c r="O441" s="7">
        <f t="shared" si="26"/>
        <v>2.137144053063702E-3</v>
      </c>
      <c r="Q441" s="8">
        <f t="shared" si="27"/>
        <v>2.2834270579037419E-3</v>
      </c>
    </row>
    <row r="442" spans="3:17" x14ac:dyDescent="0.25">
      <c r="C442" s="3">
        <v>4718</v>
      </c>
      <c r="D442" s="3">
        <f t="shared" si="24"/>
        <v>4.718</v>
      </c>
      <c r="F442" s="4">
        <v>-0.16070000000000001</v>
      </c>
      <c r="G442" s="4">
        <v>-0.53327100000000005</v>
      </c>
      <c r="H442" s="4">
        <v>2.3639999999999999</v>
      </c>
      <c r="I442" s="5">
        <v>0.131352</v>
      </c>
      <c r="J442" s="5">
        <v>-0.52615900000000004</v>
      </c>
      <c r="K442" s="5">
        <v>2.3597800000000002</v>
      </c>
      <c r="M442" s="6">
        <f t="shared" si="25"/>
        <v>0.2921690600457208</v>
      </c>
      <c r="O442" s="7">
        <f t="shared" si="26"/>
        <v>1.5748507475795205E-3</v>
      </c>
      <c r="Q442" s="8">
        <f t="shared" si="27"/>
        <v>1.35694506973736E-3</v>
      </c>
    </row>
    <row r="443" spans="3:17" x14ac:dyDescent="0.25">
      <c r="C443" s="3">
        <v>4752</v>
      </c>
      <c r="D443" s="3">
        <f t="shared" si="24"/>
        <v>4.7519999999999998</v>
      </c>
      <c r="F443" s="4">
        <v>-0.160612</v>
      </c>
      <c r="G443" s="4">
        <v>-0.53348700000000004</v>
      </c>
      <c r="H443" s="4">
        <v>2.3639100000000002</v>
      </c>
      <c r="I443" s="5">
        <v>0.131381</v>
      </c>
      <c r="J443" s="5">
        <v>-0.52608200000000005</v>
      </c>
      <c r="K443" s="5">
        <v>2.35982</v>
      </c>
      <c r="M443" s="6">
        <f t="shared" si="25"/>
        <v>0.29211551512030309</v>
      </c>
      <c r="O443" s="7">
        <f t="shared" si="26"/>
        <v>3.5884040856885803E-4</v>
      </c>
      <c r="Q443" s="8">
        <f t="shared" si="27"/>
        <v>7.8029269643928474E-4</v>
      </c>
    </row>
    <row r="444" spans="3:17" x14ac:dyDescent="0.25">
      <c r="C444" s="3">
        <v>4786</v>
      </c>
      <c r="D444" s="3">
        <f t="shared" si="24"/>
        <v>4.7859999999999996</v>
      </c>
      <c r="F444" s="4">
        <v>-0.160552</v>
      </c>
      <c r="G444" s="4">
        <v>-0.53364999999999996</v>
      </c>
      <c r="H444" s="4">
        <v>2.3638499999999998</v>
      </c>
      <c r="I444" s="5">
        <v>0.13142300000000001</v>
      </c>
      <c r="J444" s="5">
        <v>-0.52596200000000004</v>
      </c>
      <c r="K444" s="5">
        <v>2.3598699999999999</v>
      </c>
      <c r="M444" s="6">
        <f t="shared" si="25"/>
        <v>0.29210331454641175</v>
      </c>
      <c r="O444" s="7">
        <f t="shared" si="26"/>
        <v>4.0718693316947569E-4</v>
      </c>
      <c r="Q444" s="8">
        <f t="shared" si="27"/>
        <v>3.2091380609942845E-4</v>
      </c>
    </row>
    <row r="445" spans="3:17" x14ac:dyDescent="0.25">
      <c r="C445" s="3">
        <v>4818</v>
      </c>
      <c r="D445" s="3">
        <f t="shared" si="24"/>
        <v>4.8179999999999996</v>
      </c>
      <c r="F445" s="4">
        <v>-0.160499</v>
      </c>
      <c r="G445" s="4">
        <v>-0.53379900000000002</v>
      </c>
      <c r="H445" s="4">
        <v>2.36381</v>
      </c>
      <c r="I445" s="5">
        <v>0.13145699999999999</v>
      </c>
      <c r="J445" s="5">
        <v>-0.52584799999999998</v>
      </c>
      <c r="K445" s="5">
        <v>2.3599100000000002</v>
      </c>
      <c r="M445" s="6">
        <f t="shared" si="25"/>
        <v>0.29209028456455033</v>
      </c>
      <c r="O445" s="7">
        <f t="shared" si="26"/>
        <v>1.967140765599517E-4</v>
      </c>
      <c r="Q445" s="8">
        <f t="shared" si="27"/>
        <v>4.303817913567003E-4</v>
      </c>
    </row>
    <row r="446" spans="3:17" x14ac:dyDescent="0.25">
      <c r="C446" s="3">
        <v>4851</v>
      </c>
      <c r="D446" s="3">
        <f t="shared" si="24"/>
        <v>4.851</v>
      </c>
      <c r="F446" s="4">
        <v>-0.16047</v>
      </c>
      <c r="G446" s="4">
        <v>-0.53390899999999997</v>
      </c>
      <c r="H446" s="4">
        <v>2.3637999999999999</v>
      </c>
      <c r="I446" s="5">
        <v>0.13148699999999999</v>
      </c>
      <c r="J446" s="5">
        <v>-0.52573499999999995</v>
      </c>
      <c r="K446" s="5">
        <v>2.35995</v>
      </c>
      <c r="M446" s="6">
        <f t="shared" si="25"/>
        <v>0.29209677612907681</v>
      </c>
      <c r="O446" s="7">
        <f t="shared" si="26"/>
        <v>6.8724436434067346E-4</v>
      </c>
      <c r="Q446" s="8">
        <f t="shared" si="27"/>
        <v>6.6778944640589338E-4</v>
      </c>
    </row>
    <row r="447" spans="3:17" x14ac:dyDescent="0.25">
      <c r="C447" s="3">
        <v>4886</v>
      </c>
      <c r="D447" s="3">
        <f t="shared" si="24"/>
        <v>4.8860000000000001</v>
      </c>
      <c r="F447" s="4">
        <v>-0.16045699999999999</v>
      </c>
      <c r="G447" s="4">
        <v>-0.53401600000000005</v>
      </c>
      <c r="H447" s="4">
        <v>2.36381</v>
      </c>
      <c r="I447" s="5">
        <v>0.131518</v>
      </c>
      <c r="J447" s="5">
        <v>-0.52561899999999995</v>
      </c>
      <c r="K447" s="5">
        <v>2.3599800000000002</v>
      </c>
      <c r="M447" s="6">
        <f t="shared" si="25"/>
        <v>0.29212082968182873</v>
      </c>
      <c r="O447" s="7">
        <f t="shared" si="26"/>
        <v>1.1194098983170549E-3</v>
      </c>
      <c r="Q447" s="8">
        <f t="shared" si="27"/>
        <v>1.059017900810034E-3</v>
      </c>
    </row>
    <row r="448" spans="3:17" x14ac:dyDescent="0.25">
      <c r="C448" s="3">
        <v>4917</v>
      </c>
      <c r="D448" s="3">
        <f t="shared" si="24"/>
        <v>4.9169999999999998</v>
      </c>
      <c r="F448" s="4">
        <v>-0.16045599999999999</v>
      </c>
      <c r="G448" s="4">
        <v>-0.53406600000000004</v>
      </c>
      <c r="H448" s="4">
        <v>2.3638300000000001</v>
      </c>
      <c r="I448" s="5">
        <v>0.131549</v>
      </c>
      <c r="J448" s="5">
        <v>-0.52550200000000002</v>
      </c>
      <c r="K448" s="5">
        <v>2.3600099999999999</v>
      </c>
      <c r="M448" s="6">
        <f t="shared" si="25"/>
        <v>0.29215553138867656</v>
      </c>
      <c r="O448" s="7">
        <f t="shared" si="26"/>
        <v>1.3703994397723737E-3</v>
      </c>
      <c r="Q448" s="8">
        <f t="shared" si="27"/>
        <v>1.5461235820161019E-3</v>
      </c>
    </row>
    <row r="449" spans="3:17" x14ac:dyDescent="0.25">
      <c r="C449" s="3">
        <v>4956</v>
      </c>
      <c r="D449" s="3">
        <f t="shared" si="24"/>
        <v>4.9560000000000004</v>
      </c>
      <c r="F449" s="4">
        <v>-0.16047700000000001</v>
      </c>
      <c r="G449" s="4">
        <v>-0.53409099999999998</v>
      </c>
      <c r="H449" s="4">
        <v>2.36388</v>
      </c>
      <c r="I449" s="5">
        <v>0.131577</v>
      </c>
      <c r="J449" s="5">
        <v>-0.52538899999999999</v>
      </c>
      <c r="K449" s="5">
        <v>2.3600300000000001</v>
      </c>
      <c r="M449" s="6">
        <f t="shared" si="25"/>
        <v>0.29220897696682768</v>
      </c>
      <c r="O449" s="7">
        <f t="shared" si="26"/>
        <v>2.1485614079588765E-3</v>
      </c>
      <c r="Q449" s="8">
        <f t="shared" si="27"/>
        <v>1.7985313211360038E-3</v>
      </c>
    </row>
    <row r="450" spans="3:17" x14ac:dyDescent="0.25">
      <c r="C450" s="3">
        <v>4987</v>
      </c>
      <c r="D450" s="3">
        <f t="shared" si="24"/>
        <v>4.9870000000000001</v>
      </c>
      <c r="F450" s="4">
        <v>-0.16051799999999999</v>
      </c>
      <c r="G450" s="4">
        <v>-0.53410199999999997</v>
      </c>
      <c r="H450" s="4">
        <v>2.3639199999999998</v>
      </c>
      <c r="I450" s="5">
        <v>0.13159899999999999</v>
      </c>
      <c r="J450" s="5">
        <v>-0.52528300000000006</v>
      </c>
      <c r="K450" s="5">
        <v>2.3600599999999998</v>
      </c>
      <c r="M450" s="6">
        <f t="shared" si="25"/>
        <v>0.29227558237047441</v>
      </c>
      <c r="O450" s="7">
        <f t="shared" si="26"/>
        <v>1.8766331156767604E-3</v>
      </c>
      <c r="Q450" s="8">
        <f t="shared" si="27"/>
        <v>2.1474394965936144E-3</v>
      </c>
    </row>
    <row r="451" spans="3:17" x14ac:dyDescent="0.25">
      <c r="C451" s="3">
        <v>5024</v>
      </c>
      <c r="D451" s="3">
        <f t="shared" si="24"/>
        <v>5.024</v>
      </c>
      <c r="F451" s="4">
        <v>-0.16056300000000001</v>
      </c>
      <c r="G451" s="4">
        <v>-0.53410199999999997</v>
      </c>
      <c r="H451" s="4">
        <v>2.3639600000000001</v>
      </c>
      <c r="I451" s="5">
        <v>0.13161999999999999</v>
      </c>
      <c r="J451" s="5">
        <v>-0.525173</v>
      </c>
      <c r="K451" s="5">
        <v>2.36009</v>
      </c>
      <c r="M451" s="6">
        <f t="shared" si="25"/>
        <v>0.29234501779575445</v>
      </c>
      <c r="O451" s="7">
        <f t="shared" si="26"/>
        <v>2.4171239661452061E-3</v>
      </c>
      <c r="Q451" s="8">
        <f t="shared" si="27"/>
        <v>1.9133249002664867E-3</v>
      </c>
    </row>
    <row r="452" spans="3:17" x14ac:dyDescent="0.25">
      <c r="C452" s="3">
        <v>5049</v>
      </c>
      <c r="D452" s="3">
        <f t="shared" si="24"/>
        <v>5.0490000000000004</v>
      </c>
      <c r="F452" s="4">
        <v>-0.16059799999999999</v>
      </c>
      <c r="G452" s="4">
        <v>-0.53409899999999999</v>
      </c>
      <c r="H452" s="4">
        <v>2.3639999999999999</v>
      </c>
      <c r="I452" s="5">
        <v>0.13164200000000001</v>
      </c>
      <c r="J452" s="5">
        <v>-0.52506600000000003</v>
      </c>
      <c r="K452" s="5">
        <v>2.3601100000000002</v>
      </c>
      <c r="M452" s="6">
        <f t="shared" si="25"/>
        <v>0.29240544589490808</v>
      </c>
      <c r="O452" s="7">
        <f t="shared" si="26"/>
        <v>1.4462176189774935E-3</v>
      </c>
      <c r="Q452" s="8">
        <f t="shared" si="27"/>
        <v>1.9039083662767723E-3</v>
      </c>
    </row>
    <row r="453" spans="3:17" x14ac:dyDescent="0.25">
      <c r="C453" s="3">
        <v>5085</v>
      </c>
      <c r="D453" s="3">
        <f t="shared" si="24"/>
        <v>5.085</v>
      </c>
      <c r="F453" s="4">
        <v>-0.16062599999999999</v>
      </c>
      <c r="G453" s="4">
        <v>-0.53408999999999995</v>
      </c>
      <c r="H453" s="4">
        <v>2.3640400000000001</v>
      </c>
      <c r="I453" s="5">
        <v>0.131663</v>
      </c>
      <c r="J453" s="5">
        <v>-0.52496600000000004</v>
      </c>
      <c r="K453" s="5">
        <v>2.3601299999999998</v>
      </c>
      <c r="M453" s="6">
        <f t="shared" si="25"/>
        <v>0.29245750972919127</v>
      </c>
      <c r="O453" s="7">
        <f t="shared" si="26"/>
        <v>1.8483835137076176E-3</v>
      </c>
      <c r="Q453" s="8">
        <f t="shared" si="27"/>
        <v>1.7600586169251344E-3</v>
      </c>
    </row>
    <row r="454" spans="3:17" x14ac:dyDescent="0.25">
      <c r="C454" s="3">
        <v>5120</v>
      </c>
      <c r="D454" s="3">
        <f t="shared" ref="D454:D517" si="28">C454/1000</f>
        <v>5.12</v>
      </c>
      <c r="F454" s="4">
        <v>-0.16066800000000001</v>
      </c>
      <c r="G454" s="4">
        <v>-0.53406600000000004</v>
      </c>
      <c r="H454" s="4">
        <v>2.36409</v>
      </c>
      <c r="I454" s="5">
        <v>0.13168299999999999</v>
      </c>
      <c r="J454" s="5">
        <v>-0.52487200000000001</v>
      </c>
      <c r="K454" s="5">
        <v>2.3601399999999999</v>
      </c>
      <c r="M454" s="6">
        <f t="shared" ref="M454:M517" si="29">SQRT((F454-I454)^2+(G454-J454)^2+(H454-K454)^2)</f>
        <v>0.29252220315217103</v>
      </c>
      <c r="O454" s="7">
        <f t="shared" ref="O454:O517" si="30">ABS((M455-M454)/(D455-D454))</f>
        <v>1.9855747180902925E-3</v>
      </c>
      <c r="Q454" s="8">
        <f t="shared" si="27"/>
        <v>1.9032416900257125E-3</v>
      </c>
    </row>
    <row r="455" spans="3:17" x14ac:dyDescent="0.25">
      <c r="C455" s="3">
        <v>5153</v>
      </c>
      <c r="D455" s="3">
        <f t="shared" si="28"/>
        <v>5.1529999999999996</v>
      </c>
      <c r="F455" s="4">
        <v>-0.160714</v>
      </c>
      <c r="G455" s="4">
        <v>-0.53404099999999999</v>
      </c>
      <c r="H455" s="4">
        <v>2.36415</v>
      </c>
      <c r="I455" s="5">
        <v>0.13170000000000001</v>
      </c>
      <c r="J455" s="5">
        <v>-0.524783</v>
      </c>
      <c r="K455" s="5">
        <v>2.36016</v>
      </c>
      <c r="M455" s="6">
        <f t="shared" si="29"/>
        <v>0.29258772711786801</v>
      </c>
      <c r="O455" s="7">
        <f t="shared" si="30"/>
        <v>1.8757668382792278E-3</v>
      </c>
      <c r="Q455" s="8">
        <f t="shared" ref="Q455:Q518" si="31">(O454+O455+O456)/3</f>
        <v>1.880679309598258E-3</v>
      </c>
    </row>
    <row r="456" spans="3:17" x14ac:dyDescent="0.25">
      <c r="C456" s="3">
        <v>5183</v>
      </c>
      <c r="D456" s="3">
        <f t="shared" si="28"/>
        <v>5.1829999999999998</v>
      </c>
      <c r="F456" s="4">
        <v>-0.16075400000000001</v>
      </c>
      <c r="G456" s="4">
        <v>-0.53402400000000005</v>
      </c>
      <c r="H456" s="4">
        <v>2.3641899999999998</v>
      </c>
      <c r="I456" s="5">
        <v>0.131714</v>
      </c>
      <c r="J456" s="5">
        <v>-0.524702</v>
      </c>
      <c r="K456" s="5">
        <v>2.3601800000000002</v>
      </c>
      <c r="M456" s="6">
        <f t="shared" si="29"/>
        <v>0.29264400012301639</v>
      </c>
      <c r="O456" s="7">
        <f t="shared" si="30"/>
        <v>1.7806963724252534E-3</v>
      </c>
      <c r="Q456" s="8">
        <f t="shared" si="31"/>
        <v>1.7202391366814608E-3</v>
      </c>
    </row>
    <row r="457" spans="3:17" x14ac:dyDescent="0.25">
      <c r="C457" s="3">
        <v>5214</v>
      </c>
      <c r="D457" s="3">
        <f t="shared" si="28"/>
        <v>5.2140000000000004</v>
      </c>
      <c r="F457" s="4">
        <v>-0.16079399999999999</v>
      </c>
      <c r="G457" s="4">
        <v>-0.53401299999999996</v>
      </c>
      <c r="H457" s="4">
        <v>2.3642400000000001</v>
      </c>
      <c r="I457" s="5">
        <v>0.13172700000000001</v>
      </c>
      <c r="J457" s="5">
        <v>-0.52463400000000004</v>
      </c>
      <c r="K457" s="5">
        <v>2.3601999999999999</v>
      </c>
      <c r="M457" s="6">
        <f t="shared" si="29"/>
        <v>0.29269920171056157</v>
      </c>
      <c r="O457" s="7">
        <f t="shared" si="30"/>
        <v>1.5042541993399018E-3</v>
      </c>
      <c r="Q457" s="8">
        <f t="shared" si="31"/>
        <v>1.5452897375862007E-3</v>
      </c>
    </row>
    <row r="458" spans="3:17" x14ac:dyDescent="0.25">
      <c r="C458" s="3">
        <v>5248</v>
      </c>
      <c r="D458" s="3">
        <f t="shared" si="28"/>
        <v>5.2480000000000002</v>
      </c>
      <c r="F458" s="4">
        <v>-0.160832</v>
      </c>
      <c r="G458" s="4">
        <v>-0.53400199999999998</v>
      </c>
      <c r="H458" s="4">
        <v>2.3642799999999999</v>
      </c>
      <c r="I458" s="5">
        <v>0.13173899999999999</v>
      </c>
      <c r="J458" s="5">
        <v>-0.52459500000000003</v>
      </c>
      <c r="K458" s="5">
        <v>2.36022</v>
      </c>
      <c r="M458" s="6">
        <f t="shared" si="29"/>
        <v>0.29275034635333913</v>
      </c>
      <c r="O458" s="7">
        <f t="shared" si="30"/>
        <v>1.3509186409934469E-3</v>
      </c>
      <c r="Q458" s="8">
        <f t="shared" si="31"/>
        <v>1.469449852148227E-3</v>
      </c>
    </row>
    <row r="459" spans="3:17" x14ac:dyDescent="0.25">
      <c r="C459" s="3">
        <v>5287</v>
      </c>
      <c r="D459" s="3">
        <f t="shared" si="28"/>
        <v>5.2869999999999999</v>
      </c>
      <c r="F459" s="4">
        <v>-0.16087299999999999</v>
      </c>
      <c r="G459" s="4">
        <v>-0.53398900000000005</v>
      </c>
      <c r="H459" s="4">
        <v>2.3643100000000001</v>
      </c>
      <c r="I459" s="5">
        <v>0.13175000000000001</v>
      </c>
      <c r="J459" s="5">
        <v>-0.52456400000000003</v>
      </c>
      <c r="K459" s="5">
        <v>2.3602400000000001</v>
      </c>
      <c r="M459" s="6">
        <f t="shared" si="29"/>
        <v>0.29280303218033787</v>
      </c>
      <c r="O459" s="7">
        <f t="shared" si="30"/>
        <v>1.553176716111332E-3</v>
      </c>
      <c r="Q459" s="8">
        <f t="shared" si="31"/>
        <v>1.2638081245504248E-3</v>
      </c>
    </row>
    <row r="460" spans="3:17" x14ac:dyDescent="0.25">
      <c r="C460" s="3">
        <v>5315</v>
      </c>
      <c r="D460" s="3">
        <f t="shared" si="28"/>
        <v>5.3150000000000004</v>
      </c>
      <c r="F460" s="4">
        <v>-0.16090699999999999</v>
      </c>
      <c r="G460" s="4">
        <v>-0.53398000000000001</v>
      </c>
      <c r="H460" s="4">
        <v>2.3643299999999998</v>
      </c>
      <c r="I460" s="5">
        <v>0.13175899999999999</v>
      </c>
      <c r="J460" s="5">
        <v>-0.52453899999999998</v>
      </c>
      <c r="K460" s="5">
        <v>2.3602599999999998</v>
      </c>
      <c r="M460" s="6">
        <f t="shared" si="29"/>
        <v>0.29284652112838899</v>
      </c>
      <c r="O460" s="7">
        <f t="shared" si="30"/>
        <v>8.873290165464958E-4</v>
      </c>
      <c r="Q460" s="8">
        <f t="shared" si="31"/>
        <v>1.3628962282595117E-3</v>
      </c>
    </row>
    <row r="461" spans="3:17" x14ac:dyDescent="0.25">
      <c r="C461" s="3">
        <v>5357</v>
      </c>
      <c r="D461" s="3">
        <f t="shared" si="28"/>
        <v>5.3570000000000002</v>
      </c>
      <c r="F461" s="4">
        <v>-0.16093299999999999</v>
      </c>
      <c r="G461" s="4">
        <v>-0.53398699999999999</v>
      </c>
      <c r="H461" s="4">
        <v>2.3643700000000001</v>
      </c>
      <c r="I461" s="5">
        <v>0.131769</v>
      </c>
      <c r="J461" s="5">
        <v>-0.52451899999999996</v>
      </c>
      <c r="K461" s="5">
        <v>2.3602699999999999</v>
      </c>
      <c r="M461" s="6">
        <f t="shared" si="29"/>
        <v>0.29288378894708395</v>
      </c>
      <c r="O461" s="7">
        <f t="shared" si="30"/>
        <v>1.6481829521207074E-3</v>
      </c>
      <c r="Q461" s="8">
        <f t="shared" si="31"/>
        <v>1.2131601367199394E-3</v>
      </c>
    </row>
    <row r="462" spans="3:17" x14ac:dyDescent="0.25">
      <c r="C462" s="3">
        <v>5384</v>
      </c>
      <c r="D462" s="3">
        <f t="shared" si="28"/>
        <v>5.3840000000000003</v>
      </c>
      <c r="F462" s="4">
        <v>-0.16095699999999999</v>
      </c>
      <c r="G462" s="4">
        <v>-0.53399799999999997</v>
      </c>
      <c r="H462" s="4">
        <v>2.3644099999999999</v>
      </c>
      <c r="I462" s="5">
        <v>0.13178899999999999</v>
      </c>
      <c r="J462" s="5">
        <v>-0.52451800000000004</v>
      </c>
      <c r="K462" s="5">
        <v>2.3603000000000001</v>
      </c>
      <c r="M462" s="6">
        <f t="shared" si="29"/>
        <v>0.2929282898867912</v>
      </c>
      <c r="O462" s="7">
        <f t="shared" si="30"/>
        <v>1.1039684414926149E-3</v>
      </c>
      <c r="Q462" s="8">
        <f t="shared" si="31"/>
        <v>1.2767028852065021E-3</v>
      </c>
    </row>
    <row r="463" spans="3:17" x14ac:dyDescent="0.25">
      <c r="C463" s="3">
        <v>5417</v>
      </c>
      <c r="D463" s="3">
        <f t="shared" si="28"/>
        <v>5.4169999999999998</v>
      </c>
      <c r="F463" s="4">
        <v>-0.16097500000000001</v>
      </c>
      <c r="G463" s="4">
        <v>-0.53401500000000002</v>
      </c>
      <c r="H463" s="4">
        <v>2.3644400000000001</v>
      </c>
      <c r="I463" s="5">
        <v>0.13180700000000001</v>
      </c>
      <c r="J463" s="5">
        <v>-0.52452100000000002</v>
      </c>
      <c r="K463" s="5">
        <v>2.3603299999999998</v>
      </c>
      <c r="M463" s="6">
        <f t="shared" si="29"/>
        <v>0.29296472084536046</v>
      </c>
      <c r="O463" s="7">
        <f t="shared" si="30"/>
        <v>1.0779572620061842E-3</v>
      </c>
      <c r="Q463" s="8">
        <f t="shared" si="31"/>
        <v>8.9957392004482318E-4</v>
      </c>
    </row>
    <row r="464" spans="3:17" x14ac:dyDescent="0.25">
      <c r="C464" s="3">
        <v>5450</v>
      </c>
      <c r="D464" s="3">
        <f t="shared" si="28"/>
        <v>5.45</v>
      </c>
      <c r="F464" s="4">
        <v>-0.16098999999999999</v>
      </c>
      <c r="G464" s="4">
        <v>-0.53403599999999996</v>
      </c>
      <c r="H464" s="4">
        <v>2.3644699999999998</v>
      </c>
      <c r="I464" s="5">
        <v>0.131827</v>
      </c>
      <c r="J464" s="5">
        <v>-0.52452799999999999</v>
      </c>
      <c r="K464" s="5">
        <v>2.3603499999999999</v>
      </c>
      <c r="M464" s="6">
        <f t="shared" si="29"/>
        <v>0.29300029343500666</v>
      </c>
      <c r="O464" s="7">
        <f t="shared" si="30"/>
        <v>5.1679605663567025E-4</v>
      </c>
      <c r="Q464" s="8">
        <f t="shared" si="31"/>
        <v>6.3943159931748831E-4</v>
      </c>
    </row>
    <row r="465" spans="3:17" x14ac:dyDescent="0.25">
      <c r="C465" s="3">
        <v>5483</v>
      </c>
      <c r="D465" s="3">
        <f t="shared" si="28"/>
        <v>5.4829999999999997</v>
      </c>
      <c r="F465" s="4">
        <v>-0.16098699999999999</v>
      </c>
      <c r="G465" s="4">
        <v>-0.53404700000000005</v>
      </c>
      <c r="H465" s="4">
        <v>2.3645</v>
      </c>
      <c r="I465" s="5">
        <v>0.13184699999999999</v>
      </c>
      <c r="J465" s="5">
        <v>-0.52453700000000003</v>
      </c>
      <c r="K465" s="5">
        <v>2.3603800000000001</v>
      </c>
      <c r="M465" s="6">
        <f t="shared" si="29"/>
        <v>0.29301734770487564</v>
      </c>
      <c r="O465" s="7">
        <f t="shared" si="30"/>
        <v>3.2354147931061068E-4</v>
      </c>
      <c r="Q465" s="8">
        <f t="shared" si="31"/>
        <v>3.4115079033177265E-4</v>
      </c>
    </row>
    <row r="466" spans="3:17" x14ac:dyDescent="0.25">
      <c r="C466" s="3">
        <v>5520</v>
      </c>
      <c r="D466" s="3">
        <f t="shared" si="28"/>
        <v>5.52</v>
      </c>
      <c r="F466" s="4">
        <v>-0.16098100000000001</v>
      </c>
      <c r="G466" s="4">
        <v>-0.53405100000000005</v>
      </c>
      <c r="H466" s="4">
        <v>2.3645299999999998</v>
      </c>
      <c r="I466" s="5">
        <v>0.13186500000000001</v>
      </c>
      <c r="J466" s="5">
        <v>-0.52454599999999996</v>
      </c>
      <c r="K466" s="5">
        <v>2.3603999999999998</v>
      </c>
      <c r="M466" s="6">
        <f t="shared" si="29"/>
        <v>0.29302931873961013</v>
      </c>
      <c r="O466" s="7">
        <f t="shared" si="30"/>
        <v>1.831148350490372E-4</v>
      </c>
      <c r="Q466" s="8">
        <f t="shared" si="31"/>
        <v>2.6948544145496099E-4</v>
      </c>
    </row>
    <row r="467" spans="3:17" x14ac:dyDescent="0.25">
      <c r="C467" s="3">
        <v>5555</v>
      </c>
      <c r="D467" s="3">
        <f t="shared" si="28"/>
        <v>5.5549999999999997</v>
      </c>
      <c r="F467" s="4">
        <v>-0.16095499999999999</v>
      </c>
      <c r="G467" s="4">
        <v>-0.53407700000000002</v>
      </c>
      <c r="H467" s="4">
        <v>2.3645800000000001</v>
      </c>
      <c r="I467" s="5">
        <v>0.131884</v>
      </c>
      <c r="J467" s="5">
        <v>-0.52456700000000001</v>
      </c>
      <c r="K467" s="5">
        <v>2.36042</v>
      </c>
      <c r="M467" s="6">
        <f t="shared" si="29"/>
        <v>0.29302290972038342</v>
      </c>
      <c r="O467" s="7">
        <f t="shared" si="30"/>
        <v>3.018000100052351E-4</v>
      </c>
      <c r="Q467" s="8">
        <f t="shared" si="31"/>
        <v>3.3127504798653962E-4</v>
      </c>
    </row>
    <row r="468" spans="3:17" x14ac:dyDescent="0.25">
      <c r="C468" s="3">
        <v>5585</v>
      </c>
      <c r="D468" s="3">
        <f t="shared" si="28"/>
        <v>5.585</v>
      </c>
      <c r="F468" s="4">
        <v>-0.16093099999999999</v>
      </c>
      <c r="G468" s="4">
        <v>-0.53410199999999997</v>
      </c>
      <c r="H468" s="4">
        <v>2.36463</v>
      </c>
      <c r="I468" s="5">
        <v>0.13191800000000001</v>
      </c>
      <c r="J468" s="5">
        <v>-0.524621</v>
      </c>
      <c r="K468" s="5">
        <v>2.3604699999999998</v>
      </c>
      <c r="M468" s="6">
        <f t="shared" si="29"/>
        <v>0.29303196372068357</v>
      </c>
      <c r="O468" s="7">
        <f t="shared" si="30"/>
        <v>5.0891029890534655E-4</v>
      </c>
      <c r="Q468" s="8">
        <f t="shared" si="31"/>
        <v>4.6324981234448242E-4</v>
      </c>
    </row>
    <row r="469" spans="3:17" x14ac:dyDescent="0.25">
      <c r="C469" s="3">
        <v>5618</v>
      </c>
      <c r="D469" s="3">
        <f t="shared" si="28"/>
        <v>5.6180000000000003</v>
      </c>
      <c r="F469" s="4">
        <v>-0.160915</v>
      </c>
      <c r="G469" s="4">
        <v>-0.53412300000000001</v>
      </c>
      <c r="H469" s="4">
        <v>2.3646699999999998</v>
      </c>
      <c r="I469" s="5">
        <v>0.13195200000000001</v>
      </c>
      <c r="J469" s="5">
        <v>-0.52467900000000001</v>
      </c>
      <c r="K469" s="5">
        <v>2.3605100000000001</v>
      </c>
      <c r="M469" s="6">
        <f t="shared" si="29"/>
        <v>0.29304875776054745</v>
      </c>
      <c r="O469" s="7">
        <f t="shared" si="30"/>
        <v>5.7903912812286545E-4</v>
      </c>
      <c r="Q469" s="8">
        <f t="shared" si="31"/>
        <v>5.2290388413477767E-4</v>
      </c>
    </row>
    <row r="470" spans="3:17" x14ac:dyDescent="0.25">
      <c r="C470" s="3">
        <v>5652</v>
      </c>
      <c r="D470" s="3">
        <f t="shared" si="28"/>
        <v>5.6520000000000001</v>
      </c>
      <c r="F470" s="4">
        <v>-0.16090199999999999</v>
      </c>
      <c r="G470" s="4">
        <v>-0.53414499999999998</v>
      </c>
      <c r="H470" s="4">
        <v>2.3647</v>
      </c>
      <c r="I470" s="5">
        <v>0.13198599999999999</v>
      </c>
      <c r="J470" s="5">
        <v>-0.52473700000000001</v>
      </c>
      <c r="K470" s="5">
        <v>2.3605499999999999</v>
      </c>
      <c r="M470" s="6">
        <f t="shared" si="29"/>
        <v>0.29306844509090363</v>
      </c>
      <c r="O470" s="7">
        <f t="shared" si="30"/>
        <v>4.8076222537612101E-4</v>
      </c>
      <c r="Q470" s="8">
        <f t="shared" si="31"/>
        <v>4.6837993764495457E-4</v>
      </c>
    </row>
    <row r="471" spans="3:17" x14ac:dyDescent="0.25">
      <c r="C471" s="3">
        <v>5691</v>
      </c>
      <c r="D471" s="3">
        <f t="shared" si="28"/>
        <v>5.6909999999999998</v>
      </c>
      <c r="F471" s="4">
        <v>-0.160858</v>
      </c>
      <c r="G471" s="4">
        <v>-0.53421600000000002</v>
      </c>
      <c r="H471" s="4">
        <v>2.3647999999999998</v>
      </c>
      <c r="I471" s="5">
        <v>0.13200899999999999</v>
      </c>
      <c r="J471" s="5">
        <v>-0.52477399999999996</v>
      </c>
      <c r="K471" s="5">
        <v>2.3605700000000001</v>
      </c>
      <c r="M471" s="6">
        <f t="shared" si="29"/>
        <v>0.29304969536411396</v>
      </c>
      <c r="O471" s="7">
        <f t="shared" si="30"/>
        <v>3.4533845943587698E-4</v>
      </c>
      <c r="Q471" s="8">
        <f t="shared" si="31"/>
        <v>4.3022742440120427E-4</v>
      </c>
    </row>
    <row r="472" spans="3:17" x14ac:dyDescent="0.25">
      <c r="C472" s="3">
        <v>5719</v>
      </c>
      <c r="D472" s="3">
        <f t="shared" si="28"/>
        <v>5.7190000000000003</v>
      </c>
      <c r="F472" s="4">
        <v>-0.160826</v>
      </c>
      <c r="G472" s="4">
        <v>-0.53426499999999999</v>
      </c>
      <c r="H472" s="4">
        <v>2.3648799999999999</v>
      </c>
      <c r="I472" s="5">
        <v>0.13203000000000001</v>
      </c>
      <c r="J472" s="5">
        <v>-0.52480899999999997</v>
      </c>
      <c r="K472" s="5">
        <v>2.3605900000000002</v>
      </c>
      <c r="M472" s="6">
        <f t="shared" si="29"/>
        <v>0.29304002588724976</v>
      </c>
      <c r="O472" s="7">
        <f t="shared" si="30"/>
        <v>4.6458158839161483E-4</v>
      </c>
      <c r="Q472" s="8">
        <f t="shared" si="31"/>
        <v>4.0613683879127648E-4</v>
      </c>
    </row>
    <row r="473" spans="3:17" x14ac:dyDescent="0.25">
      <c r="C473" s="3">
        <v>5752</v>
      </c>
      <c r="D473" s="3">
        <f t="shared" si="28"/>
        <v>5.7519999999999998</v>
      </c>
      <c r="F473" s="4">
        <v>-0.16079199999999999</v>
      </c>
      <c r="G473" s="4">
        <v>-0.53428900000000001</v>
      </c>
      <c r="H473" s="4">
        <v>2.36496</v>
      </c>
      <c r="I473" s="5">
        <v>0.132048</v>
      </c>
      <c r="J473" s="5">
        <v>-0.52483999999999997</v>
      </c>
      <c r="K473" s="5">
        <v>2.3606099999999999</v>
      </c>
      <c r="M473" s="6">
        <f t="shared" si="29"/>
        <v>0.29302469469483283</v>
      </c>
      <c r="O473" s="7">
        <f t="shared" si="30"/>
        <v>4.084904685463377E-4</v>
      </c>
      <c r="Q473" s="8">
        <f t="shared" si="31"/>
        <v>4.548960855315579E-4</v>
      </c>
    </row>
    <row r="474" spans="3:17" x14ac:dyDescent="0.25">
      <c r="C474" s="3">
        <v>5784</v>
      </c>
      <c r="D474" s="3">
        <f t="shared" si="28"/>
        <v>5.7839999999999998</v>
      </c>
      <c r="F474" s="4">
        <v>-0.16076199999999999</v>
      </c>
      <c r="G474" s="4">
        <v>-0.53430100000000003</v>
      </c>
      <c r="H474" s="4">
        <v>2.3650199999999999</v>
      </c>
      <c r="I474" s="5">
        <v>0.13206499999999999</v>
      </c>
      <c r="J474" s="5">
        <v>-0.52487300000000003</v>
      </c>
      <c r="K474" s="5">
        <v>2.36063</v>
      </c>
      <c r="M474" s="6">
        <f t="shared" si="29"/>
        <v>0.29301162299983935</v>
      </c>
      <c r="O474" s="7">
        <f t="shared" si="30"/>
        <v>4.9161619965672123E-4</v>
      </c>
      <c r="Q474" s="8">
        <f t="shared" si="31"/>
        <v>3.3279889892969661E-4</v>
      </c>
    </row>
    <row r="475" spans="3:17" x14ac:dyDescent="0.25">
      <c r="C475" s="3">
        <v>5817</v>
      </c>
      <c r="D475" s="3">
        <f t="shared" si="28"/>
        <v>5.8170000000000002</v>
      </c>
      <c r="F475" s="4">
        <v>-0.16073299999999999</v>
      </c>
      <c r="G475" s="4">
        <v>-0.53431399999999996</v>
      </c>
      <c r="H475" s="4">
        <v>2.3650799999999998</v>
      </c>
      <c r="I475" s="5">
        <v>0.132078</v>
      </c>
      <c r="J475" s="5">
        <v>-0.52491200000000005</v>
      </c>
      <c r="K475" s="5">
        <v>2.3606500000000001</v>
      </c>
      <c r="M475" s="6">
        <f t="shared" si="29"/>
        <v>0.29299539966525068</v>
      </c>
      <c r="O475" s="7">
        <f t="shared" si="30"/>
        <v>9.829002858603085E-5</v>
      </c>
      <c r="Q475" s="8">
        <f t="shared" si="31"/>
        <v>2.2585044367582943E-4</v>
      </c>
    </row>
    <row r="476" spans="3:17" x14ac:dyDescent="0.25">
      <c r="C476" s="3">
        <v>5852</v>
      </c>
      <c r="D476" s="3">
        <f t="shared" si="28"/>
        <v>5.8520000000000003</v>
      </c>
      <c r="F476" s="4">
        <v>-0.160719</v>
      </c>
      <c r="G476" s="4">
        <v>-0.534327</v>
      </c>
      <c r="H476" s="4">
        <v>2.3651200000000001</v>
      </c>
      <c r="I476" s="5">
        <v>0.13208900000000001</v>
      </c>
      <c r="J476" s="5">
        <v>-0.524953</v>
      </c>
      <c r="K476" s="5">
        <v>2.3606600000000002</v>
      </c>
      <c r="M476" s="6">
        <f t="shared" si="29"/>
        <v>0.29299195951425017</v>
      </c>
      <c r="O476" s="7">
        <f t="shared" si="30"/>
        <v>8.764510278473628E-5</v>
      </c>
      <c r="Q476" s="8">
        <f t="shared" si="31"/>
        <v>7.8708584011205856E-5</v>
      </c>
    </row>
    <row r="477" spans="3:17" x14ac:dyDescent="0.25">
      <c r="C477" s="3">
        <v>5884</v>
      </c>
      <c r="D477" s="3">
        <f t="shared" si="28"/>
        <v>5.8840000000000003</v>
      </c>
      <c r="F477" s="4">
        <v>-0.16070799999999999</v>
      </c>
      <c r="G477" s="4">
        <v>-0.53433600000000003</v>
      </c>
      <c r="H477" s="4">
        <v>2.3651499999999999</v>
      </c>
      <c r="I477" s="5">
        <v>0.13209799999999999</v>
      </c>
      <c r="J477" s="5">
        <v>-0.52499200000000001</v>
      </c>
      <c r="K477" s="5">
        <v>2.3606799999999999</v>
      </c>
      <c r="M477" s="6">
        <f t="shared" si="29"/>
        <v>0.29298915487096105</v>
      </c>
      <c r="O477" s="7">
        <f t="shared" si="30"/>
        <v>5.0190620662850439E-5</v>
      </c>
      <c r="Q477" s="8">
        <f t="shared" si="31"/>
        <v>7.2119487298147802E-5</v>
      </c>
    </row>
    <row r="478" spans="3:17" x14ac:dyDescent="0.25">
      <c r="C478" s="3">
        <v>5918</v>
      </c>
      <c r="D478" s="3">
        <f t="shared" si="28"/>
        <v>5.9180000000000001</v>
      </c>
      <c r="F478" s="4">
        <v>-0.16070100000000001</v>
      </c>
      <c r="G478" s="4">
        <v>-0.53434300000000001</v>
      </c>
      <c r="H478" s="4">
        <v>2.36517</v>
      </c>
      <c r="I478" s="5">
        <v>0.132104</v>
      </c>
      <c r="J478" s="5">
        <v>-0.52502599999999999</v>
      </c>
      <c r="K478" s="5">
        <v>2.36069</v>
      </c>
      <c r="M478" s="6">
        <f t="shared" si="29"/>
        <v>0.29298744838985852</v>
      </c>
      <c r="O478" s="7">
        <f t="shared" si="30"/>
        <v>7.8522738446856687E-5</v>
      </c>
      <c r="Q478" s="8">
        <f t="shared" si="31"/>
        <v>8.0349655002641033E-5</v>
      </c>
    </row>
    <row r="479" spans="3:17" x14ac:dyDescent="0.25">
      <c r="C479" s="3">
        <v>5950</v>
      </c>
      <c r="D479" s="3">
        <f t="shared" si="28"/>
        <v>5.95</v>
      </c>
      <c r="F479" s="4">
        <v>-0.16069600000000001</v>
      </c>
      <c r="G479" s="4">
        <v>-0.53434800000000005</v>
      </c>
      <c r="H479" s="4">
        <v>2.3651900000000001</v>
      </c>
      <c r="I479" s="5">
        <v>0.132107</v>
      </c>
      <c r="J479" s="5">
        <v>-0.52505199999999996</v>
      </c>
      <c r="K479" s="5">
        <v>2.3607</v>
      </c>
      <c r="M479" s="6">
        <f t="shared" si="29"/>
        <v>0.29298493566222822</v>
      </c>
      <c r="O479" s="7">
        <f t="shared" si="30"/>
        <v>1.1233560589821599E-4</v>
      </c>
      <c r="Q479" s="8">
        <f t="shared" si="31"/>
        <v>9.9235894735574362E-5</v>
      </c>
    </row>
    <row r="480" spans="3:17" x14ac:dyDescent="0.25">
      <c r="C480" s="3">
        <v>5983</v>
      </c>
      <c r="D480" s="3">
        <f t="shared" si="28"/>
        <v>5.9829999999999997</v>
      </c>
      <c r="F480" s="4">
        <v>-0.16069700000000001</v>
      </c>
      <c r="G480" s="4">
        <v>-0.53435100000000002</v>
      </c>
      <c r="H480" s="4">
        <v>2.3652099999999998</v>
      </c>
      <c r="I480" s="5">
        <v>0.13211000000000001</v>
      </c>
      <c r="J480" s="5">
        <v>-0.52506900000000001</v>
      </c>
      <c r="K480" s="5">
        <v>2.3607100000000001</v>
      </c>
      <c r="M480" s="6">
        <f t="shared" si="29"/>
        <v>0.29298864273722286</v>
      </c>
      <c r="O480" s="7">
        <f t="shared" si="30"/>
        <v>1.0684933986165043E-4</v>
      </c>
      <c r="Q480" s="8">
        <f t="shared" si="31"/>
        <v>1.6301730224199673E-2</v>
      </c>
    </row>
    <row r="481" spans="1:17" x14ac:dyDescent="0.25">
      <c r="C481" s="3">
        <v>6018</v>
      </c>
      <c r="D481" s="3">
        <f t="shared" si="28"/>
        <v>6.0179999999999998</v>
      </c>
      <c r="F481" s="4">
        <v>-0.16069800000000001</v>
      </c>
      <c r="G481" s="4">
        <v>-0.53435299999999997</v>
      </c>
      <c r="H481" s="4">
        <v>2.3652199999999999</v>
      </c>
      <c r="I481" s="5">
        <v>0.13211300000000001</v>
      </c>
      <c r="J481" s="5">
        <v>-0.525084</v>
      </c>
      <c r="K481" s="5">
        <v>2.3607100000000001</v>
      </c>
      <c r="M481" s="6">
        <f t="shared" si="29"/>
        <v>0.29299238246411802</v>
      </c>
      <c r="O481" s="7">
        <f t="shared" si="30"/>
        <v>4.8686005726839156E-2</v>
      </c>
    </row>
    <row r="485" spans="1:17" x14ac:dyDescent="0.25">
      <c r="F485" s="4" t="s">
        <v>13</v>
      </c>
      <c r="G485" s="4"/>
      <c r="H485" s="4"/>
      <c r="I485" s="5" t="s">
        <v>14</v>
      </c>
      <c r="J485" s="5"/>
      <c r="K485" s="5"/>
      <c r="M485" s="6" t="s">
        <v>18</v>
      </c>
      <c r="O485" s="7" t="s">
        <v>19</v>
      </c>
      <c r="Q485" s="8" t="s">
        <v>20</v>
      </c>
    </row>
    <row r="487" spans="1:17" x14ac:dyDescent="0.25">
      <c r="A487" s="2" t="s">
        <v>11</v>
      </c>
      <c r="C487" s="3">
        <v>19</v>
      </c>
      <c r="D487" s="3">
        <f t="shared" si="28"/>
        <v>1.9E-2</v>
      </c>
      <c r="F487" s="4">
        <v>-0.28539599999999998</v>
      </c>
      <c r="G487" s="4">
        <v>-0.43710900000000003</v>
      </c>
      <c r="H487" s="4">
        <v>3.8030200000000001</v>
      </c>
      <c r="I487" s="5">
        <v>4.0604099999999997E-2</v>
      </c>
      <c r="J487" s="5">
        <v>-0.43948399999999999</v>
      </c>
      <c r="K487" s="5">
        <v>3.7955800000000002</v>
      </c>
      <c r="M487" s="6">
        <f t="shared" si="29"/>
        <v>0.32609363597747498</v>
      </c>
      <c r="O487" s="7">
        <f t="shared" si="30"/>
        <v>7.7881293829343947E-3</v>
      </c>
    </row>
    <row r="488" spans="1:17" x14ac:dyDescent="0.25">
      <c r="C488" s="3">
        <v>48</v>
      </c>
      <c r="D488" s="3">
        <f t="shared" si="28"/>
        <v>4.8000000000000001E-2</v>
      </c>
      <c r="F488" s="4">
        <v>-0.285024</v>
      </c>
      <c r="G488" s="4">
        <v>-0.435255</v>
      </c>
      <c r="H488" s="4">
        <v>3.8046199999999999</v>
      </c>
      <c r="I488" s="5">
        <v>4.0691100000000001E-2</v>
      </c>
      <c r="J488" s="5">
        <v>-0.43931599999999998</v>
      </c>
      <c r="K488" s="5">
        <v>3.7955100000000002</v>
      </c>
      <c r="M488" s="6">
        <f t="shared" si="29"/>
        <v>0.32586778022536989</v>
      </c>
      <c r="O488" s="7">
        <f t="shared" si="30"/>
        <v>5.6438059447012781E-3</v>
      </c>
      <c r="Q488" s="8">
        <f t="shared" si="31"/>
        <v>9.2616605624370671E-3</v>
      </c>
    </row>
    <row r="489" spans="1:17" x14ac:dyDescent="0.25">
      <c r="C489" s="3">
        <v>79</v>
      </c>
      <c r="D489" s="3">
        <f t="shared" si="28"/>
        <v>7.9000000000000001E-2</v>
      </c>
      <c r="F489" s="4">
        <v>-0.28510000000000002</v>
      </c>
      <c r="G489" s="4">
        <v>-0.43274800000000002</v>
      </c>
      <c r="H489" s="4">
        <v>3.8051400000000002</v>
      </c>
      <c r="I489" s="5">
        <v>4.0730500000000003E-2</v>
      </c>
      <c r="J489" s="5">
        <v>-0.43940099999999999</v>
      </c>
      <c r="K489" s="5">
        <v>3.7954400000000001</v>
      </c>
      <c r="M489" s="6">
        <f t="shared" si="29"/>
        <v>0.32604273820965562</v>
      </c>
      <c r="O489" s="7">
        <f t="shared" si="30"/>
        <v>1.435304635967553E-2</v>
      </c>
      <c r="Q489" s="8">
        <f t="shared" si="31"/>
        <v>7.5468102116852641E-3</v>
      </c>
    </row>
    <row r="490" spans="1:17" x14ac:dyDescent="0.25">
      <c r="C490" s="3">
        <v>113</v>
      </c>
      <c r="D490" s="3">
        <f t="shared" si="28"/>
        <v>0.113</v>
      </c>
      <c r="F490" s="4">
        <v>-0.28545700000000002</v>
      </c>
      <c r="G490" s="4">
        <v>-0.429234</v>
      </c>
      <c r="H490" s="4">
        <v>3.8048700000000002</v>
      </c>
      <c r="I490" s="5">
        <v>4.07748E-2</v>
      </c>
      <c r="J490" s="5">
        <v>-0.439494</v>
      </c>
      <c r="K490" s="5">
        <v>3.7953899999999998</v>
      </c>
      <c r="M490" s="6">
        <f t="shared" si="29"/>
        <v>0.32653074178588459</v>
      </c>
      <c r="O490" s="7">
        <f t="shared" si="30"/>
        <v>2.6435783306789844E-3</v>
      </c>
      <c r="Q490" s="8">
        <f t="shared" si="31"/>
        <v>9.8863077077009035E-3</v>
      </c>
    </row>
    <row r="491" spans="1:17" x14ac:dyDescent="0.25">
      <c r="C491" s="3">
        <v>147</v>
      </c>
      <c r="D491" s="3">
        <f t="shared" si="28"/>
        <v>0.14699999999999999</v>
      </c>
      <c r="F491" s="4">
        <v>-0.28530499999999998</v>
      </c>
      <c r="G491" s="4">
        <v>-0.427616</v>
      </c>
      <c r="H491" s="4">
        <v>3.8046799999999998</v>
      </c>
      <c r="I491" s="5">
        <v>4.0783100000000003E-2</v>
      </c>
      <c r="J491" s="5">
        <v>-0.43958000000000003</v>
      </c>
      <c r="K491" s="5">
        <v>3.79535</v>
      </c>
      <c r="M491" s="6">
        <f t="shared" si="29"/>
        <v>0.32644086012264151</v>
      </c>
      <c r="O491" s="7">
        <f t="shared" si="30"/>
        <v>1.2662298432748196E-2</v>
      </c>
      <c r="Q491" s="8">
        <f t="shared" si="31"/>
        <v>7.1226848565746764E-3</v>
      </c>
    </row>
    <row r="492" spans="1:17" x14ac:dyDescent="0.25">
      <c r="C492" s="3">
        <v>180</v>
      </c>
      <c r="D492" s="3">
        <f t="shared" si="28"/>
        <v>0.18</v>
      </c>
      <c r="F492" s="4">
        <v>-0.28573100000000001</v>
      </c>
      <c r="G492" s="4">
        <v>-0.42668200000000001</v>
      </c>
      <c r="H492" s="4">
        <v>3.8027899999999999</v>
      </c>
      <c r="I492" s="5">
        <v>4.0784399999999998E-2</v>
      </c>
      <c r="J492" s="5">
        <v>-0.43966899999999998</v>
      </c>
      <c r="K492" s="5">
        <v>3.7953299999999999</v>
      </c>
      <c r="M492" s="6">
        <f t="shared" si="29"/>
        <v>0.3268587159709222</v>
      </c>
      <c r="O492" s="7">
        <f t="shared" si="30"/>
        <v>6.0621778062968507E-3</v>
      </c>
      <c r="Q492" s="8">
        <f t="shared" si="31"/>
        <v>9.9411884074346764E-3</v>
      </c>
    </row>
    <row r="493" spans="1:17" x14ac:dyDescent="0.25">
      <c r="C493" s="3">
        <v>212</v>
      </c>
      <c r="D493" s="3">
        <f t="shared" si="28"/>
        <v>0.21199999999999999</v>
      </c>
      <c r="F493" s="4">
        <v>-0.285912</v>
      </c>
      <c r="G493" s="4">
        <v>-0.42624899999999999</v>
      </c>
      <c r="H493" s="4">
        <v>3.8017400000000001</v>
      </c>
      <c r="I493" s="5">
        <v>4.0795999999999999E-2</v>
      </c>
      <c r="J493" s="5">
        <v>-0.43979499999999999</v>
      </c>
      <c r="K493" s="5">
        <v>3.7952699999999999</v>
      </c>
      <c r="M493" s="6">
        <f t="shared" si="29"/>
        <v>0.3270527056607237</v>
      </c>
      <c r="O493" s="7">
        <f t="shared" si="30"/>
        <v>1.1099088983258985E-2</v>
      </c>
      <c r="Q493" s="8">
        <f t="shared" si="31"/>
        <v>5.8179292033829792E-3</v>
      </c>
    </row>
    <row r="494" spans="1:17" x14ac:dyDescent="0.25">
      <c r="C494" s="3">
        <v>247</v>
      </c>
      <c r="D494" s="3">
        <f t="shared" si="28"/>
        <v>0.247</v>
      </c>
      <c r="F494" s="4">
        <v>-0.28631299999999998</v>
      </c>
      <c r="G494" s="4">
        <v>-0.42549799999999999</v>
      </c>
      <c r="H494" s="4">
        <v>3.8011900000000001</v>
      </c>
      <c r="I494" s="5">
        <v>4.0795199999999997E-2</v>
      </c>
      <c r="J494" s="5">
        <v>-0.43907400000000002</v>
      </c>
      <c r="K494" s="5">
        <v>3.7953899999999998</v>
      </c>
      <c r="M494" s="6">
        <f t="shared" si="29"/>
        <v>0.32744117377513776</v>
      </c>
      <c r="O494" s="7">
        <f t="shared" si="30"/>
        <v>2.9252082059310312E-4</v>
      </c>
      <c r="Q494" s="8">
        <f t="shared" si="31"/>
        <v>5.1133064112400184E-3</v>
      </c>
    </row>
    <row r="495" spans="1:17" x14ac:dyDescent="0.25">
      <c r="C495" s="3">
        <v>280</v>
      </c>
      <c r="D495" s="3">
        <f t="shared" si="28"/>
        <v>0.28000000000000003</v>
      </c>
      <c r="F495" s="4">
        <v>-0.28657700000000003</v>
      </c>
      <c r="G495" s="4">
        <v>-0.42510900000000001</v>
      </c>
      <c r="H495" s="4">
        <v>3.8005900000000001</v>
      </c>
      <c r="I495" s="5">
        <v>4.0546199999999998E-2</v>
      </c>
      <c r="J495" s="5">
        <v>-0.43879899999999999</v>
      </c>
      <c r="K495" s="5">
        <v>3.7953899999999998</v>
      </c>
      <c r="M495" s="6">
        <f t="shared" si="29"/>
        <v>0.32745082696221733</v>
      </c>
      <c r="O495" s="7">
        <f t="shared" si="30"/>
        <v>3.9483094298679664E-3</v>
      </c>
      <c r="Q495" s="8">
        <f t="shared" si="31"/>
        <v>3.5221360092965981E-3</v>
      </c>
    </row>
    <row r="496" spans="1:17" x14ac:dyDescent="0.25">
      <c r="C496" s="3">
        <v>311</v>
      </c>
      <c r="D496" s="3">
        <f t="shared" si="28"/>
        <v>0.311</v>
      </c>
      <c r="F496" s="4">
        <v>-0.28673799999999999</v>
      </c>
      <c r="G496" s="4">
        <v>-0.42488700000000001</v>
      </c>
      <c r="H496" s="4">
        <v>3.8002699999999998</v>
      </c>
      <c r="I496" s="5">
        <v>4.0269600000000003E-2</v>
      </c>
      <c r="J496" s="5">
        <v>-0.43853300000000001</v>
      </c>
      <c r="K496" s="5">
        <v>3.7953999999999999</v>
      </c>
      <c r="M496" s="6">
        <f t="shared" si="29"/>
        <v>0.32732842936989143</v>
      </c>
      <c r="O496" s="7">
        <f t="shared" si="30"/>
        <v>6.3255777774287253E-3</v>
      </c>
      <c r="Q496" s="8">
        <f t="shared" si="31"/>
        <v>3.9459298673580534E-3</v>
      </c>
    </row>
    <row r="497" spans="3:17" x14ac:dyDescent="0.25">
      <c r="C497" s="3">
        <v>348</v>
      </c>
      <c r="D497" s="3">
        <f t="shared" si="28"/>
        <v>0.34799999999999998</v>
      </c>
      <c r="F497" s="4">
        <v>-0.286831</v>
      </c>
      <c r="G497" s="4">
        <v>-0.42504700000000001</v>
      </c>
      <c r="H497" s="4">
        <v>3.7998799999999999</v>
      </c>
      <c r="I497" s="5">
        <v>3.9965000000000001E-2</v>
      </c>
      <c r="J497" s="5">
        <v>-0.43828400000000001</v>
      </c>
      <c r="K497" s="5">
        <v>3.79542</v>
      </c>
      <c r="M497" s="6">
        <f t="shared" si="29"/>
        <v>0.32709438299212656</v>
      </c>
      <c r="O497" s="7">
        <f t="shared" si="30"/>
        <v>1.5639023947774677E-3</v>
      </c>
      <c r="Q497" s="8">
        <f t="shared" si="31"/>
        <v>3.8792059687530415E-3</v>
      </c>
    </row>
    <row r="498" spans="3:17" x14ac:dyDescent="0.25">
      <c r="C498" s="3">
        <v>381</v>
      </c>
      <c r="D498" s="3">
        <f t="shared" si="28"/>
        <v>0.38100000000000001</v>
      </c>
      <c r="F498" s="4">
        <v>-0.28684700000000002</v>
      </c>
      <c r="G498" s="4">
        <v>-0.42532199999999998</v>
      </c>
      <c r="H498" s="4">
        <v>3.7995199999999998</v>
      </c>
      <c r="I498" s="5">
        <v>3.9919000000000003E-2</v>
      </c>
      <c r="J498" s="5">
        <v>-0.43807499999999999</v>
      </c>
      <c r="K498" s="5">
        <v>3.7952400000000002</v>
      </c>
      <c r="M498" s="6">
        <f t="shared" si="29"/>
        <v>0.32704277421309891</v>
      </c>
      <c r="O498" s="7">
        <f t="shared" si="30"/>
        <v>3.7481377340529312E-3</v>
      </c>
      <c r="Q498" s="8">
        <f t="shared" si="31"/>
        <v>3.2323375236043253E-3</v>
      </c>
    </row>
    <row r="499" spans="3:17" x14ac:dyDescent="0.25">
      <c r="C499" s="3">
        <v>413</v>
      </c>
      <c r="D499" s="3">
        <f t="shared" si="28"/>
        <v>0.41299999999999998</v>
      </c>
      <c r="F499" s="4">
        <v>-0.28676400000000002</v>
      </c>
      <c r="G499" s="4">
        <v>-0.42573299999999997</v>
      </c>
      <c r="H499" s="4">
        <v>3.7992400000000002</v>
      </c>
      <c r="I499" s="5">
        <v>3.9905299999999998E-2</v>
      </c>
      <c r="J499" s="5">
        <v>-0.43793199999999999</v>
      </c>
      <c r="K499" s="5">
        <v>3.7951299999999999</v>
      </c>
      <c r="M499" s="6">
        <f t="shared" si="29"/>
        <v>0.32692283380560921</v>
      </c>
      <c r="O499" s="7">
        <f t="shared" si="30"/>
        <v>4.3849724419825773E-3</v>
      </c>
      <c r="Q499" s="8">
        <f t="shared" si="31"/>
        <v>3.160902853156013E-3</v>
      </c>
    </row>
    <row r="500" spans="3:17" x14ac:dyDescent="0.25">
      <c r="C500" s="3">
        <v>447</v>
      </c>
      <c r="D500" s="3">
        <f t="shared" si="28"/>
        <v>0.44700000000000001</v>
      </c>
      <c r="F500" s="4">
        <v>-0.28666399999999997</v>
      </c>
      <c r="G500" s="4">
        <v>-0.42613899999999999</v>
      </c>
      <c r="H500" s="4">
        <v>3.7990400000000002</v>
      </c>
      <c r="I500" s="5">
        <v>3.9876300000000003E-2</v>
      </c>
      <c r="J500" s="5">
        <v>-0.43781599999999998</v>
      </c>
      <c r="K500" s="5">
        <v>3.7950200000000001</v>
      </c>
      <c r="M500" s="6">
        <f t="shared" si="29"/>
        <v>0.32677374474258181</v>
      </c>
      <c r="O500" s="7">
        <f t="shared" si="30"/>
        <v>1.3495983834325303E-3</v>
      </c>
      <c r="Q500" s="8">
        <f t="shared" si="31"/>
        <v>2.9523131262160847E-3</v>
      </c>
    </row>
    <row r="501" spans="3:17" x14ac:dyDescent="0.25">
      <c r="C501" s="3">
        <v>479</v>
      </c>
      <c r="D501" s="3">
        <f t="shared" si="28"/>
        <v>0.47899999999999998</v>
      </c>
      <c r="F501" s="4">
        <v>-0.286636</v>
      </c>
      <c r="G501" s="4">
        <v>-0.42644300000000002</v>
      </c>
      <c r="H501" s="4">
        <v>3.7987899999999999</v>
      </c>
      <c r="I501" s="5">
        <v>3.9877299999999997E-2</v>
      </c>
      <c r="J501" s="5">
        <v>-0.43770999999999999</v>
      </c>
      <c r="K501" s="5">
        <v>3.7949199999999998</v>
      </c>
      <c r="M501" s="6">
        <f t="shared" si="29"/>
        <v>0.32673055759431197</v>
      </c>
      <c r="O501" s="7">
        <f t="shared" si="30"/>
        <v>3.1223685532331467E-3</v>
      </c>
      <c r="Q501" s="8">
        <f t="shared" si="31"/>
        <v>8.8215949478961612E-3</v>
      </c>
    </row>
    <row r="502" spans="3:17" x14ac:dyDescent="0.25">
      <c r="C502" s="3">
        <v>515</v>
      </c>
      <c r="D502" s="3">
        <f t="shared" si="28"/>
        <v>0.51500000000000001</v>
      </c>
      <c r="F502" s="4">
        <v>-0.28649999999999998</v>
      </c>
      <c r="G502" s="4">
        <v>-0.42552000000000001</v>
      </c>
      <c r="H502" s="4">
        <v>3.7970199999999998</v>
      </c>
      <c r="I502" s="5">
        <v>4.02466E-2</v>
      </c>
      <c r="J502" s="5">
        <v>-0.43328899999999998</v>
      </c>
      <c r="K502" s="5">
        <v>3.7953999999999999</v>
      </c>
      <c r="M502" s="6">
        <f t="shared" si="29"/>
        <v>0.32684296286222836</v>
      </c>
      <c r="O502" s="7">
        <f t="shared" si="30"/>
        <v>2.1992817907022805E-2</v>
      </c>
      <c r="Q502" s="8">
        <f t="shared" si="31"/>
        <v>2.9229829583714794E-2</v>
      </c>
    </row>
    <row r="503" spans="3:17" x14ac:dyDescent="0.25">
      <c r="C503" s="3">
        <v>546</v>
      </c>
      <c r="D503" s="3">
        <f t="shared" si="28"/>
        <v>0.54600000000000004</v>
      </c>
      <c r="F503" s="4">
        <v>-0.28689500000000001</v>
      </c>
      <c r="G503" s="4">
        <v>-0.41831099999999999</v>
      </c>
      <c r="H503" s="4">
        <v>3.7942399999999998</v>
      </c>
      <c r="I503" s="5">
        <v>4.03238E-2</v>
      </c>
      <c r="J503" s="5">
        <v>-0.43236999999999998</v>
      </c>
      <c r="K503" s="5">
        <v>3.7958699999999999</v>
      </c>
      <c r="M503" s="6">
        <f t="shared" si="29"/>
        <v>0.32752474021734607</v>
      </c>
      <c r="O503" s="7">
        <f t="shared" si="30"/>
        <v>6.2574302290888423E-2</v>
      </c>
      <c r="Q503" s="8">
        <f t="shared" si="31"/>
        <v>3.5574150994486957E-2</v>
      </c>
    </row>
    <row r="504" spans="3:17" x14ac:dyDescent="0.25">
      <c r="C504" s="3">
        <v>580</v>
      </c>
      <c r="D504" s="3">
        <f t="shared" si="28"/>
        <v>0.57999999999999996</v>
      </c>
      <c r="F504" s="4">
        <v>-0.28500500000000001</v>
      </c>
      <c r="G504" s="4">
        <v>-0.42475099999999999</v>
      </c>
      <c r="H504" s="4">
        <v>3.7970600000000001</v>
      </c>
      <c r="I504" s="5">
        <v>4.0313399999999999E-2</v>
      </c>
      <c r="J504" s="5">
        <v>-0.43183199999999999</v>
      </c>
      <c r="K504" s="5">
        <v>3.7959900000000002</v>
      </c>
      <c r="M504" s="6">
        <f t="shared" si="29"/>
        <v>0.32539721393945586</v>
      </c>
      <c r="O504" s="7">
        <f t="shared" si="30"/>
        <v>2.2155332785549653E-2</v>
      </c>
      <c r="Q504" s="8">
        <f t="shared" si="31"/>
        <v>3.08511093610957E-2</v>
      </c>
    </row>
    <row r="505" spans="3:17" x14ac:dyDescent="0.25">
      <c r="C505" s="3">
        <v>616</v>
      </c>
      <c r="D505" s="3">
        <f t="shared" si="28"/>
        <v>0.61599999999999999</v>
      </c>
      <c r="F505" s="4">
        <v>-0.284304</v>
      </c>
      <c r="G505" s="4">
        <v>-0.42785000000000001</v>
      </c>
      <c r="H505" s="4">
        <v>3.7985699999999998</v>
      </c>
      <c r="I505" s="5">
        <v>4.0265799999999997E-2</v>
      </c>
      <c r="J505" s="5">
        <v>-0.43149799999999999</v>
      </c>
      <c r="K505" s="5">
        <v>3.7961100000000001</v>
      </c>
      <c r="M505" s="6">
        <f t="shared" si="29"/>
        <v>0.32459962195917608</v>
      </c>
      <c r="O505" s="7">
        <f t="shared" si="30"/>
        <v>7.8236930068490244E-3</v>
      </c>
      <c r="Q505" s="8">
        <f t="shared" si="31"/>
        <v>1.0521724570216264E-2</v>
      </c>
    </row>
    <row r="506" spans="3:17" x14ac:dyDescent="0.25">
      <c r="C506" s="3">
        <v>647</v>
      </c>
      <c r="D506" s="3">
        <f t="shared" si="28"/>
        <v>0.64700000000000002</v>
      </c>
      <c r="F506" s="4">
        <v>-0.28412199999999999</v>
      </c>
      <c r="G506" s="4">
        <v>-0.42871500000000001</v>
      </c>
      <c r="H506" s="4">
        <v>3.7988300000000002</v>
      </c>
      <c r="I506" s="5">
        <v>4.0214699999999999E-2</v>
      </c>
      <c r="J506" s="5">
        <v>-0.431288</v>
      </c>
      <c r="K506" s="5">
        <v>3.7962600000000002</v>
      </c>
      <c r="M506" s="6">
        <f t="shared" si="29"/>
        <v>0.32435708747596376</v>
      </c>
      <c r="O506" s="7">
        <f t="shared" si="30"/>
        <v>1.5861479182501155E-3</v>
      </c>
      <c r="Q506" s="8">
        <f t="shared" si="31"/>
        <v>3.9098527267144084E-3</v>
      </c>
    </row>
    <row r="507" spans="3:17" x14ac:dyDescent="0.25">
      <c r="C507" s="3">
        <v>682</v>
      </c>
      <c r="D507" s="3">
        <f t="shared" si="28"/>
        <v>0.68200000000000005</v>
      </c>
      <c r="F507" s="4">
        <v>-0.28414099999999998</v>
      </c>
      <c r="G507" s="4">
        <v>-0.42971199999999998</v>
      </c>
      <c r="H507" s="4">
        <v>3.7987799999999998</v>
      </c>
      <c r="I507" s="5">
        <v>4.0148299999999998E-2</v>
      </c>
      <c r="J507" s="5">
        <v>-0.43111100000000002</v>
      </c>
      <c r="K507" s="5">
        <v>3.7963300000000002</v>
      </c>
      <c r="M507" s="6">
        <f t="shared" si="29"/>
        <v>0.324301572298825</v>
      </c>
      <c r="O507" s="7">
        <f t="shared" si="30"/>
        <v>2.3197172550440855E-3</v>
      </c>
      <c r="Q507" s="8">
        <f t="shared" si="31"/>
        <v>2.4441789149175167E-3</v>
      </c>
    </row>
    <row r="508" spans="3:17" x14ac:dyDescent="0.25">
      <c r="C508" s="3">
        <v>717</v>
      </c>
      <c r="D508" s="3">
        <f t="shared" si="28"/>
        <v>0.71699999999999997</v>
      </c>
      <c r="F508" s="4">
        <v>-0.28426299999999999</v>
      </c>
      <c r="G508" s="4">
        <v>-0.43054900000000002</v>
      </c>
      <c r="H508" s="4">
        <v>3.7985600000000002</v>
      </c>
      <c r="I508" s="5">
        <v>4.0111800000000003E-2</v>
      </c>
      <c r="J508" s="5">
        <v>-0.431286</v>
      </c>
      <c r="K508" s="5">
        <v>3.7964099999999998</v>
      </c>
      <c r="M508" s="6">
        <f t="shared" si="29"/>
        <v>0.32438276240275155</v>
      </c>
      <c r="O508" s="7">
        <f t="shared" si="30"/>
        <v>3.4266715714583494E-3</v>
      </c>
      <c r="Q508" s="8">
        <f t="shared" si="31"/>
        <v>4.5885368655132095E-3</v>
      </c>
    </row>
    <row r="509" spans="3:17" x14ac:dyDescent="0.25">
      <c r="C509" s="3">
        <v>750</v>
      </c>
      <c r="D509" s="3">
        <f t="shared" si="28"/>
        <v>0.75</v>
      </c>
      <c r="F509" s="4">
        <v>-0.28425800000000001</v>
      </c>
      <c r="G509" s="4">
        <v>-0.43096200000000001</v>
      </c>
      <c r="H509" s="4">
        <v>3.7986399999999998</v>
      </c>
      <c r="I509" s="5">
        <v>4.0003900000000002E-2</v>
      </c>
      <c r="J509" s="5">
        <v>-0.43183500000000002</v>
      </c>
      <c r="K509" s="5">
        <v>3.79657</v>
      </c>
      <c r="M509" s="6">
        <f t="shared" si="29"/>
        <v>0.32426968224089342</v>
      </c>
      <c r="O509" s="7">
        <f t="shared" si="30"/>
        <v>8.0192217700371937E-3</v>
      </c>
      <c r="Q509" s="8">
        <f t="shared" si="31"/>
        <v>5.7366452375547843E-3</v>
      </c>
    </row>
    <row r="510" spans="3:17" x14ac:dyDescent="0.25">
      <c r="C510" s="3">
        <v>783</v>
      </c>
      <c r="D510" s="3">
        <f t="shared" si="28"/>
        <v>0.78300000000000003</v>
      </c>
      <c r="F510" s="4">
        <v>-0.28412799999999999</v>
      </c>
      <c r="G510" s="4">
        <v>-0.431502</v>
      </c>
      <c r="H510" s="4">
        <v>3.7988599999999999</v>
      </c>
      <c r="I510" s="5">
        <v>3.9866499999999999E-2</v>
      </c>
      <c r="J510" s="5">
        <v>-0.43274499999999999</v>
      </c>
      <c r="K510" s="5">
        <v>3.7965599999999999</v>
      </c>
      <c r="M510" s="6">
        <f t="shared" si="29"/>
        <v>0.32400504792248219</v>
      </c>
      <c r="O510" s="7">
        <f t="shared" si="30"/>
        <v>5.7640423711688132E-3</v>
      </c>
      <c r="Q510" s="8">
        <f t="shared" si="31"/>
        <v>5.431303646391915E-3</v>
      </c>
    </row>
    <row r="511" spans="3:17" x14ac:dyDescent="0.25">
      <c r="C511" s="3">
        <v>814</v>
      </c>
      <c r="D511" s="3">
        <f t="shared" si="28"/>
        <v>0.81399999999999995</v>
      </c>
      <c r="F511" s="4">
        <v>-0.28412199999999999</v>
      </c>
      <c r="G511" s="4">
        <v>-0.43191200000000002</v>
      </c>
      <c r="H511" s="4">
        <v>3.7988900000000001</v>
      </c>
      <c r="I511" s="5">
        <v>3.9691400000000002E-2</v>
      </c>
      <c r="J511" s="5">
        <v>-0.43366100000000002</v>
      </c>
      <c r="K511" s="5">
        <v>3.7965800000000001</v>
      </c>
      <c r="M511" s="6">
        <f t="shared" si="29"/>
        <v>0.32382636260897596</v>
      </c>
      <c r="O511" s="7">
        <f t="shared" si="30"/>
        <v>2.510646797969739E-3</v>
      </c>
      <c r="Q511" s="8">
        <f t="shared" si="31"/>
        <v>2.7728614661572809E-3</v>
      </c>
    </row>
    <row r="512" spans="3:17" x14ac:dyDescent="0.25">
      <c r="C512" s="3">
        <v>847</v>
      </c>
      <c r="D512" s="3">
        <f t="shared" si="28"/>
        <v>0.84699999999999998</v>
      </c>
      <c r="F512" s="4">
        <v>-0.28414400000000001</v>
      </c>
      <c r="G512" s="4">
        <v>-0.43228899999999998</v>
      </c>
      <c r="H512" s="4">
        <v>3.7988499999999998</v>
      </c>
      <c r="I512" s="5">
        <v>3.9582399999999997E-2</v>
      </c>
      <c r="J512" s="5">
        <v>-0.434666</v>
      </c>
      <c r="K512" s="5">
        <v>3.7965200000000001</v>
      </c>
      <c r="M512" s="6">
        <f t="shared" si="29"/>
        <v>0.32374351126464296</v>
      </c>
      <c r="O512" s="7">
        <f t="shared" si="30"/>
        <v>4.3895229333290557E-5</v>
      </c>
      <c r="Q512" s="8">
        <f t="shared" si="31"/>
        <v>1.4631068752466543E-3</v>
      </c>
    </row>
    <row r="513" spans="3:17" x14ac:dyDescent="0.25">
      <c r="C513" s="3">
        <v>879</v>
      </c>
      <c r="D513" s="3">
        <f t="shared" si="28"/>
        <v>0.879</v>
      </c>
      <c r="F513" s="4">
        <v>-0.28426099999999999</v>
      </c>
      <c r="G513" s="4">
        <v>-0.43229499999999998</v>
      </c>
      <c r="H513" s="4">
        <v>3.7983699999999998</v>
      </c>
      <c r="I513" s="5">
        <v>3.9458899999999998E-2</v>
      </c>
      <c r="J513" s="5">
        <v>-0.435616</v>
      </c>
      <c r="K513" s="5">
        <v>3.7965399999999998</v>
      </c>
      <c r="M513" s="6">
        <f t="shared" si="29"/>
        <v>0.32374210661730429</v>
      </c>
      <c r="O513" s="7">
        <f t="shared" si="30"/>
        <v>1.8347785984369333E-3</v>
      </c>
      <c r="Q513" s="8">
        <f t="shared" si="31"/>
        <v>1.7392763863708354E-3</v>
      </c>
    </row>
    <row r="514" spans="3:17" x14ac:dyDescent="0.25">
      <c r="C514" s="3">
        <v>913</v>
      </c>
      <c r="D514" s="3">
        <f t="shared" si="28"/>
        <v>0.91300000000000003</v>
      </c>
      <c r="F514" s="4">
        <v>-0.28434900000000002</v>
      </c>
      <c r="G514" s="4">
        <v>-0.43217699999999998</v>
      </c>
      <c r="H514" s="4">
        <v>3.7980399999999999</v>
      </c>
      <c r="I514" s="5">
        <v>3.9422899999999997E-2</v>
      </c>
      <c r="J514" s="5">
        <v>-0.43647200000000003</v>
      </c>
      <c r="K514" s="5">
        <v>3.7964099999999998</v>
      </c>
      <c r="M514" s="6">
        <f t="shared" si="29"/>
        <v>0.32380448908965115</v>
      </c>
      <c r="O514" s="7">
        <f t="shared" si="30"/>
        <v>3.3391553313422829E-3</v>
      </c>
      <c r="Q514" s="8">
        <f t="shared" si="31"/>
        <v>2.9860983103925814E-3</v>
      </c>
    </row>
    <row r="515" spans="3:17" x14ac:dyDescent="0.25">
      <c r="C515" s="3">
        <v>949</v>
      </c>
      <c r="D515" s="3">
        <f t="shared" si="28"/>
        <v>0.94899999999999995</v>
      </c>
      <c r="F515" s="4">
        <v>-0.28434999999999999</v>
      </c>
      <c r="G515" s="4">
        <v>-0.43206499999999998</v>
      </c>
      <c r="H515" s="4">
        <v>3.79772</v>
      </c>
      <c r="I515" s="5">
        <v>3.9291399999999997E-2</v>
      </c>
      <c r="J515" s="5">
        <v>-0.43707499999999999</v>
      </c>
      <c r="K515" s="5">
        <v>3.79609</v>
      </c>
      <c r="M515" s="6">
        <f t="shared" si="29"/>
        <v>0.32368427949772283</v>
      </c>
      <c r="O515" s="7">
        <f t="shared" si="30"/>
        <v>3.7843610013985297E-3</v>
      </c>
      <c r="Q515" s="8">
        <f t="shared" si="31"/>
        <v>1.2216986351509735E-2</v>
      </c>
    </row>
    <row r="516" spans="3:17" x14ac:dyDescent="0.25">
      <c r="C516" s="3">
        <v>980</v>
      </c>
      <c r="D516" s="3">
        <f t="shared" si="28"/>
        <v>0.98</v>
      </c>
      <c r="F516" s="4">
        <v>-0.284391</v>
      </c>
      <c r="G516" s="4">
        <v>-0.431954</v>
      </c>
      <c r="H516" s="4">
        <v>3.7973300000000001</v>
      </c>
      <c r="I516" s="5">
        <v>3.9123199999999997E-2</v>
      </c>
      <c r="J516" s="5">
        <v>-0.43757099999999999</v>
      </c>
      <c r="K516" s="5">
        <v>3.7957200000000002</v>
      </c>
      <c r="M516" s="6">
        <f t="shared" si="29"/>
        <v>0.32356696430667947</v>
      </c>
      <c r="O516" s="7">
        <f t="shared" si="30"/>
        <v>2.9527442721788394E-2</v>
      </c>
      <c r="Q516" s="8">
        <f t="shared" si="31"/>
        <v>1.6905157368246465E-2</v>
      </c>
    </row>
    <row r="517" spans="3:17" x14ac:dyDescent="0.25">
      <c r="C517" s="3">
        <v>1010</v>
      </c>
      <c r="D517" s="3">
        <f t="shared" si="28"/>
        <v>1.01</v>
      </c>
      <c r="F517" s="4">
        <v>-0.2853</v>
      </c>
      <c r="G517" s="4">
        <v>-0.43078899999999998</v>
      </c>
      <c r="H517" s="4">
        <v>3.7955700000000001</v>
      </c>
      <c r="I517" s="5">
        <v>3.9072200000000001E-2</v>
      </c>
      <c r="J517" s="5">
        <v>-0.43801000000000001</v>
      </c>
      <c r="K517" s="5">
        <v>3.7951899999999998</v>
      </c>
      <c r="M517" s="6">
        <f t="shared" si="29"/>
        <v>0.32445278758833312</v>
      </c>
      <c r="O517" s="7">
        <f t="shared" si="30"/>
        <v>1.7403668381552474E-2</v>
      </c>
      <c r="Q517" s="8">
        <f t="shared" si="31"/>
        <v>2.3301196835631244E-2</v>
      </c>
    </row>
    <row r="518" spans="3:17" x14ac:dyDescent="0.25">
      <c r="C518" s="3">
        <v>1048</v>
      </c>
      <c r="D518" s="3">
        <f t="shared" ref="D518:D581" si="32">C518/1000</f>
        <v>1.048</v>
      </c>
      <c r="F518" s="4">
        <v>-0.28593499999999999</v>
      </c>
      <c r="G518" s="4">
        <v>-0.430062</v>
      </c>
      <c r="H518" s="4">
        <v>3.7940100000000001</v>
      </c>
      <c r="I518" s="5">
        <v>3.9072099999999998E-2</v>
      </c>
      <c r="J518" s="5">
        <v>-0.43836599999999998</v>
      </c>
      <c r="K518" s="5">
        <v>3.7948</v>
      </c>
      <c r="M518" s="6">
        <f t="shared" ref="M518:M581" si="33">SQRT((F518-I518)^2+(G518-J518)^2+(H518-K518)^2)</f>
        <v>0.32511412698683212</v>
      </c>
      <c r="O518" s="7">
        <f t="shared" ref="O518:O581" si="34">ABS((M519-M518)/(D519-D518))</f>
        <v>2.2972479403552869E-2</v>
      </c>
      <c r="Q518" s="8">
        <f t="shared" si="31"/>
        <v>1.8116730107857099E-2</v>
      </c>
    </row>
    <row r="519" spans="3:17" x14ac:dyDescent="0.25">
      <c r="C519" s="3">
        <v>1080</v>
      </c>
      <c r="D519" s="3">
        <f t="shared" si="32"/>
        <v>1.08</v>
      </c>
      <c r="F519" s="4">
        <v>-0.28632200000000002</v>
      </c>
      <c r="G519" s="4">
        <v>-0.42996899999999999</v>
      </c>
      <c r="H519" s="4">
        <v>3.7928899999999999</v>
      </c>
      <c r="I519" s="5">
        <v>3.9393600000000001E-2</v>
      </c>
      <c r="J519" s="5">
        <v>-0.43917600000000001</v>
      </c>
      <c r="K519" s="5">
        <v>3.7944100000000001</v>
      </c>
      <c r="M519" s="6">
        <f t="shared" si="33"/>
        <v>0.32584924632774581</v>
      </c>
      <c r="O519" s="7">
        <f t="shared" si="34"/>
        <v>1.3974042538465953E-2</v>
      </c>
      <c r="Q519" s="8">
        <f t="shared" ref="Q519:Q582" si="35">(O518+O519+O520)/3</f>
        <v>1.436818241228717E-2</v>
      </c>
    </row>
    <row r="520" spans="3:17" x14ac:dyDescent="0.25">
      <c r="C520" s="3">
        <v>1117</v>
      </c>
      <c r="D520" s="3">
        <f t="shared" si="32"/>
        <v>1.117</v>
      </c>
      <c r="F520" s="4">
        <v>-0.28650799999999998</v>
      </c>
      <c r="G520" s="4">
        <v>-0.43065399999999998</v>
      </c>
      <c r="H520" s="4">
        <v>3.7917900000000002</v>
      </c>
      <c r="I520" s="5">
        <v>3.9720499999999999E-2</v>
      </c>
      <c r="J520" s="5">
        <v>-0.43987300000000001</v>
      </c>
      <c r="K520" s="5">
        <v>3.7940100000000001</v>
      </c>
      <c r="M520" s="6">
        <f t="shared" si="33"/>
        <v>0.32636628590166905</v>
      </c>
      <c r="O520" s="7">
        <f t="shared" si="34"/>
        <v>6.1580252948426929E-3</v>
      </c>
      <c r="Q520" s="8">
        <f t="shared" si="35"/>
        <v>9.0900897368946156E-3</v>
      </c>
    </row>
    <row r="521" spans="3:17" x14ac:dyDescent="0.25">
      <c r="C521" s="3">
        <v>1147</v>
      </c>
      <c r="D521" s="3">
        <f t="shared" si="32"/>
        <v>1.147</v>
      </c>
      <c r="F521" s="4">
        <v>-0.286022</v>
      </c>
      <c r="G521" s="4">
        <v>-0.43252099999999999</v>
      </c>
      <c r="H521" s="4">
        <v>3.79054</v>
      </c>
      <c r="I521" s="5">
        <v>4.0050599999999999E-2</v>
      </c>
      <c r="J521" s="5">
        <v>-0.44035999999999997</v>
      </c>
      <c r="K521" s="5">
        <v>3.7936399999999999</v>
      </c>
      <c r="M521" s="6">
        <f t="shared" si="33"/>
        <v>0.32618154514282377</v>
      </c>
      <c r="O521" s="7">
        <f t="shared" si="34"/>
        <v>7.1382013773751982E-3</v>
      </c>
      <c r="Q521" s="8">
        <f t="shared" si="35"/>
        <v>1.7150882102611103E-2</v>
      </c>
    </row>
    <row r="522" spans="3:17" x14ac:dyDescent="0.25">
      <c r="C522" s="3">
        <v>1180</v>
      </c>
      <c r="D522" s="3">
        <f t="shared" si="32"/>
        <v>1.18</v>
      </c>
      <c r="F522" s="4">
        <v>-0.28574100000000002</v>
      </c>
      <c r="G522" s="4">
        <v>-0.43429200000000001</v>
      </c>
      <c r="H522" s="4">
        <v>3.7894100000000002</v>
      </c>
      <c r="I522" s="5">
        <v>4.0115400000000002E-2</v>
      </c>
      <c r="J522" s="5">
        <v>-0.44080900000000001</v>
      </c>
      <c r="K522" s="5">
        <v>3.7934000000000001</v>
      </c>
      <c r="M522" s="6">
        <f t="shared" si="33"/>
        <v>0.32594598449737039</v>
      </c>
      <c r="O522" s="7">
        <f t="shared" si="34"/>
        <v>3.8156419635615411E-2</v>
      </c>
      <c r="Q522" s="8">
        <f t="shared" si="35"/>
        <v>2.4433142670715068E-2</v>
      </c>
    </row>
    <row r="523" spans="3:17" x14ac:dyDescent="0.25">
      <c r="C523" s="3">
        <v>1216</v>
      </c>
      <c r="D523" s="3">
        <f t="shared" si="32"/>
        <v>1.216</v>
      </c>
      <c r="F523" s="4">
        <v>-0.28437099999999998</v>
      </c>
      <c r="G523" s="4">
        <v>-0.43597599999999997</v>
      </c>
      <c r="H523" s="4">
        <v>3.79074</v>
      </c>
      <c r="I523" s="5">
        <v>4.0150199999999997E-2</v>
      </c>
      <c r="J523" s="5">
        <v>-0.44118200000000002</v>
      </c>
      <c r="K523" s="5">
        <v>3.7932100000000002</v>
      </c>
      <c r="M523" s="6">
        <f t="shared" si="33"/>
        <v>0.32457235339048823</v>
      </c>
      <c r="O523" s="7">
        <f t="shared" si="34"/>
        <v>2.8004806999154586E-2</v>
      </c>
      <c r="Q523" s="8">
        <f t="shared" si="35"/>
        <v>2.5623519495423953E-2</v>
      </c>
    </row>
    <row r="524" spans="3:17" x14ac:dyDescent="0.25">
      <c r="C524" s="3">
        <v>1247</v>
      </c>
      <c r="D524" s="3">
        <f t="shared" si="32"/>
        <v>1.2470000000000001</v>
      </c>
      <c r="F524" s="4">
        <v>-0.283495</v>
      </c>
      <c r="G524" s="4">
        <v>-0.43619799999999997</v>
      </c>
      <c r="H524" s="4">
        <v>3.7916300000000001</v>
      </c>
      <c r="I524" s="5">
        <v>4.0164699999999998E-2</v>
      </c>
      <c r="J524" s="5">
        <v>-0.44139299999999998</v>
      </c>
      <c r="K524" s="5">
        <v>3.79298</v>
      </c>
      <c r="M524" s="6">
        <f t="shared" si="33"/>
        <v>0.32370420437351444</v>
      </c>
      <c r="O524" s="7">
        <f t="shared" si="34"/>
        <v>1.0709331851501852E-2</v>
      </c>
      <c r="Q524" s="8">
        <f t="shared" si="35"/>
        <v>1.4695561713442468E-2</v>
      </c>
    </row>
    <row r="525" spans="3:17" x14ac:dyDescent="0.25">
      <c r="C525" s="3">
        <v>1280</v>
      </c>
      <c r="D525" s="3">
        <f t="shared" si="32"/>
        <v>1.28</v>
      </c>
      <c r="F525" s="4">
        <v>-0.28312100000000001</v>
      </c>
      <c r="G525" s="4">
        <v>-0.43585699999999999</v>
      </c>
      <c r="H525" s="4">
        <v>3.79068</v>
      </c>
      <c r="I525" s="5">
        <v>4.0173899999999999E-2</v>
      </c>
      <c r="J525" s="5">
        <v>-0.44151600000000002</v>
      </c>
      <c r="K525" s="5">
        <v>3.79271</v>
      </c>
      <c r="M525" s="6">
        <f t="shared" si="33"/>
        <v>0.32335079642241488</v>
      </c>
      <c r="O525" s="7">
        <f t="shared" si="34"/>
        <v>5.3725462896709684E-3</v>
      </c>
      <c r="Q525" s="8">
        <f t="shared" si="35"/>
        <v>6.4730168592321141E-3</v>
      </c>
    </row>
    <row r="526" spans="3:17" x14ac:dyDescent="0.25">
      <c r="C526" s="3">
        <v>1315</v>
      </c>
      <c r="D526" s="3">
        <f t="shared" si="32"/>
        <v>1.3149999999999999</v>
      </c>
      <c r="F526" s="4">
        <v>-0.28285399999999999</v>
      </c>
      <c r="G526" s="4">
        <v>-0.43528299999999998</v>
      </c>
      <c r="H526" s="4">
        <v>3.7895500000000002</v>
      </c>
      <c r="I526" s="5">
        <v>4.0234899999999997E-2</v>
      </c>
      <c r="J526" s="5">
        <v>-0.441581</v>
      </c>
      <c r="K526" s="5">
        <v>3.7923900000000001</v>
      </c>
      <c r="M526" s="6">
        <f t="shared" si="33"/>
        <v>0.32316275730227639</v>
      </c>
      <c r="O526" s="7">
        <f t="shared" si="34"/>
        <v>3.3371724365235216E-3</v>
      </c>
      <c r="Q526" s="8">
        <f t="shared" si="35"/>
        <v>2.1691763318762474E-2</v>
      </c>
    </row>
    <row r="527" spans="3:17" x14ac:dyDescent="0.25">
      <c r="C527" s="3">
        <v>1348</v>
      </c>
      <c r="D527" s="3">
        <f t="shared" si="32"/>
        <v>1.3480000000000001</v>
      </c>
      <c r="F527" s="4">
        <v>-0.28229300000000002</v>
      </c>
      <c r="G527" s="4">
        <v>-0.43424299999999999</v>
      </c>
      <c r="H527" s="4">
        <v>3.7869000000000002</v>
      </c>
      <c r="I527" s="5">
        <v>4.0634499999999997E-2</v>
      </c>
      <c r="J527" s="5">
        <v>-0.44147599999999998</v>
      </c>
      <c r="K527" s="5">
        <v>3.7922400000000001</v>
      </c>
      <c r="M527" s="6">
        <f t="shared" si="33"/>
        <v>0.32305263061187112</v>
      </c>
      <c r="O527" s="7">
        <f t="shared" si="34"/>
        <v>5.6365571230092927E-2</v>
      </c>
      <c r="Q527" s="8">
        <f t="shared" si="35"/>
        <v>3.3635236178463923E-2</v>
      </c>
    </row>
    <row r="528" spans="3:17" x14ac:dyDescent="0.25">
      <c r="C528" s="3">
        <v>1379</v>
      </c>
      <c r="D528" s="3">
        <f t="shared" si="32"/>
        <v>1.379</v>
      </c>
      <c r="F528" s="4">
        <v>-0.27989799999999998</v>
      </c>
      <c r="G528" s="4">
        <v>-0.43159799999999998</v>
      </c>
      <c r="H528" s="4">
        <v>3.78044</v>
      </c>
      <c r="I528" s="5">
        <v>4.1046899999999997E-2</v>
      </c>
      <c r="J528" s="5">
        <v>-0.44132300000000002</v>
      </c>
      <c r="K528" s="5">
        <v>3.7921399999999998</v>
      </c>
      <c r="M528" s="6">
        <f t="shared" si="33"/>
        <v>0.32130529790373824</v>
      </c>
      <c r="O528" s="7">
        <f t="shared" si="34"/>
        <v>4.1202964868775331E-2</v>
      </c>
      <c r="Q528" s="8">
        <f t="shared" si="35"/>
        <v>6.2507804474854781E-2</v>
      </c>
    </row>
    <row r="529" spans="3:17" x14ac:dyDescent="0.25">
      <c r="C529" s="3">
        <v>1415</v>
      </c>
      <c r="D529" s="3">
        <f t="shared" si="32"/>
        <v>1.415</v>
      </c>
      <c r="F529" s="4">
        <v>-0.27712900000000001</v>
      </c>
      <c r="G529" s="4">
        <v>-0.43049999999999999</v>
      </c>
      <c r="H529" s="4">
        <v>3.76695</v>
      </c>
      <c r="I529" s="5">
        <v>4.1539600000000003E-2</v>
      </c>
      <c r="J529" s="5">
        <v>-0.44119700000000001</v>
      </c>
      <c r="K529" s="5">
        <v>3.79189</v>
      </c>
      <c r="M529" s="6">
        <f t="shared" si="33"/>
        <v>0.31982199116846233</v>
      </c>
      <c r="O529" s="7">
        <f t="shared" si="34"/>
        <v>8.9954877325696112E-2</v>
      </c>
      <c r="Q529" s="8">
        <f t="shared" si="35"/>
        <v>6.8338494670294139E-2</v>
      </c>
    </row>
    <row r="530" spans="3:17" x14ac:dyDescent="0.25">
      <c r="C530" s="3">
        <v>1447</v>
      </c>
      <c r="D530" s="3">
        <f t="shared" si="32"/>
        <v>1.4470000000000001</v>
      </c>
      <c r="F530" s="4">
        <v>-0.27210099999999998</v>
      </c>
      <c r="G530" s="4">
        <v>-0.4325</v>
      </c>
      <c r="H530" s="4">
        <v>3.75149</v>
      </c>
      <c r="I530" s="5">
        <v>4.2177899999999997E-2</v>
      </c>
      <c r="J530" s="5">
        <v>-0.44090800000000002</v>
      </c>
      <c r="K530" s="5">
        <v>3.7916300000000001</v>
      </c>
      <c r="M530" s="6">
        <f t="shared" si="33"/>
        <v>0.31694343509404005</v>
      </c>
      <c r="O530" s="7">
        <f t="shared" si="34"/>
        <v>7.3857641816410982E-2</v>
      </c>
      <c r="Q530" s="8">
        <f t="shared" si="35"/>
        <v>9.1715516461507329E-2</v>
      </c>
    </row>
    <row r="531" spans="3:17" x14ac:dyDescent="0.25">
      <c r="C531" s="3">
        <v>1484</v>
      </c>
      <c r="D531" s="3">
        <f t="shared" si="32"/>
        <v>1.484</v>
      </c>
      <c r="F531" s="4">
        <v>-0.26719599999999999</v>
      </c>
      <c r="G531" s="4">
        <v>-0.43295099999999997</v>
      </c>
      <c r="H531" s="4">
        <v>3.7414399999999999</v>
      </c>
      <c r="I531" s="5">
        <v>4.2931299999999999E-2</v>
      </c>
      <c r="J531" s="5">
        <v>-0.44065900000000002</v>
      </c>
      <c r="K531" s="5">
        <v>3.7913399999999999</v>
      </c>
      <c r="M531" s="6">
        <f t="shared" si="33"/>
        <v>0.31421070234683285</v>
      </c>
      <c r="O531" s="7">
        <f t="shared" si="34"/>
        <v>0.11133403024241488</v>
      </c>
      <c r="Q531" s="8">
        <f t="shared" si="35"/>
        <v>9.1516011258481342E-2</v>
      </c>
    </row>
    <row r="532" spans="3:17" x14ac:dyDescent="0.25">
      <c r="C532" s="3">
        <v>1517</v>
      </c>
      <c r="D532" s="3">
        <f t="shared" si="32"/>
        <v>1.5169999999999999</v>
      </c>
      <c r="F532" s="4">
        <v>-0.25938600000000001</v>
      </c>
      <c r="G532" s="4">
        <v>-0.43057800000000002</v>
      </c>
      <c r="H532" s="4">
        <v>3.72417</v>
      </c>
      <c r="I532" s="5">
        <v>4.3704E-2</v>
      </c>
      <c r="J532" s="5">
        <v>-0.44053900000000001</v>
      </c>
      <c r="K532" s="5">
        <v>3.7910300000000001</v>
      </c>
      <c r="M532" s="6">
        <f t="shared" si="33"/>
        <v>0.31053667934883317</v>
      </c>
      <c r="O532" s="7">
        <f t="shared" si="34"/>
        <v>8.9356361716618121E-2</v>
      </c>
      <c r="Q532" s="8">
        <f t="shared" si="35"/>
        <v>8.3067249185653794E-2</v>
      </c>
    </row>
    <row r="533" spans="3:17" x14ac:dyDescent="0.25">
      <c r="C533" s="3">
        <v>1546</v>
      </c>
      <c r="D533" s="3">
        <f t="shared" si="32"/>
        <v>1.546</v>
      </c>
      <c r="F533" s="4">
        <v>-0.24778</v>
      </c>
      <c r="G533" s="4">
        <v>-0.42706100000000002</v>
      </c>
      <c r="H533" s="4">
        <v>3.6947399999999999</v>
      </c>
      <c r="I533" s="5">
        <v>4.4465600000000001E-2</v>
      </c>
      <c r="J533" s="5">
        <v>-0.440112</v>
      </c>
      <c r="K533" s="5">
        <v>3.7909299999999999</v>
      </c>
      <c r="M533" s="6">
        <f t="shared" si="33"/>
        <v>0.30794534485905123</v>
      </c>
      <c r="O533" s="7">
        <f t="shared" si="34"/>
        <v>4.8511355597928414E-2</v>
      </c>
      <c r="Q533" s="8">
        <f t="shared" si="35"/>
        <v>0.32383405307164231</v>
      </c>
    </row>
    <row r="534" spans="3:17" x14ac:dyDescent="0.25">
      <c r="C534" s="3">
        <v>1583</v>
      </c>
      <c r="D534" s="3">
        <f t="shared" si="32"/>
        <v>1.583</v>
      </c>
      <c r="F534" s="4">
        <v>-0.233012</v>
      </c>
      <c r="G534" s="4">
        <v>-0.41713</v>
      </c>
      <c r="H534" s="4">
        <v>3.6564299999999998</v>
      </c>
      <c r="I534" s="5">
        <v>4.5055699999999997E-2</v>
      </c>
      <c r="J534" s="5">
        <v>-0.439913</v>
      </c>
      <c r="K534" s="5">
        <v>3.7909600000000001</v>
      </c>
      <c r="M534" s="6">
        <f t="shared" si="33"/>
        <v>0.30974026501617458</v>
      </c>
      <c r="O534" s="7">
        <f t="shared" si="34"/>
        <v>0.83363444190038039</v>
      </c>
      <c r="Q534" s="8">
        <f t="shared" si="35"/>
        <v>0.50007498467763556</v>
      </c>
    </row>
    <row r="535" spans="3:17" x14ac:dyDescent="0.25">
      <c r="C535" s="3">
        <v>1616</v>
      </c>
      <c r="D535" s="3">
        <f t="shared" si="32"/>
        <v>1.6160000000000001</v>
      </c>
      <c r="F535" s="4">
        <v>-0.22412299999999999</v>
      </c>
      <c r="G535" s="4">
        <v>-0.43822</v>
      </c>
      <c r="H535" s="4">
        <v>3.5883099999999999</v>
      </c>
      <c r="I535" s="5">
        <v>4.5606300000000002E-2</v>
      </c>
      <c r="J535" s="5">
        <v>-0.43958000000000003</v>
      </c>
      <c r="K535" s="5">
        <v>3.7907500000000001</v>
      </c>
      <c r="M535" s="6">
        <f t="shared" si="33"/>
        <v>0.33725020159888724</v>
      </c>
      <c r="O535" s="7">
        <f t="shared" si="34"/>
        <v>0.61807915653459777</v>
      </c>
      <c r="Q535" s="8">
        <f t="shared" si="35"/>
        <v>0.77690384043502958</v>
      </c>
    </row>
    <row r="536" spans="3:17" x14ac:dyDescent="0.25">
      <c r="C536" s="3">
        <v>1651</v>
      </c>
      <c r="D536" s="3">
        <f t="shared" si="32"/>
        <v>1.651</v>
      </c>
      <c r="F536" s="4">
        <v>-0.21367800000000001</v>
      </c>
      <c r="G536" s="4">
        <v>-0.46041500000000002</v>
      </c>
      <c r="H536" s="4">
        <v>3.5438700000000001</v>
      </c>
      <c r="I536" s="5">
        <v>4.6055499999999999E-2</v>
      </c>
      <c r="J536" s="5">
        <v>-0.43931999999999999</v>
      </c>
      <c r="K536" s="5">
        <v>3.7906300000000002</v>
      </c>
      <c r="M536" s="6">
        <f t="shared" si="33"/>
        <v>0.35888297207759812</v>
      </c>
      <c r="O536" s="7">
        <f t="shared" si="34"/>
        <v>0.87899792287011058</v>
      </c>
      <c r="Q536" s="8">
        <f t="shared" si="35"/>
        <v>0.85506768176794556</v>
      </c>
    </row>
    <row r="537" spans="3:17" x14ac:dyDescent="0.25">
      <c r="C537" s="3">
        <v>1683</v>
      </c>
      <c r="D537" s="3">
        <f t="shared" si="32"/>
        <v>1.6830000000000001</v>
      </c>
      <c r="F537" s="4">
        <v>-0.19647899999999999</v>
      </c>
      <c r="G537" s="4">
        <v>-0.45082</v>
      </c>
      <c r="H537" s="4">
        <v>3.4895999999999998</v>
      </c>
      <c r="I537" s="5">
        <v>4.6560200000000003E-2</v>
      </c>
      <c r="J537" s="5">
        <v>-0.439052</v>
      </c>
      <c r="K537" s="5">
        <v>3.7905500000000001</v>
      </c>
      <c r="M537" s="6">
        <f t="shared" si="33"/>
        <v>0.38701090560944168</v>
      </c>
      <c r="O537" s="7">
        <f t="shared" si="34"/>
        <v>1.0681259658991284</v>
      </c>
      <c r="Q537" s="8">
        <f t="shared" si="35"/>
        <v>0.91887538437955785</v>
      </c>
    </row>
    <row r="538" spans="3:17" x14ac:dyDescent="0.25">
      <c r="C538" s="3">
        <v>1715</v>
      </c>
      <c r="D538" s="3">
        <f t="shared" si="32"/>
        <v>1.7150000000000001</v>
      </c>
      <c r="F538" s="4">
        <v>-0.185032</v>
      </c>
      <c r="G538" s="4">
        <v>-0.45100499999999999</v>
      </c>
      <c r="H538" s="4">
        <v>3.4390999999999998</v>
      </c>
      <c r="I538" s="5">
        <v>4.6928299999999999E-2</v>
      </c>
      <c r="J538" s="5">
        <v>-0.43878200000000001</v>
      </c>
      <c r="K538" s="5">
        <v>3.7904499999999999</v>
      </c>
      <c r="M538" s="6">
        <f t="shared" si="33"/>
        <v>0.42119093651821382</v>
      </c>
      <c r="O538" s="7">
        <f t="shared" si="34"/>
        <v>0.80950226436943462</v>
      </c>
      <c r="Q538" s="8">
        <f t="shared" si="35"/>
        <v>0.86549122120894839</v>
      </c>
    </row>
    <row r="539" spans="3:17" x14ac:dyDescent="0.25">
      <c r="C539" s="3">
        <v>1750</v>
      </c>
      <c r="D539" s="3">
        <f t="shared" si="32"/>
        <v>1.75</v>
      </c>
      <c r="F539" s="4">
        <v>-0.17266599999999999</v>
      </c>
      <c r="G539" s="4">
        <v>-0.46072099999999999</v>
      </c>
      <c r="H539" s="4">
        <v>3.3983300000000001</v>
      </c>
      <c r="I539" s="5">
        <v>4.7484499999999999E-2</v>
      </c>
      <c r="J539" s="5">
        <v>-0.43773000000000001</v>
      </c>
      <c r="K539" s="5">
        <v>3.7895799999999999</v>
      </c>
      <c r="M539" s="6">
        <f t="shared" si="33"/>
        <v>0.44952351577114397</v>
      </c>
      <c r="O539" s="7">
        <f t="shared" si="34"/>
        <v>0.71884543335828222</v>
      </c>
      <c r="Q539" s="8">
        <f t="shared" si="35"/>
        <v>0.91530069087958932</v>
      </c>
    </row>
    <row r="540" spans="3:17" x14ac:dyDescent="0.25">
      <c r="C540" s="3">
        <v>1784</v>
      </c>
      <c r="D540" s="3">
        <f t="shared" si="32"/>
        <v>1.784</v>
      </c>
      <c r="F540" s="4">
        <v>-0.15968599999999999</v>
      </c>
      <c r="G540" s="4">
        <v>-0.44820700000000002</v>
      </c>
      <c r="H540" s="4">
        <v>3.36267</v>
      </c>
      <c r="I540" s="5">
        <v>4.88134E-2</v>
      </c>
      <c r="J540" s="5">
        <v>-0.43580099999999999</v>
      </c>
      <c r="K540" s="5">
        <v>3.7881300000000002</v>
      </c>
      <c r="M540" s="6">
        <f t="shared" si="33"/>
        <v>0.47396426050532559</v>
      </c>
      <c r="O540" s="7">
        <f t="shared" si="34"/>
        <v>1.2175543749110509</v>
      </c>
      <c r="Q540" s="8">
        <f t="shared" si="35"/>
        <v>0.78604928980970046</v>
      </c>
    </row>
    <row r="541" spans="3:17" x14ac:dyDescent="0.25">
      <c r="C541" s="3">
        <v>1817</v>
      </c>
      <c r="D541" s="3">
        <f t="shared" si="32"/>
        <v>1.8169999999999999</v>
      </c>
      <c r="F541" s="4">
        <v>-0.15412799999999999</v>
      </c>
      <c r="G541" s="4">
        <v>-0.44417299999999998</v>
      </c>
      <c r="H541" s="4">
        <v>3.31358</v>
      </c>
      <c r="I541" s="5">
        <v>4.97434E-2</v>
      </c>
      <c r="J541" s="5">
        <v>-0.43285099999999999</v>
      </c>
      <c r="K541" s="5">
        <v>3.7854399999999999</v>
      </c>
      <c r="M541" s="6">
        <f t="shared" si="33"/>
        <v>0.51414355487739016</v>
      </c>
      <c r="O541" s="7">
        <f t="shared" si="34"/>
        <v>0.42174806115976848</v>
      </c>
      <c r="Q541" s="8">
        <f t="shared" si="35"/>
        <v>0.61989832690154711</v>
      </c>
    </row>
    <row r="542" spans="3:17" x14ac:dyDescent="0.25">
      <c r="C542" s="3">
        <v>1848</v>
      </c>
      <c r="D542" s="3">
        <f t="shared" si="32"/>
        <v>1.8480000000000001</v>
      </c>
      <c r="F542" s="4">
        <v>-0.15081900000000001</v>
      </c>
      <c r="G542" s="4">
        <v>-0.44283400000000001</v>
      </c>
      <c r="H542" s="4">
        <v>3.2957100000000001</v>
      </c>
      <c r="I542" s="5">
        <v>5.0382700000000002E-2</v>
      </c>
      <c r="J542" s="5">
        <v>-0.43052299999999999</v>
      </c>
      <c r="K542" s="5">
        <v>3.78287</v>
      </c>
      <c r="M542" s="6">
        <f t="shared" si="33"/>
        <v>0.52721774477334304</v>
      </c>
      <c r="O542" s="7">
        <f t="shared" si="34"/>
        <v>0.22039254463382188</v>
      </c>
      <c r="Q542" s="8">
        <f t="shared" si="35"/>
        <v>0.23281203708501544</v>
      </c>
    </row>
    <row r="543" spans="3:17" x14ac:dyDescent="0.25">
      <c r="C543" s="3">
        <v>1879</v>
      </c>
      <c r="D543" s="3">
        <f t="shared" si="32"/>
        <v>1.879</v>
      </c>
      <c r="F543" s="4">
        <v>-0.147838</v>
      </c>
      <c r="G543" s="4">
        <v>-0.44256000000000001</v>
      </c>
      <c r="H543" s="4">
        <v>3.2830900000000001</v>
      </c>
      <c r="I543" s="5">
        <v>5.11022E-2</v>
      </c>
      <c r="J543" s="5">
        <v>-0.43066100000000002</v>
      </c>
      <c r="K543" s="5">
        <v>3.7785600000000001</v>
      </c>
      <c r="M543" s="6">
        <f t="shared" si="33"/>
        <v>0.5340499136569915</v>
      </c>
      <c r="O543" s="7">
        <f t="shared" si="34"/>
        <v>5.6295505461456008E-2</v>
      </c>
      <c r="Q543" s="8">
        <f t="shared" si="35"/>
        <v>9.5690634591428833E-2</v>
      </c>
    </row>
    <row r="544" spans="3:17" x14ac:dyDescent="0.25">
      <c r="C544" s="3">
        <v>1915</v>
      </c>
      <c r="D544" s="3">
        <f t="shared" si="32"/>
        <v>1.915</v>
      </c>
      <c r="F544" s="4">
        <v>-0.14563799999999999</v>
      </c>
      <c r="G544" s="4">
        <v>-0.44296799999999997</v>
      </c>
      <c r="H544" s="4">
        <v>3.2770600000000001</v>
      </c>
      <c r="I544" s="5">
        <v>5.1428500000000002E-2</v>
      </c>
      <c r="J544" s="5">
        <v>-0.43112299999999998</v>
      </c>
      <c r="K544" s="5">
        <v>3.7754599999999998</v>
      </c>
      <c r="M544" s="6">
        <f t="shared" si="33"/>
        <v>0.53607655185360392</v>
      </c>
      <c r="O544" s="7">
        <f t="shared" si="34"/>
        <v>1.0383853679008645E-2</v>
      </c>
      <c r="Q544" s="8">
        <f t="shared" si="35"/>
        <v>8.4656331002120389E-2</v>
      </c>
    </row>
    <row r="545" spans="3:17" x14ac:dyDescent="0.25">
      <c r="C545" s="3">
        <v>1947</v>
      </c>
      <c r="D545" s="3">
        <f t="shared" si="32"/>
        <v>1.9470000000000001</v>
      </c>
      <c r="F545" s="4">
        <v>-0.14291300000000001</v>
      </c>
      <c r="G545" s="4">
        <v>-0.443162</v>
      </c>
      <c r="H545" s="4">
        <v>3.2737599999999998</v>
      </c>
      <c r="I545" s="5">
        <v>5.1457200000000002E-2</v>
      </c>
      <c r="J545" s="5">
        <v>-0.431701</v>
      </c>
      <c r="K545" s="5">
        <v>3.7728700000000002</v>
      </c>
      <c r="M545" s="6">
        <f t="shared" si="33"/>
        <v>0.53574426853587565</v>
      </c>
      <c r="O545" s="7">
        <f t="shared" si="34"/>
        <v>0.1872896338658965</v>
      </c>
      <c r="Q545" s="8">
        <f t="shared" si="35"/>
        <v>0.16357869730723509</v>
      </c>
    </row>
    <row r="546" spans="3:17" x14ac:dyDescent="0.25">
      <c r="C546" s="3">
        <v>1981</v>
      </c>
      <c r="D546" s="3">
        <f t="shared" si="32"/>
        <v>1.9810000000000001</v>
      </c>
      <c r="F546" s="4">
        <v>-0.13999200000000001</v>
      </c>
      <c r="G546" s="4">
        <v>-0.44684600000000002</v>
      </c>
      <c r="H546" s="4">
        <v>3.2715000000000001</v>
      </c>
      <c r="I546" s="5">
        <v>5.0280699999999998E-2</v>
      </c>
      <c r="J546" s="5">
        <v>-0.43352299999999999</v>
      </c>
      <c r="K546" s="5">
        <v>3.76532</v>
      </c>
      <c r="M546" s="6">
        <f t="shared" si="33"/>
        <v>0.52937642098443516</v>
      </c>
      <c r="O546" s="7">
        <f t="shared" si="34"/>
        <v>0.29306260437680015</v>
      </c>
      <c r="Q546" s="8">
        <f t="shared" si="35"/>
        <v>0.21933389912159221</v>
      </c>
    </row>
    <row r="547" spans="3:17" x14ac:dyDescent="0.25">
      <c r="C547" s="3">
        <v>2012</v>
      </c>
      <c r="D547" s="3">
        <f t="shared" si="32"/>
        <v>2.012</v>
      </c>
      <c r="F547" s="4">
        <v>-0.13816500000000001</v>
      </c>
      <c r="G547" s="4">
        <v>-0.45058799999999999</v>
      </c>
      <c r="H547" s="4">
        <v>3.2711800000000002</v>
      </c>
      <c r="I547" s="5">
        <v>4.9578799999999999E-2</v>
      </c>
      <c r="J547" s="5">
        <v>-0.43572899999999998</v>
      </c>
      <c r="K547" s="5">
        <v>3.7561900000000001</v>
      </c>
      <c r="M547" s="6">
        <f t="shared" si="33"/>
        <v>0.52029148024875438</v>
      </c>
      <c r="O547" s="7">
        <f t="shared" si="34"/>
        <v>0.17764945912207991</v>
      </c>
      <c r="Q547" s="8">
        <f t="shared" si="35"/>
        <v>0.31590583794816585</v>
      </c>
    </row>
    <row r="548" spans="3:17" x14ac:dyDescent="0.25">
      <c r="C548" s="3">
        <v>2046</v>
      </c>
      <c r="D548" s="3">
        <f t="shared" si="32"/>
        <v>2.0459999999999998</v>
      </c>
      <c r="F548" s="4">
        <v>-0.13722999999999999</v>
      </c>
      <c r="G548" s="4">
        <v>-0.45317000000000002</v>
      </c>
      <c r="H548" s="4">
        <v>3.27136</v>
      </c>
      <c r="I548" s="5">
        <v>4.9062399999999999E-2</v>
      </c>
      <c r="J548" s="5">
        <v>-0.43732199999999999</v>
      </c>
      <c r="K548" s="5">
        <v>3.7504200000000001</v>
      </c>
      <c r="M548" s="6">
        <f t="shared" si="33"/>
        <v>0.5142513986386037</v>
      </c>
      <c r="O548" s="7">
        <f t="shared" si="34"/>
        <v>0.47700545034561753</v>
      </c>
      <c r="Q548" s="8">
        <f t="shared" si="35"/>
        <v>0.33673769422272692</v>
      </c>
    </row>
    <row r="549" spans="3:17" x14ac:dyDescent="0.25">
      <c r="C549" s="3">
        <v>2079</v>
      </c>
      <c r="D549" s="3">
        <f t="shared" si="32"/>
        <v>2.0790000000000002</v>
      </c>
      <c r="F549" s="4">
        <v>-0.13658500000000001</v>
      </c>
      <c r="G549" s="4">
        <v>-0.45510099999999998</v>
      </c>
      <c r="H549" s="4">
        <v>3.2722099999999998</v>
      </c>
      <c r="I549" s="5">
        <v>5.2102299999999997E-2</v>
      </c>
      <c r="J549" s="5">
        <v>-0.435863</v>
      </c>
      <c r="K549" s="5">
        <v>3.7332299999999998</v>
      </c>
      <c r="M549" s="6">
        <f t="shared" si="33"/>
        <v>0.49851021877719814</v>
      </c>
      <c r="O549" s="7">
        <f t="shared" si="34"/>
        <v>0.35555817320048339</v>
      </c>
      <c r="Q549" s="8">
        <f t="shared" si="35"/>
        <v>0.43524260078134008</v>
      </c>
    </row>
    <row r="550" spans="3:17" x14ac:dyDescent="0.25">
      <c r="C550" s="3">
        <v>2112</v>
      </c>
      <c r="D550" s="3">
        <f t="shared" si="32"/>
        <v>2.1120000000000001</v>
      </c>
      <c r="F550" s="4">
        <v>-0.13620499999999999</v>
      </c>
      <c r="G550" s="4">
        <v>-0.45624900000000002</v>
      </c>
      <c r="H550" s="4">
        <v>3.2729900000000001</v>
      </c>
      <c r="I550" s="5">
        <v>5.4114200000000001E-2</v>
      </c>
      <c r="J550" s="5">
        <v>-0.43510300000000002</v>
      </c>
      <c r="K550" s="5">
        <v>3.72052</v>
      </c>
      <c r="M550" s="6">
        <f t="shared" si="33"/>
        <v>0.48677679906158222</v>
      </c>
      <c r="O550" s="7">
        <f t="shared" si="34"/>
        <v>0.47316417879791917</v>
      </c>
      <c r="Q550" s="8">
        <f t="shared" si="35"/>
        <v>0.41869232343576229</v>
      </c>
    </row>
    <row r="551" spans="3:17" x14ac:dyDescent="0.25">
      <c r="C551" s="3">
        <v>2147</v>
      </c>
      <c r="D551" s="3">
        <f t="shared" si="32"/>
        <v>2.1469999999999998</v>
      </c>
      <c r="F551" s="4">
        <v>-0.136072</v>
      </c>
      <c r="G551" s="4">
        <v>-0.45715600000000001</v>
      </c>
      <c r="H551" s="4">
        <v>3.27332</v>
      </c>
      <c r="I551" s="5">
        <v>5.8122500000000001E-2</v>
      </c>
      <c r="J551" s="5">
        <v>-0.44028400000000001</v>
      </c>
      <c r="K551" s="5">
        <v>3.7012299999999998</v>
      </c>
      <c r="M551" s="6">
        <f t="shared" si="33"/>
        <v>0.47021605280365519</v>
      </c>
      <c r="O551" s="7">
        <f t="shared" si="34"/>
        <v>0.42735461830888438</v>
      </c>
      <c r="Q551" s="8">
        <f t="shared" si="35"/>
        <v>0.55880256536687078</v>
      </c>
    </row>
    <row r="552" spans="3:17" x14ac:dyDescent="0.25">
      <c r="C552" s="3">
        <v>2188</v>
      </c>
      <c r="D552" s="3">
        <f t="shared" si="32"/>
        <v>2.1880000000000002</v>
      </c>
      <c r="F552" s="4">
        <v>-0.136104</v>
      </c>
      <c r="G552" s="4">
        <v>-0.45783299999999999</v>
      </c>
      <c r="H552" s="4">
        <v>3.2736399999999999</v>
      </c>
      <c r="I552" s="5">
        <v>6.0307199999999998E-2</v>
      </c>
      <c r="J552" s="5">
        <v>-0.43452800000000003</v>
      </c>
      <c r="K552" s="5">
        <v>3.6808399999999999</v>
      </c>
      <c r="M552" s="6">
        <f t="shared" si="33"/>
        <v>0.45269451345299078</v>
      </c>
      <c r="O552" s="7">
        <f t="shared" si="34"/>
        <v>0.77588889899380897</v>
      </c>
      <c r="Q552" s="8">
        <f t="shared" si="35"/>
        <v>0.68343151137120473</v>
      </c>
    </row>
    <row r="553" spans="3:17" x14ac:dyDescent="0.25">
      <c r="C553" s="3">
        <v>2213</v>
      </c>
      <c r="D553" s="3">
        <f t="shared" si="32"/>
        <v>2.2130000000000001</v>
      </c>
      <c r="F553" s="4">
        <v>-0.13609599999999999</v>
      </c>
      <c r="G553" s="4">
        <v>-0.45824300000000001</v>
      </c>
      <c r="H553" s="4">
        <v>3.2738200000000002</v>
      </c>
      <c r="I553" s="5">
        <v>6.4239000000000004E-2</v>
      </c>
      <c r="J553" s="5">
        <v>-0.42735499999999998</v>
      </c>
      <c r="K553" s="5">
        <v>3.6567799999999999</v>
      </c>
      <c r="M553" s="6">
        <f t="shared" si="33"/>
        <v>0.43329729097814562</v>
      </c>
      <c r="O553" s="7">
        <f t="shared" si="34"/>
        <v>0.84705101681092076</v>
      </c>
      <c r="Q553" s="8">
        <f t="shared" si="35"/>
        <v>0.98570349775489385</v>
      </c>
    </row>
    <row r="554" spans="3:17" x14ac:dyDescent="0.25">
      <c r="C554" s="3">
        <v>2247</v>
      </c>
      <c r="D554" s="3">
        <f t="shared" si="32"/>
        <v>2.2469999999999999</v>
      </c>
      <c r="F554" s="4">
        <v>-0.13619100000000001</v>
      </c>
      <c r="G554" s="4">
        <v>-0.45848</v>
      </c>
      <c r="H554" s="4">
        <v>3.274</v>
      </c>
      <c r="I554" s="5">
        <v>6.7927299999999996E-2</v>
      </c>
      <c r="J554" s="5">
        <v>-0.40624199999999999</v>
      </c>
      <c r="K554" s="5">
        <v>3.6192899999999999</v>
      </c>
      <c r="M554" s="6">
        <f t="shared" si="33"/>
        <v>0.40449755640657448</v>
      </c>
      <c r="O554" s="7">
        <f t="shared" si="34"/>
        <v>1.3341705774599517</v>
      </c>
      <c r="Q554" s="8">
        <f t="shared" si="35"/>
        <v>1.107050095256459</v>
      </c>
    </row>
    <row r="555" spans="3:17" x14ac:dyDescent="0.25">
      <c r="C555" s="3">
        <v>2280</v>
      </c>
      <c r="D555" s="3">
        <f t="shared" si="32"/>
        <v>2.2799999999999998</v>
      </c>
      <c r="F555" s="4">
        <v>-0.13650100000000001</v>
      </c>
      <c r="G555" s="4">
        <v>-0.45852500000000002</v>
      </c>
      <c r="H555" s="4">
        <v>3.2742</v>
      </c>
      <c r="I555" s="5">
        <v>6.6128999999999993E-2</v>
      </c>
      <c r="J555" s="5">
        <v>-0.39010699999999998</v>
      </c>
      <c r="K555" s="5">
        <v>3.5643699999999998</v>
      </c>
      <c r="M555" s="6">
        <f t="shared" si="33"/>
        <v>0.36046992735039618</v>
      </c>
      <c r="O555" s="7">
        <f t="shared" si="34"/>
        <v>1.1399286914985052</v>
      </c>
      <c r="Q555" s="8">
        <f t="shared" si="35"/>
        <v>1.2400877838946303</v>
      </c>
    </row>
    <row r="556" spans="3:17" x14ac:dyDescent="0.25">
      <c r="C556" s="3">
        <v>2312</v>
      </c>
      <c r="D556" s="3">
        <f t="shared" si="32"/>
        <v>2.3119999999999998</v>
      </c>
      <c r="F556" s="4">
        <v>-0.13689499999999999</v>
      </c>
      <c r="G556" s="4">
        <v>-0.45879399999999998</v>
      </c>
      <c r="H556" s="4">
        <v>3.2744599999999999</v>
      </c>
      <c r="I556" s="5">
        <v>6.4152200000000006E-2</v>
      </c>
      <c r="J556" s="5">
        <v>-0.38944099999999998</v>
      </c>
      <c r="K556" s="5">
        <v>3.5188799999999998</v>
      </c>
      <c r="M556" s="6">
        <f t="shared" si="33"/>
        <v>0.32399220922244398</v>
      </c>
      <c r="O556" s="7">
        <f t="shared" si="34"/>
        <v>1.2461640827254337</v>
      </c>
      <c r="Q556" s="8">
        <f t="shared" si="35"/>
        <v>1.2472924269201962</v>
      </c>
    </row>
    <row r="557" spans="3:17" x14ac:dyDescent="0.25">
      <c r="C557" s="3">
        <v>2348</v>
      </c>
      <c r="D557" s="3">
        <f t="shared" si="32"/>
        <v>2.3479999999999999</v>
      </c>
      <c r="F557" s="4">
        <v>-0.137819</v>
      </c>
      <c r="G557" s="4">
        <v>-0.46016400000000002</v>
      </c>
      <c r="H557" s="4">
        <v>3.2751199999999998</v>
      </c>
      <c r="I557" s="5">
        <v>6.2211099999999998E-2</v>
      </c>
      <c r="J557" s="5">
        <v>-0.40173900000000001</v>
      </c>
      <c r="K557" s="5">
        <v>3.4608300000000001</v>
      </c>
      <c r="M557" s="6">
        <f t="shared" si="33"/>
        <v>0.27913030224432833</v>
      </c>
      <c r="O557" s="7">
        <f t="shared" si="34"/>
        <v>1.3557845065366498</v>
      </c>
      <c r="Q557" s="8">
        <f t="shared" si="35"/>
        <v>1.1785663585989448</v>
      </c>
    </row>
    <row r="558" spans="3:17" x14ac:dyDescent="0.25">
      <c r="C558" s="3">
        <v>2381</v>
      </c>
      <c r="D558" s="3">
        <f t="shared" si="32"/>
        <v>2.3809999999999998</v>
      </c>
      <c r="F558" s="4">
        <v>-0.13845099999999999</v>
      </c>
      <c r="G558" s="4">
        <v>-0.46141500000000002</v>
      </c>
      <c r="H558" s="4">
        <v>3.2755100000000001</v>
      </c>
      <c r="I558" s="5">
        <v>5.6976300000000001E-2</v>
      </c>
      <c r="J558" s="5">
        <v>-0.41304800000000003</v>
      </c>
      <c r="K558" s="5">
        <v>3.39554</v>
      </c>
      <c r="M558" s="6">
        <f t="shared" si="33"/>
        <v>0.234389413528619</v>
      </c>
      <c r="O558" s="7">
        <f t="shared" si="34"/>
        <v>0.93375048653475057</v>
      </c>
      <c r="Q558" s="8">
        <f t="shared" si="35"/>
        <v>0.89883032386497508</v>
      </c>
    </row>
    <row r="559" spans="3:17" x14ac:dyDescent="0.25">
      <c r="C559" s="3">
        <v>2413</v>
      </c>
      <c r="D559" s="3">
        <f t="shared" si="32"/>
        <v>2.4129999999999998</v>
      </c>
      <c r="F559" s="4">
        <v>-0.13894500000000001</v>
      </c>
      <c r="G559" s="4">
        <v>-0.46297700000000003</v>
      </c>
      <c r="H559" s="4">
        <v>3.2757000000000001</v>
      </c>
      <c r="I559" s="5">
        <v>5.5262600000000002E-2</v>
      </c>
      <c r="J559" s="5">
        <v>-0.43616100000000002</v>
      </c>
      <c r="K559" s="5">
        <v>3.3339099999999999</v>
      </c>
      <c r="M559" s="6">
        <f t="shared" si="33"/>
        <v>0.20450939795950696</v>
      </c>
      <c r="O559" s="7">
        <f t="shared" si="34"/>
        <v>0.40695597852352483</v>
      </c>
      <c r="Q559" s="8">
        <f t="shared" si="35"/>
        <v>0.77443945627493938</v>
      </c>
    </row>
    <row r="560" spans="3:17" x14ac:dyDescent="0.25">
      <c r="C560" s="3">
        <v>2450</v>
      </c>
      <c r="D560" s="3">
        <f t="shared" si="32"/>
        <v>2.4500000000000002</v>
      </c>
      <c r="F560" s="4">
        <v>-0.13933100000000001</v>
      </c>
      <c r="G560" s="4">
        <v>-0.46491700000000002</v>
      </c>
      <c r="H560" s="4">
        <v>3.27529</v>
      </c>
      <c r="I560" s="5">
        <v>4.9308499999999998E-2</v>
      </c>
      <c r="J560" s="5">
        <v>-0.46542600000000001</v>
      </c>
      <c r="K560" s="5">
        <v>3.2577699999999998</v>
      </c>
      <c r="M560" s="6">
        <f t="shared" si="33"/>
        <v>0.18945202675413639</v>
      </c>
      <c r="O560" s="7">
        <f t="shared" si="34"/>
        <v>0.98261190376654295</v>
      </c>
      <c r="Q560" s="8">
        <f t="shared" si="35"/>
        <v>0.91820056267213801</v>
      </c>
    </row>
    <row r="561" spans="3:17" x14ac:dyDescent="0.25">
      <c r="C561" s="3">
        <v>2480</v>
      </c>
      <c r="D561" s="3">
        <f t="shared" si="32"/>
        <v>2.48</v>
      </c>
      <c r="F561" s="4">
        <v>-0.13955999999999999</v>
      </c>
      <c r="G561" s="4">
        <v>-0.46674599999999999</v>
      </c>
      <c r="H561" s="4">
        <v>3.2747600000000001</v>
      </c>
      <c r="I561" s="5">
        <v>4.9791099999999998E-2</v>
      </c>
      <c r="J561" s="5">
        <v>-0.493649</v>
      </c>
      <c r="K561" s="5">
        <v>3.1682100000000002</v>
      </c>
      <c r="M561" s="6">
        <f t="shared" si="33"/>
        <v>0.21893038386713248</v>
      </c>
      <c r="O561" s="7">
        <f t="shared" si="34"/>
        <v>1.3650338057263465</v>
      </c>
      <c r="Q561" s="8">
        <f t="shared" si="35"/>
        <v>1.4423489847071977</v>
      </c>
    </row>
    <row r="562" spans="3:17" x14ac:dyDescent="0.25">
      <c r="C562" s="3">
        <v>2515</v>
      </c>
      <c r="D562" s="3">
        <f t="shared" si="32"/>
        <v>2.5150000000000001</v>
      </c>
      <c r="F562" s="4">
        <v>-0.138707</v>
      </c>
      <c r="G562" s="4">
        <v>-0.47004400000000002</v>
      </c>
      <c r="H562" s="4">
        <v>3.2733500000000002</v>
      </c>
      <c r="I562" s="5">
        <v>4.9749399999999999E-2</v>
      </c>
      <c r="J562" s="5">
        <v>-0.50169799999999998</v>
      </c>
      <c r="K562" s="5">
        <v>3.0872999999999999</v>
      </c>
      <c r="M562" s="6">
        <f t="shared" si="33"/>
        <v>0.2667065670675548</v>
      </c>
      <c r="O562" s="7">
        <f t="shared" si="34"/>
        <v>1.9794012446287041</v>
      </c>
      <c r="Q562" s="8">
        <f t="shared" si="35"/>
        <v>1.865503320589478</v>
      </c>
    </row>
    <row r="563" spans="3:17" x14ac:dyDescent="0.25">
      <c r="C563" s="3">
        <v>2549</v>
      </c>
      <c r="D563" s="3">
        <f t="shared" si="32"/>
        <v>2.5489999999999999</v>
      </c>
      <c r="F563" s="4">
        <v>-0.137934</v>
      </c>
      <c r="G563" s="4">
        <v>-0.47264499999999998</v>
      </c>
      <c r="H563" s="4">
        <v>3.27216</v>
      </c>
      <c r="I563" s="5">
        <v>5.39947E-2</v>
      </c>
      <c r="J563" s="5">
        <v>-0.49676300000000001</v>
      </c>
      <c r="K563" s="5">
        <v>2.99987</v>
      </c>
      <c r="M563" s="6">
        <f t="shared" si="33"/>
        <v>0.33400620938493036</v>
      </c>
      <c r="O563" s="7">
        <f t="shared" si="34"/>
        <v>2.2520749114133833</v>
      </c>
      <c r="Q563" s="8">
        <f t="shared" si="35"/>
        <v>1.9714749569633536</v>
      </c>
    </row>
    <row r="564" spans="3:17" x14ac:dyDescent="0.25">
      <c r="C564" s="3">
        <v>2581</v>
      </c>
      <c r="D564" s="3">
        <f t="shared" si="32"/>
        <v>2.581</v>
      </c>
      <c r="F564" s="4">
        <v>-0.13723199999999999</v>
      </c>
      <c r="G564" s="4">
        <v>-0.47463899999999998</v>
      </c>
      <c r="H564" s="4">
        <v>3.2711199999999998</v>
      </c>
      <c r="I564" s="5">
        <v>5.8906800000000002E-2</v>
      </c>
      <c r="J564" s="5">
        <v>-0.495834</v>
      </c>
      <c r="K564" s="5">
        <v>2.9161899999999998</v>
      </c>
      <c r="M564" s="6">
        <f t="shared" si="33"/>
        <v>0.4060726065501587</v>
      </c>
      <c r="O564" s="7">
        <f t="shared" si="34"/>
        <v>1.6829487148479729</v>
      </c>
      <c r="Q564" s="8">
        <f t="shared" si="35"/>
        <v>1.7239468458677543</v>
      </c>
    </row>
    <row r="565" spans="3:17" x14ac:dyDescent="0.25">
      <c r="C565" s="3">
        <v>2617</v>
      </c>
      <c r="D565" s="3">
        <f t="shared" si="32"/>
        <v>2.617</v>
      </c>
      <c r="F565" s="4">
        <v>-0.13663</v>
      </c>
      <c r="G565" s="4">
        <v>-0.47612199999999999</v>
      </c>
      <c r="H565" s="4">
        <v>3.2700499999999999</v>
      </c>
      <c r="I565" s="5">
        <v>5.9423799999999999E-2</v>
      </c>
      <c r="J565" s="5">
        <v>-0.49558799999999997</v>
      </c>
      <c r="K565" s="5">
        <v>2.8470200000000001</v>
      </c>
      <c r="M565" s="6">
        <f t="shared" si="33"/>
        <v>0.46665876028468578</v>
      </c>
      <c r="O565" s="7">
        <f t="shared" si="34"/>
        <v>1.2368169113419061</v>
      </c>
      <c r="Q565" s="8">
        <f t="shared" si="35"/>
        <v>1.1767861091711806</v>
      </c>
    </row>
    <row r="566" spans="3:17" x14ac:dyDescent="0.25">
      <c r="C566" s="3">
        <v>2647</v>
      </c>
      <c r="D566" s="3">
        <f t="shared" si="32"/>
        <v>2.6469999999999998</v>
      </c>
      <c r="F566" s="4">
        <v>-0.13506399999999999</v>
      </c>
      <c r="G566" s="4">
        <v>-0.47830299999999998</v>
      </c>
      <c r="H566" s="4">
        <v>3.2665299999999999</v>
      </c>
      <c r="I566" s="5">
        <v>5.96164E-2</v>
      </c>
      <c r="J566" s="5">
        <v>-0.495695</v>
      </c>
      <c r="K566" s="5">
        <v>2.8022300000000002</v>
      </c>
      <c r="M566" s="6">
        <f t="shared" si="33"/>
        <v>0.50376326762494272</v>
      </c>
      <c r="O566" s="7">
        <f t="shared" si="34"/>
        <v>0.61059270132366317</v>
      </c>
      <c r="Q566" s="8">
        <f t="shared" si="35"/>
        <v>0.77483175611180732</v>
      </c>
    </row>
    <row r="567" spans="3:17" x14ac:dyDescent="0.25">
      <c r="C567" s="3">
        <v>2680</v>
      </c>
      <c r="D567" s="3">
        <f t="shared" si="32"/>
        <v>2.68</v>
      </c>
      <c r="F567" s="4">
        <v>-0.13387499999999999</v>
      </c>
      <c r="G567" s="4">
        <v>-0.47975000000000001</v>
      </c>
      <c r="H567" s="4">
        <v>3.2636799999999999</v>
      </c>
      <c r="I567" s="5">
        <v>5.9351300000000003E-2</v>
      </c>
      <c r="J567" s="5">
        <v>-0.49562099999999998</v>
      </c>
      <c r="K567" s="5">
        <v>2.7769599999999999</v>
      </c>
      <c r="M567" s="6">
        <f t="shared" si="33"/>
        <v>0.52391282676862383</v>
      </c>
      <c r="O567" s="7">
        <f t="shared" si="34"/>
        <v>0.47708565566985295</v>
      </c>
      <c r="Q567" s="8">
        <f t="shared" si="35"/>
        <v>0.36735214893205687</v>
      </c>
    </row>
    <row r="568" spans="3:17" x14ac:dyDescent="0.25">
      <c r="C568" s="3">
        <v>2717</v>
      </c>
      <c r="D568" s="3">
        <f t="shared" si="32"/>
        <v>2.7170000000000001</v>
      </c>
      <c r="F568" s="4">
        <v>-0.13294600000000001</v>
      </c>
      <c r="G568" s="4">
        <v>-0.48130400000000001</v>
      </c>
      <c r="H568" s="4">
        <v>3.2602199999999999</v>
      </c>
      <c r="I568" s="5">
        <v>6.10155E-2</v>
      </c>
      <c r="J568" s="5">
        <v>-0.50037500000000001</v>
      </c>
      <c r="K568" s="5">
        <v>2.7549399999999999</v>
      </c>
      <c r="M568" s="6">
        <f t="shared" si="33"/>
        <v>0.54156499602840835</v>
      </c>
      <c r="O568" s="7">
        <f t="shared" si="34"/>
        <v>1.4378089802654575E-2</v>
      </c>
      <c r="Q568" s="8">
        <f t="shared" si="35"/>
        <v>0.25994043893296803</v>
      </c>
    </row>
    <row r="569" spans="3:17" x14ac:dyDescent="0.25">
      <c r="C569" s="3">
        <v>2746</v>
      </c>
      <c r="D569" s="3">
        <f t="shared" si="32"/>
        <v>2.746</v>
      </c>
      <c r="F569" s="4">
        <v>-0.13204299999999999</v>
      </c>
      <c r="G569" s="4">
        <v>-0.483157</v>
      </c>
      <c r="H569" s="4">
        <v>3.2559999999999998</v>
      </c>
      <c r="I569" s="5">
        <v>5.9027499999999997E-2</v>
      </c>
      <c r="J569" s="5">
        <v>-0.49891600000000003</v>
      </c>
      <c r="K569" s="5">
        <v>2.7490600000000001</v>
      </c>
      <c r="M569" s="6">
        <f t="shared" si="33"/>
        <v>0.54198196063268533</v>
      </c>
      <c r="O569" s="7">
        <f t="shared" si="34"/>
        <v>0.28835757132639656</v>
      </c>
      <c r="Q569" s="8">
        <f t="shared" si="35"/>
        <v>0.22212513765065403</v>
      </c>
    </row>
    <row r="570" spans="3:17" x14ac:dyDescent="0.25">
      <c r="C570" s="3">
        <v>2785</v>
      </c>
      <c r="D570" s="3">
        <f t="shared" si="32"/>
        <v>2.7850000000000001</v>
      </c>
      <c r="F570" s="4">
        <v>-0.13100000000000001</v>
      </c>
      <c r="G570" s="4">
        <v>-0.48440800000000001</v>
      </c>
      <c r="H570" s="4">
        <v>3.2475900000000002</v>
      </c>
      <c r="I570" s="5">
        <v>5.5271899999999999E-2</v>
      </c>
      <c r="J570" s="5">
        <v>-0.49933899999999998</v>
      </c>
      <c r="K570" s="5">
        <v>2.7508400000000002</v>
      </c>
      <c r="M570" s="6">
        <f t="shared" si="33"/>
        <v>0.53073601535095583</v>
      </c>
      <c r="O570" s="7">
        <f t="shared" si="34"/>
        <v>0.36363975182291103</v>
      </c>
      <c r="Q570" s="8">
        <f t="shared" si="35"/>
        <v>0.38773050522000485</v>
      </c>
    </row>
    <row r="571" spans="3:17" x14ac:dyDescent="0.25">
      <c r="C571" s="3">
        <v>2818</v>
      </c>
      <c r="D571" s="3">
        <f t="shared" si="32"/>
        <v>2.8180000000000001</v>
      </c>
      <c r="F571" s="4">
        <v>-0.13053899999999999</v>
      </c>
      <c r="G571" s="4">
        <v>-0.48502099999999998</v>
      </c>
      <c r="H571" s="4">
        <v>3.2420399999999998</v>
      </c>
      <c r="I571" s="5">
        <v>5.1598699999999997E-2</v>
      </c>
      <c r="J571" s="5">
        <v>-0.49958999999999998</v>
      </c>
      <c r="K571" s="5">
        <v>2.7565499999999998</v>
      </c>
      <c r="M571" s="6">
        <f t="shared" si="33"/>
        <v>0.51873590354079979</v>
      </c>
      <c r="O571" s="7">
        <f t="shared" si="34"/>
        <v>0.51119419251070697</v>
      </c>
      <c r="Q571" s="8">
        <f t="shared" si="35"/>
        <v>0.43544034411785826</v>
      </c>
    </row>
    <row r="572" spans="3:17" x14ac:dyDescent="0.25">
      <c r="C572" s="3">
        <v>2848</v>
      </c>
      <c r="D572" s="3">
        <f t="shared" si="32"/>
        <v>2.8479999999999999</v>
      </c>
      <c r="F572" s="4">
        <v>-0.13300100000000001</v>
      </c>
      <c r="G572" s="4">
        <v>-0.48385699999999998</v>
      </c>
      <c r="H572" s="4">
        <v>3.22898</v>
      </c>
      <c r="I572" s="5">
        <v>4.9416700000000001E-2</v>
      </c>
      <c r="J572" s="5">
        <v>-0.50051800000000002</v>
      </c>
      <c r="K572" s="5">
        <v>2.7600899999999999</v>
      </c>
      <c r="M572" s="6">
        <f t="shared" si="33"/>
        <v>0.50340007776547868</v>
      </c>
      <c r="O572" s="7">
        <f t="shared" si="34"/>
        <v>0.43148708801995678</v>
      </c>
      <c r="Q572" s="8">
        <f t="shared" si="35"/>
        <v>0.57355138211958634</v>
      </c>
    </row>
    <row r="573" spans="3:17" x14ac:dyDescent="0.25">
      <c r="C573" s="3">
        <v>2880</v>
      </c>
      <c r="D573" s="3">
        <f t="shared" si="32"/>
        <v>2.88</v>
      </c>
      <c r="F573" s="4">
        <v>-0.134657</v>
      </c>
      <c r="G573" s="4">
        <v>-0.48309600000000003</v>
      </c>
      <c r="H573" s="4">
        <v>3.2163599999999999</v>
      </c>
      <c r="I573" s="5">
        <v>4.8103699999999999E-2</v>
      </c>
      <c r="J573" s="5">
        <v>-0.50122299999999997</v>
      </c>
      <c r="K573" s="5">
        <v>2.7625199999999999</v>
      </c>
      <c r="M573" s="6">
        <f t="shared" si="33"/>
        <v>0.48959249094884005</v>
      </c>
      <c r="O573" s="7">
        <f t="shared" si="34"/>
        <v>0.77797286582809522</v>
      </c>
      <c r="Q573" s="8">
        <f t="shared" si="35"/>
        <v>0.72229813260984344</v>
      </c>
    </row>
    <row r="574" spans="3:17" x14ac:dyDescent="0.25">
      <c r="C574" s="3">
        <v>2911</v>
      </c>
      <c r="D574" s="3">
        <f t="shared" si="32"/>
        <v>2.911</v>
      </c>
      <c r="F574" s="4">
        <v>-0.138409</v>
      </c>
      <c r="G574" s="4">
        <v>-0.480487</v>
      </c>
      <c r="H574" s="4">
        <v>3.1900400000000002</v>
      </c>
      <c r="I574" s="5">
        <v>4.7089899999999997E-2</v>
      </c>
      <c r="J574" s="5">
        <v>-0.502467</v>
      </c>
      <c r="K574" s="5">
        <v>2.76369</v>
      </c>
      <c r="M574" s="6">
        <f t="shared" si="33"/>
        <v>0.46547533210816899</v>
      </c>
      <c r="O574" s="7">
        <f t="shared" si="34"/>
        <v>0.95743444398147826</v>
      </c>
      <c r="Q574" s="8">
        <f t="shared" si="35"/>
        <v>1.0250415168780265</v>
      </c>
    </row>
    <row r="575" spans="3:17" x14ac:dyDescent="0.25">
      <c r="C575" s="3">
        <v>2950</v>
      </c>
      <c r="D575" s="3">
        <f t="shared" si="32"/>
        <v>2.95</v>
      </c>
      <c r="F575" s="4">
        <v>-0.147643</v>
      </c>
      <c r="G575" s="4">
        <v>-0.47094799999999998</v>
      </c>
      <c r="H575" s="4">
        <v>3.1448700000000001</v>
      </c>
      <c r="I575" s="5">
        <v>4.6324799999999999E-2</v>
      </c>
      <c r="J575" s="5">
        <v>-0.50320799999999999</v>
      </c>
      <c r="K575" s="5">
        <v>2.7645599999999999</v>
      </c>
      <c r="M575" s="6">
        <f t="shared" si="33"/>
        <v>0.4281353887928912</v>
      </c>
      <c r="O575" s="7">
        <f t="shared" si="34"/>
        <v>1.3397172408245057</v>
      </c>
      <c r="Q575" s="8">
        <f t="shared" si="35"/>
        <v>1.1348787433894227</v>
      </c>
    </row>
    <row r="576" spans="3:17" x14ac:dyDescent="0.25">
      <c r="C576" s="3">
        <v>2980</v>
      </c>
      <c r="D576" s="3">
        <f t="shared" si="32"/>
        <v>2.98</v>
      </c>
      <c r="F576" s="4">
        <v>-0.159914</v>
      </c>
      <c r="G576" s="4">
        <v>-0.45082899999999998</v>
      </c>
      <c r="H576" s="4">
        <v>3.08988</v>
      </c>
      <c r="I576" s="5">
        <v>4.5758300000000002E-2</v>
      </c>
      <c r="J576" s="5">
        <v>-0.50369900000000001</v>
      </c>
      <c r="K576" s="5">
        <v>2.7652199999999998</v>
      </c>
      <c r="M576" s="6">
        <f t="shared" si="33"/>
        <v>0.3879438715681563</v>
      </c>
      <c r="O576" s="7">
        <f t="shared" si="34"/>
        <v>1.1074845453622844</v>
      </c>
      <c r="Q576" s="8">
        <f t="shared" si="35"/>
        <v>1.1018369335491756</v>
      </c>
    </row>
    <row r="577" spans="3:17" x14ac:dyDescent="0.25">
      <c r="C577" s="3">
        <v>3012</v>
      </c>
      <c r="D577" s="3">
        <f t="shared" si="32"/>
        <v>3.012</v>
      </c>
      <c r="F577" s="4">
        <v>-0.16975899999999999</v>
      </c>
      <c r="G577" s="4">
        <v>-0.43353700000000001</v>
      </c>
      <c r="H577" s="4">
        <v>3.03586</v>
      </c>
      <c r="I577" s="5">
        <v>4.5432800000000002E-2</v>
      </c>
      <c r="J577" s="5">
        <v>-0.50384899999999999</v>
      </c>
      <c r="K577" s="5">
        <v>2.76566</v>
      </c>
      <c r="M577" s="6">
        <f t="shared" si="33"/>
        <v>0.35250436611656316</v>
      </c>
      <c r="O577" s="7">
        <f t="shared" si="34"/>
        <v>0.85830901446073704</v>
      </c>
      <c r="Q577" s="8">
        <f t="shared" si="35"/>
        <v>0.93863212715444977</v>
      </c>
    </row>
    <row r="578" spans="3:17" x14ac:dyDescent="0.25">
      <c r="C578" s="3">
        <v>3047</v>
      </c>
      <c r="D578" s="3">
        <f t="shared" si="32"/>
        <v>3.0470000000000002</v>
      </c>
      <c r="F578" s="4">
        <v>-0.17718600000000001</v>
      </c>
      <c r="G578" s="4">
        <v>-0.411495</v>
      </c>
      <c r="H578" s="4">
        <v>2.9803299999999999</v>
      </c>
      <c r="I578" s="5">
        <v>4.5201699999999997E-2</v>
      </c>
      <c r="J578" s="5">
        <v>-0.50396399999999997</v>
      </c>
      <c r="K578" s="5">
        <v>2.7659099999999999</v>
      </c>
      <c r="M578" s="6">
        <f t="shared" si="33"/>
        <v>0.32246355061043724</v>
      </c>
      <c r="O578" s="7">
        <f t="shared" si="34"/>
        <v>0.85010282164032769</v>
      </c>
      <c r="Q578" s="8">
        <f t="shared" si="35"/>
        <v>0.8098194700567336</v>
      </c>
    </row>
    <row r="579" spans="3:17" x14ac:dyDescent="0.25">
      <c r="C579" s="3">
        <v>3080</v>
      </c>
      <c r="D579" s="3">
        <f t="shared" si="32"/>
        <v>3.08</v>
      </c>
      <c r="F579" s="4">
        <v>-0.18512400000000001</v>
      </c>
      <c r="G579" s="4">
        <v>-0.41477399999999998</v>
      </c>
      <c r="H579" s="4">
        <v>2.9264999999999999</v>
      </c>
      <c r="I579" s="5">
        <v>4.5005000000000003E-2</v>
      </c>
      <c r="J579" s="5">
        <v>-0.50408799999999998</v>
      </c>
      <c r="K579" s="5">
        <v>2.76606</v>
      </c>
      <c r="M579" s="6">
        <f t="shared" si="33"/>
        <v>0.2944101574963065</v>
      </c>
      <c r="O579" s="7">
        <f t="shared" si="34"/>
        <v>0.72104657406913608</v>
      </c>
      <c r="Q579" s="8">
        <f t="shared" si="35"/>
        <v>0.72004642903504934</v>
      </c>
    </row>
    <row r="580" spans="3:17" x14ac:dyDescent="0.25">
      <c r="C580" s="3">
        <v>3111</v>
      </c>
      <c r="D580" s="3">
        <f t="shared" si="32"/>
        <v>3.1110000000000002</v>
      </c>
      <c r="F580" s="4">
        <v>-0.18684899999999999</v>
      </c>
      <c r="G580" s="4">
        <v>-0.42912099999999997</v>
      </c>
      <c r="H580" s="4">
        <v>2.88741</v>
      </c>
      <c r="I580" s="5">
        <v>4.4843599999999997E-2</v>
      </c>
      <c r="J580" s="5">
        <v>-0.50415399999999999</v>
      </c>
      <c r="K580" s="5">
        <v>2.7661500000000001</v>
      </c>
      <c r="M580" s="6">
        <f t="shared" si="33"/>
        <v>0.27205771370016318</v>
      </c>
      <c r="O580" s="7">
        <f t="shared" si="34"/>
        <v>0.58898989139568447</v>
      </c>
      <c r="Q580" s="8">
        <f t="shared" si="35"/>
        <v>0.52900290801056093</v>
      </c>
    </row>
    <row r="581" spans="3:17" x14ac:dyDescent="0.25">
      <c r="C581" s="3">
        <v>3148</v>
      </c>
      <c r="D581" s="3">
        <f t="shared" si="32"/>
        <v>3.1480000000000001</v>
      </c>
      <c r="F581" s="4">
        <v>-0.19205900000000001</v>
      </c>
      <c r="G581" s="4">
        <v>-0.46415499999999998</v>
      </c>
      <c r="H581" s="4">
        <v>2.8366799999999999</v>
      </c>
      <c r="I581" s="5">
        <v>4.4718599999999997E-2</v>
      </c>
      <c r="J581" s="5">
        <v>-0.50419199999999997</v>
      </c>
      <c r="K581" s="5">
        <v>2.7662100000000001</v>
      </c>
      <c r="M581" s="6">
        <f t="shared" si="33"/>
        <v>0.25026508771852291</v>
      </c>
      <c r="O581" s="7">
        <f t="shared" si="34"/>
        <v>0.27697225856686214</v>
      </c>
      <c r="Q581" s="8">
        <f t="shared" si="35"/>
        <v>0.42776600417748933</v>
      </c>
    </row>
    <row r="582" spans="3:17" x14ac:dyDescent="0.25">
      <c r="C582" s="3">
        <v>3181</v>
      </c>
      <c r="D582" s="3">
        <f t="shared" ref="D582:D645" si="36">C582/1000</f>
        <v>3.181</v>
      </c>
      <c r="F582" s="4">
        <v>-0.19645000000000001</v>
      </c>
      <c r="G582" s="4">
        <v>-0.498278</v>
      </c>
      <c r="H582" s="4">
        <v>2.7706200000000001</v>
      </c>
      <c r="I582" s="5">
        <v>4.4560599999999999E-2</v>
      </c>
      <c r="J582" s="5">
        <v>-0.50417100000000004</v>
      </c>
      <c r="K582" s="5">
        <v>2.7660999999999998</v>
      </c>
      <c r="M582" s="6">
        <f t="shared" ref="M582:M645" si="37">SQRT((F582-I582)^2+(G582-J582)^2+(H582-K582)^2)</f>
        <v>0.24112500318581648</v>
      </c>
      <c r="O582" s="7">
        <f t="shared" ref="O582:O645" si="38">ABS((M583-M582)/(D583-D582))</f>
        <v>0.41733586256992133</v>
      </c>
      <c r="Q582" s="8">
        <f t="shared" si="35"/>
        <v>0.69231372459018325</v>
      </c>
    </row>
    <row r="583" spans="3:17" x14ac:dyDescent="0.25">
      <c r="C583" s="3">
        <v>3216</v>
      </c>
      <c r="D583" s="3">
        <f t="shared" si="36"/>
        <v>3.2160000000000002</v>
      </c>
      <c r="F583" s="4">
        <v>-0.20075799999999999</v>
      </c>
      <c r="G583" s="4">
        <v>-0.522567</v>
      </c>
      <c r="H583" s="4">
        <v>2.6954699999999998</v>
      </c>
      <c r="I583" s="5">
        <v>4.4418399999999997E-2</v>
      </c>
      <c r="J583" s="5">
        <v>-0.50410200000000005</v>
      </c>
      <c r="K583" s="5">
        <v>2.7658</v>
      </c>
      <c r="M583" s="6">
        <f t="shared" si="37"/>
        <v>0.25573175837576378</v>
      </c>
      <c r="O583" s="7">
        <f t="shared" si="38"/>
        <v>1.3826330526337662</v>
      </c>
      <c r="Q583" s="8">
        <f t="shared" ref="Q583:Q646" si="39">(O582+O583+O584)/3</f>
        <v>1.1287198032267682</v>
      </c>
    </row>
    <row r="584" spans="3:17" x14ac:dyDescent="0.25">
      <c r="C584" s="3">
        <v>3247</v>
      </c>
      <c r="D584" s="3">
        <f t="shared" si="36"/>
        <v>3.2469999999999999</v>
      </c>
      <c r="F584" s="4">
        <v>-0.20913100000000001</v>
      </c>
      <c r="G584" s="4">
        <v>-0.53425</v>
      </c>
      <c r="H584" s="4">
        <v>2.6099600000000001</v>
      </c>
      <c r="I584" s="5">
        <v>4.42431E-2</v>
      </c>
      <c r="J584" s="5">
        <v>-0.50398500000000002</v>
      </c>
      <c r="K584" s="5">
        <v>2.7650199999999998</v>
      </c>
      <c r="M584" s="6">
        <f t="shared" si="37"/>
        <v>0.29859338300741012</v>
      </c>
      <c r="O584" s="7">
        <f t="shared" si="38"/>
        <v>1.5861904944766176</v>
      </c>
      <c r="Q584" s="8">
        <f t="shared" si="39"/>
        <v>1.4563486175704086</v>
      </c>
    </row>
    <row r="585" spans="3:17" x14ac:dyDescent="0.25">
      <c r="C585" s="3">
        <v>3280</v>
      </c>
      <c r="D585" s="3">
        <f t="shared" si="36"/>
        <v>3.28</v>
      </c>
      <c r="F585" s="4">
        <v>-0.21307400000000001</v>
      </c>
      <c r="G585" s="4">
        <v>-0.53898500000000005</v>
      </c>
      <c r="H585" s="4">
        <v>2.5279799999999999</v>
      </c>
      <c r="I585" s="5">
        <v>4.4070400000000003E-2</v>
      </c>
      <c r="J585" s="5">
        <v>-0.50385500000000005</v>
      </c>
      <c r="K585" s="5">
        <v>2.7642000000000002</v>
      </c>
      <c r="M585" s="6">
        <f t="shared" si="37"/>
        <v>0.35093766932513837</v>
      </c>
      <c r="O585" s="7">
        <f t="shared" si="38"/>
        <v>1.4002223056008414</v>
      </c>
      <c r="Q585" s="8">
        <f t="shared" si="39"/>
        <v>1.473514831983054</v>
      </c>
    </row>
    <row r="586" spans="3:17" x14ac:dyDescent="0.25">
      <c r="C586" s="3">
        <v>3318</v>
      </c>
      <c r="D586" s="3">
        <f t="shared" si="36"/>
        <v>3.3180000000000001</v>
      </c>
      <c r="F586" s="4">
        <v>-0.213035</v>
      </c>
      <c r="G586" s="4">
        <v>-0.53186199999999995</v>
      </c>
      <c r="H586" s="4">
        <v>2.4526400000000002</v>
      </c>
      <c r="I586" s="5">
        <v>4.3874799999999999E-2</v>
      </c>
      <c r="J586" s="5">
        <v>-0.50374200000000002</v>
      </c>
      <c r="K586" s="5">
        <v>2.76335</v>
      </c>
      <c r="M586" s="6">
        <f t="shared" si="37"/>
        <v>0.4041461169379707</v>
      </c>
      <c r="O586" s="7">
        <f t="shared" si="38"/>
        <v>1.4341316958717027</v>
      </c>
      <c r="Q586" s="8">
        <f t="shared" si="39"/>
        <v>1.1467097699508628</v>
      </c>
    </row>
    <row r="587" spans="3:17" x14ac:dyDescent="0.25">
      <c r="C587" s="3">
        <v>3350</v>
      </c>
      <c r="D587" s="3">
        <f t="shared" si="36"/>
        <v>3.35</v>
      </c>
      <c r="F587" s="4">
        <v>-0.21823799999999999</v>
      </c>
      <c r="G587" s="4">
        <v>-0.51314199999999999</v>
      </c>
      <c r="H587" s="4">
        <v>2.39595</v>
      </c>
      <c r="I587" s="5">
        <v>4.3400399999999999E-2</v>
      </c>
      <c r="J587" s="5">
        <v>-0.50420200000000004</v>
      </c>
      <c r="K587" s="5">
        <v>2.7620100000000001</v>
      </c>
      <c r="M587" s="6">
        <f t="shared" si="37"/>
        <v>0.45003833120586523</v>
      </c>
      <c r="O587" s="7">
        <f t="shared" si="38"/>
        <v>0.60577530838004445</v>
      </c>
      <c r="Q587" s="8">
        <f t="shared" si="39"/>
        <v>0.78110805021568053</v>
      </c>
    </row>
    <row r="588" spans="3:17" x14ac:dyDescent="0.25">
      <c r="C588" s="3">
        <v>3381</v>
      </c>
      <c r="D588" s="3">
        <f t="shared" si="36"/>
        <v>3.3809999999999998</v>
      </c>
      <c r="F588" s="4">
        <v>-0.21987799999999999</v>
      </c>
      <c r="G588" s="4">
        <v>-0.50958199999999998</v>
      </c>
      <c r="H588" s="4">
        <v>2.3725100000000001</v>
      </c>
      <c r="I588" s="5">
        <v>4.2915799999999997E-2</v>
      </c>
      <c r="J588" s="5">
        <v>-0.50487700000000002</v>
      </c>
      <c r="K588" s="5">
        <v>2.7607200000000001</v>
      </c>
      <c r="M588" s="6">
        <f t="shared" si="37"/>
        <v>0.46881736576564642</v>
      </c>
      <c r="O588" s="7">
        <f t="shared" si="38"/>
        <v>0.30341714639529405</v>
      </c>
      <c r="Q588" s="8">
        <f t="shared" si="39"/>
        <v>0.34135398219069835</v>
      </c>
    </row>
    <row r="589" spans="3:17" x14ac:dyDescent="0.25">
      <c r="C589" s="3">
        <v>3417</v>
      </c>
      <c r="D589" s="3">
        <f t="shared" si="36"/>
        <v>3.4169999999999998</v>
      </c>
      <c r="F589" s="4">
        <v>-0.22006300000000001</v>
      </c>
      <c r="G589" s="4">
        <v>-0.51087099999999996</v>
      </c>
      <c r="H589" s="4">
        <v>2.3580100000000002</v>
      </c>
      <c r="I589" s="5">
        <v>4.2449099999999997E-2</v>
      </c>
      <c r="J589" s="5">
        <v>-0.50558400000000003</v>
      </c>
      <c r="K589" s="5">
        <v>2.7595200000000002</v>
      </c>
      <c r="M589" s="6">
        <f t="shared" si="37"/>
        <v>0.47974038303587702</v>
      </c>
      <c r="O589" s="7">
        <f t="shared" si="38"/>
        <v>0.11486949179675644</v>
      </c>
      <c r="Q589" s="8">
        <f t="shared" si="39"/>
        <v>0.21223205633054901</v>
      </c>
    </row>
    <row r="590" spans="3:17" x14ac:dyDescent="0.25">
      <c r="C590" s="3">
        <v>3448</v>
      </c>
      <c r="D590" s="3">
        <f t="shared" si="36"/>
        <v>3.448</v>
      </c>
      <c r="F590" s="4">
        <v>-0.219439</v>
      </c>
      <c r="G590" s="4">
        <v>-0.51335500000000001</v>
      </c>
      <c r="H590" s="4">
        <v>2.3513999999999999</v>
      </c>
      <c r="I590" s="5">
        <v>4.1805599999999998E-2</v>
      </c>
      <c r="J590" s="5">
        <v>-0.50638799999999995</v>
      </c>
      <c r="K590" s="5">
        <v>2.7579500000000001</v>
      </c>
      <c r="M590" s="6">
        <f t="shared" si="37"/>
        <v>0.48330133728157648</v>
      </c>
      <c r="O590" s="7">
        <f t="shared" si="38"/>
        <v>0.21840953079959663</v>
      </c>
      <c r="Q590" s="8">
        <f t="shared" si="39"/>
        <v>0.25912545602401793</v>
      </c>
    </row>
    <row r="591" spans="3:17" x14ac:dyDescent="0.25">
      <c r="C591" s="3">
        <v>3484</v>
      </c>
      <c r="D591" s="3">
        <f t="shared" si="36"/>
        <v>3.484</v>
      </c>
      <c r="F591" s="4">
        <v>-0.21795100000000001</v>
      </c>
      <c r="G591" s="4">
        <v>-0.51847900000000002</v>
      </c>
      <c r="H591" s="4">
        <v>2.3565700000000001</v>
      </c>
      <c r="I591" s="5">
        <v>4.0600999999999998E-2</v>
      </c>
      <c r="J591" s="5">
        <v>-0.50719400000000003</v>
      </c>
      <c r="K591" s="5">
        <v>2.7553999999999998</v>
      </c>
      <c r="M591" s="6">
        <f t="shared" si="37"/>
        <v>0.475438594172791</v>
      </c>
      <c r="O591" s="7">
        <f t="shared" si="38"/>
        <v>0.44409734547570073</v>
      </c>
      <c r="Q591" s="8">
        <f t="shared" si="39"/>
        <v>0.35928216655882689</v>
      </c>
    </row>
    <row r="592" spans="3:17" x14ac:dyDescent="0.25">
      <c r="C592" s="3">
        <v>3518</v>
      </c>
      <c r="D592" s="3">
        <f t="shared" si="36"/>
        <v>3.5179999999999998</v>
      </c>
      <c r="F592" s="4">
        <v>-0.21637200000000001</v>
      </c>
      <c r="G592" s="4">
        <v>-0.52262799999999998</v>
      </c>
      <c r="H592" s="4">
        <v>2.3649</v>
      </c>
      <c r="I592" s="5">
        <v>3.8715100000000002E-2</v>
      </c>
      <c r="J592" s="5">
        <v>-0.51053800000000005</v>
      </c>
      <c r="K592" s="5">
        <v>2.7479100000000001</v>
      </c>
      <c r="M592" s="6">
        <f t="shared" si="37"/>
        <v>0.46033928442661726</v>
      </c>
      <c r="O592" s="7">
        <f t="shared" si="38"/>
        <v>0.41533962340118341</v>
      </c>
      <c r="Q592" s="8">
        <f t="shared" si="39"/>
        <v>0.39698539336066707</v>
      </c>
    </row>
    <row r="593" spans="3:17" x14ac:dyDescent="0.25">
      <c r="C593" s="3">
        <v>3550</v>
      </c>
      <c r="D593" s="3">
        <f t="shared" si="36"/>
        <v>3.55</v>
      </c>
      <c r="F593" s="4">
        <v>-0.215362</v>
      </c>
      <c r="G593" s="4">
        <v>-0.52581900000000004</v>
      </c>
      <c r="H593" s="4">
        <v>2.3707099999999999</v>
      </c>
      <c r="I593" s="5">
        <v>3.6825700000000003E-2</v>
      </c>
      <c r="J593" s="5">
        <v>-0.51320699999999997</v>
      </c>
      <c r="K593" s="5">
        <v>2.7396199999999999</v>
      </c>
      <c r="M593" s="6">
        <f t="shared" si="37"/>
        <v>0.44704841647777938</v>
      </c>
      <c r="O593" s="7">
        <f t="shared" si="38"/>
        <v>0.33151921120511701</v>
      </c>
      <c r="Q593" s="8">
        <f t="shared" si="39"/>
        <v>0.52467343549151979</v>
      </c>
    </row>
    <row r="594" spans="3:17" x14ac:dyDescent="0.25">
      <c r="C594" s="3">
        <v>3584</v>
      </c>
      <c r="D594" s="3">
        <f t="shared" si="36"/>
        <v>3.5840000000000001</v>
      </c>
      <c r="F594" s="4">
        <v>-0.21448800000000001</v>
      </c>
      <c r="G594" s="4">
        <v>-0.52861899999999995</v>
      </c>
      <c r="H594" s="4">
        <v>2.3744100000000001</v>
      </c>
      <c r="I594" s="5">
        <v>3.5673200000000002E-2</v>
      </c>
      <c r="J594" s="5">
        <v>-0.51608100000000001</v>
      </c>
      <c r="K594" s="5">
        <v>2.7310099999999999</v>
      </c>
      <c r="M594" s="6">
        <f t="shared" si="37"/>
        <v>0.43577676329680531</v>
      </c>
      <c r="O594" s="7">
        <f t="shared" si="38"/>
        <v>0.82716147186825917</v>
      </c>
      <c r="Q594" s="8">
        <f t="shared" si="39"/>
        <v>0.58286222472403992</v>
      </c>
    </row>
    <row r="595" spans="3:17" x14ac:dyDescent="0.25">
      <c r="C595" s="3">
        <v>3617</v>
      </c>
      <c r="D595" s="3">
        <f t="shared" si="36"/>
        <v>3.617</v>
      </c>
      <c r="F595" s="4">
        <v>-0.214055</v>
      </c>
      <c r="G595" s="4">
        <v>-0.53057900000000002</v>
      </c>
      <c r="H595" s="4">
        <v>2.3766600000000002</v>
      </c>
      <c r="I595" s="5">
        <v>3.8008500000000001E-2</v>
      </c>
      <c r="J595" s="5">
        <v>-0.51386799999999999</v>
      </c>
      <c r="K595" s="5">
        <v>2.6976599999999999</v>
      </c>
      <c r="M595" s="6">
        <f t="shared" si="37"/>
        <v>0.40848043472515283</v>
      </c>
      <c r="O595" s="7">
        <f t="shared" si="38"/>
        <v>0.58990599109874364</v>
      </c>
      <c r="Q595" s="8">
        <f t="shared" si="39"/>
        <v>0.67712055748291367</v>
      </c>
    </row>
    <row r="596" spans="3:17" x14ac:dyDescent="0.25">
      <c r="C596" s="3">
        <v>3652</v>
      </c>
      <c r="D596" s="3">
        <f t="shared" si="36"/>
        <v>3.6520000000000001</v>
      </c>
      <c r="F596" s="4">
        <v>-0.21374899999999999</v>
      </c>
      <c r="G596" s="4">
        <v>-0.53202700000000003</v>
      </c>
      <c r="H596" s="4">
        <v>2.3781699999999999</v>
      </c>
      <c r="I596" s="5">
        <v>4.1258200000000002E-2</v>
      </c>
      <c r="J596" s="5">
        <v>-0.50295900000000004</v>
      </c>
      <c r="K596" s="5">
        <v>2.66893</v>
      </c>
      <c r="M596" s="6">
        <f t="shared" si="37"/>
        <v>0.38783372503669672</v>
      </c>
      <c r="O596" s="7">
        <f t="shared" si="38"/>
        <v>0.6142942094817383</v>
      </c>
      <c r="Q596" s="8">
        <f t="shared" si="39"/>
        <v>0.65749532703171165</v>
      </c>
    </row>
    <row r="597" spans="3:17" x14ac:dyDescent="0.25">
      <c r="C597" s="3">
        <v>3680</v>
      </c>
      <c r="D597" s="3">
        <f t="shared" si="36"/>
        <v>3.68</v>
      </c>
      <c r="F597" s="4">
        <v>-0.21353</v>
      </c>
      <c r="G597" s="4">
        <v>-0.53301699999999996</v>
      </c>
      <c r="H597" s="4">
        <v>2.3792200000000001</v>
      </c>
      <c r="I597" s="5">
        <v>4.4456299999999997E-2</v>
      </c>
      <c r="J597" s="5">
        <v>-0.49353200000000003</v>
      </c>
      <c r="K597" s="5">
        <v>2.6423800000000002</v>
      </c>
      <c r="M597" s="6">
        <f t="shared" si="37"/>
        <v>0.37063348717120803</v>
      </c>
      <c r="O597" s="7">
        <f t="shared" si="38"/>
        <v>0.76828578051465302</v>
      </c>
      <c r="Q597" s="8">
        <f t="shared" si="39"/>
        <v>0.60935555752428439</v>
      </c>
    </row>
    <row r="598" spans="3:17" x14ac:dyDescent="0.25">
      <c r="C598" s="3">
        <v>3713</v>
      </c>
      <c r="D598" s="3">
        <f t="shared" si="36"/>
        <v>3.7130000000000001</v>
      </c>
      <c r="F598" s="4">
        <v>-0.213395</v>
      </c>
      <c r="G598" s="4">
        <v>-0.53366499999999994</v>
      </c>
      <c r="H598" s="4">
        <v>2.3798599999999999</v>
      </c>
      <c r="I598" s="5">
        <v>5.0342100000000001E-2</v>
      </c>
      <c r="J598" s="5">
        <v>-0.49693599999999999</v>
      </c>
      <c r="K598" s="5">
        <v>2.5996600000000001</v>
      </c>
      <c r="M598" s="6">
        <f t="shared" si="37"/>
        <v>0.34528005641422455</v>
      </c>
      <c r="O598" s="7">
        <f t="shared" si="38"/>
        <v>0.44548668257646179</v>
      </c>
      <c r="Q598" s="8">
        <f t="shared" si="39"/>
        <v>0.65133672255194464</v>
      </c>
    </row>
    <row r="599" spans="3:17" x14ac:dyDescent="0.25">
      <c r="C599" s="3">
        <v>3751</v>
      </c>
      <c r="D599" s="3">
        <f t="shared" si="36"/>
        <v>3.7509999999999999</v>
      </c>
      <c r="F599" s="4">
        <v>-0.21330199999999999</v>
      </c>
      <c r="G599" s="4">
        <v>-0.53411699999999995</v>
      </c>
      <c r="H599" s="4">
        <v>2.3803299999999998</v>
      </c>
      <c r="I599" s="5">
        <v>5.3058800000000003E-2</v>
      </c>
      <c r="J599" s="5">
        <v>-0.50276500000000002</v>
      </c>
      <c r="K599" s="5">
        <v>2.56976</v>
      </c>
      <c r="M599" s="6">
        <f t="shared" si="37"/>
        <v>0.32835156247631908</v>
      </c>
      <c r="O599" s="7">
        <f t="shared" si="38"/>
        <v>0.74023770456471905</v>
      </c>
      <c r="Q599" s="8">
        <f t="shared" si="39"/>
        <v>0.51444215680352789</v>
      </c>
    </row>
    <row r="600" spans="3:17" x14ac:dyDescent="0.25">
      <c r="C600" s="3">
        <v>3780</v>
      </c>
      <c r="D600" s="3">
        <f t="shared" si="36"/>
        <v>3.78</v>
      </c>
      <c r="F600" s="4">
        <v>-0.21323400000000001</v>
      </c>
      <c r="G600" s="4">
        <v>-0.53446199999999999</v>
      </c>
      <c r="H600" s="4">
        <v>2.3806600000000002</v>
      </c>
      <c r="I600" s="5">
        <v>5.7332099999999997E-2</v>
      </c>
      <c r="J600" s="5">
        <v>-0.51541700000000001</v>
      </c>
      <c r="K600" s="5">
        <v>2.5242200000000001</v>
      </c>
      <c r="M600" s="6">
        <f t="shared" si="37"/>
        <v>0.30688466904394229</v>
      </c>
      <c r="O600" s="7">
        <f t="shared" si="38"/>
        <v>0.35760208326940285</v>
      </c>
      <c r="Q600" s="8">
        <f t="shared" si="39"/>
        <v>0.41200380836874584</v>
      </c>
    </row>
    <row r="601" spans="3:17" x14ac:dyDescent="0.25">
      <c r="C601" s="3">
        <v>3818</v>
      </c>
      <c r="D601" s="3">
        <f t="shared" si="36"/>
        <v>3.8180000000000001</v>
      </c>
      <c r="F601" s="4">
        <v>-0.21319099999999999</v>
      </c>
      <c r="G601" s="4">
        <v>-0.53472399999999998</v>
      </c>
      <c r="H601" s="4">
        <v>2.3809</v>
      </c>
      <c r="I601" s="5">
        <v>6.5324400000000005E-2</v>
      </c>
      <c r="J601" s="5">
        <v>-0.51984200000000003</v>
      </c>
      <c r="K601" s="5">
        <v>2.4716200000000002</v>
      </c>
      <c r="M601" s="6">
        <f t="shared" si="37"/>
        <v>0.29329578987970489</v>
      </c>
      <c r="O601" s="7">
        <f t="shared" si="38"/>
        <v>0.13817163727211551</v>
      </c>
      <c r="Q601" s="8">
        <f t="shared" si="39"/>
        <v>0.19070637137382765</v>
      </c>
    </row>
    <row r="602" spans="3:17" x14ac:dyDescent="0.25">
      <c r="C602" s="3">
        <v>3848</v>
      </c>
      <c r="D602" s="3">
        <f t="shared" si="36"/>
        <v>3.8479999999999999</v>
      </c>
      <c r="F602" s="4">
        <v>-0.21317800000000001</v>
      </c>
      <c r="G602" s="4">
        <v>-0.53491200000000005</v>
      </c>
      <c r="H602" s="4">
        <v>2.3810600000000002</v>
      </c>
      <c r="I602" s="5">
        <v>7.20861E-2</v>
      </c>
      <c r="J602" s="5">
        <v>-0.52886</v>
      </c>
      <c r="K602" s="5">
        <v>2.4279199999999999</v>
      </c>
      <c r="M602" s="6">
        <f t="shared" si="37"/>
        <v>0.28915064076154146</v>
      </c>
      <c r="O602" s="7">
        <f t="shared" si="38"/>
        <v>7.6345393579964657E-2</v>
      </c>
      <c r="Q602" s="8">
        <f t="shared" si="39"/>
        <v>9.3448125375869065E-2</v>
      </c>
    </row>
    <row r="603" spans="3:17" x14ac:dyDescent="0.25">
      <c r="C603" s="3">
        <v>3881</v>
      </c>
      <c r="D603" s="3">
        <f t="shared" si="36"/>
        <v>3.8809999999999998</v>
      </c>
      <c r="F603" s="4">
        <v>-0.21318599999999999</v>
      </c>
      <c r="G603" s="4">
        <v>-0.53503699999999998</v>
      </c>
      <c r="H603" s="4">
        <v>2.3811499999999999</v>
      </c>
      <c r="I603" s="5">
        <v>7.8285800000000003E-2</v>
      </c>
      <c r="J603" s="5">
        <v>-0.53483999999999998</v>
      </c>
      <c r="K603" s="5">
        <v>2.3919000000000001</v>
      </c>
      <c r="M603" s="6">
        <f t="shared" si="37"/>
        <v>0.29167003874968028</v>
      </c>
      <c r="O603" s="7">
        <f t="shared" si="38"/>
        <v>6.5827345275527027E-2</v>
      </c>
      <c r="Q603" s="8">
        <f t="shared" si="39"/>
        <v>6.8463187058738606E-2</v>
      </c>
    </row>
    <row r="604" spans="3:17" x14ac:dyDescent="0.25">
      <c r="C604" s="3">
        <v>3917</v>
      </c>
      <c r="D604" s="3">
        <f t="shared" si="36"/>
        <v>3.9169999999999998</v>
      </c>
      <c r="F604" s="4">
        <v>-0.21321699999999999</v>
      </c>
      <c r="G604" s="4">
        <v>-0.535107</v>
      </c>
      <c r="H604" s="4">
        <v>2.3811900000000001</v>
      </c>
      <c r="I604" s="5">
        <v>8.0772300000000005E-2</v>
      </c>
      <c r="J604" s="5">
        <v>-0.53715800000000002</v>
      </c>
      <c r="K604" s="5">
        <v>2.3761399999999999</v>
      </c>
      <c r="M604" s="6">
        <f t="shared" si="37"/>
        <v>0.29403982317959926</v>
      </c>
      <c r="O604" s="7">
        <f t="shared" si="38"/>
        <v>6.321682232072412E-2</v>
      </c>
      <c r="Q604" s="8">
        <f t="shared" si="39"/>
        <v>4.8032059385230759E-2</v>
      </c>
    </row>
    <row r="605" spans="3:17" x14ac:dyDescent="0.25">
      <c r="C605" s="3">
        <v>3948</v>
      </c>
      <c r="D605" s="3">
        <f t="shared" si="36"/>
        <v>3.948</v>
      </c>
      <c r="F605" s="4">
        <v>-0.21326700000000001</v>
      </c>
      <c r="G605" s="4">
        <v>-0.535134</v>
      </c>
      <c r="H605" s="4">
        <v>2.3811900000000001</v>
      </c>
      <c r="I605" s="5">
        <v>8.2305400000000001E-2</v>
      </c>
      <c r="J605" s="5">
        <v>-0.53883199999999998</v>
      </c>
      <c r="K605" s="5">
        <v>2.3657300000000001</v>
      </c>
      <c r="M605" s="6">
        <f t="shared" si="37"/>
        <v>0.29599954467154171</v>
      </c>
      <c r="O605" s="7">
        <f t="shared" si="38"/>
        <v>1.5052010559441125E-2</v>
      </c>
      <c r="Q605" s="8">
        <f t="shared" si="39"/>
        <v>5.0654264443620832E-2</v>
      </c>
    </row>
    <row r="606" spans="3:17" x14ac:dyDescent="0.25">
      <c r="C606" s="3">
        <v>3985</v>
      </c>
      <c r="D606" s="3">
        <f t="shared" si="36"/>
        <v>3.9849999999999999</v>
      </c>
      <c r="F606" s="4">
        <v>-0.21335999999999999</v>
      </c>
      <c r="G606" s="4">
        <v>-0.53510999999999997</v>
      </c>
      <c r="H606" s="4">
        <v>2.3811300000000002</v>
      </c>
      <c r="I606" s="5">
        <v>8.1467100000000001E-2</v>
      </c>
      <c r="J606" s="5">
        <v>-0.53923200000000004</v>
      </c>
      <c r="K606" s="5">
        <v>2.36252</v>
      </c>
      <c r="M606" s="6">
        <f t="shared" si="37"/>
        <v>0.29544262028084239</v>
      </c>
      <c r="O606" s="7">
        <f t="shared" si="38"/>
        <v>7.369396045069726E-2</v>
      </c>
      <c r="Q606" s="8">
        <f t="shared" si="39"/>
        <v>5.8032799254574753E-2</v>
      </c>
    </row>
    <row r="607" spans="3:17" x14ac:dyDescent="0.25">
      <c r="C607" s="3">
        <v>4016</v>
      </c>
      <c r="D607" s="3">
        <f t="shared" si="36"/>
        <v>4.016</v>
      </c>
      <c r="F607" s="4">
        <v>-0.213475</v>
      </c>
      <c r="G607" s="4">
        <v>-0.53505499999999995</v>
      </c>
      <c r="H607" s="4">
        <v>2.3810500000000001</v>
      </c>
      <c r="I607" s="5">
        <v>7.9265100000000005E-2</v>
      </c>
      <c r="J607" s="5">
        <v>-0.53861199999999998</v>
      </c>
      <c r="K607" s="5">
        <v>2.3658100000000002</v>
      </c>
      <c r="M607" s="6">
        <f t="shared" si="37"/>
        <v>0.29315810750687077</v>
      </c>
      <c r="O607" s="7">
        <f t="shared" si="38"/>
        <v>8.5352426753585869E-2</v>
      </c>
      <c r="Q607" s="8">
        <f t="shared" si="39"/>
        <v>7.4132306651116628E-2</v>
      </c>
    </row>
    <row r="608" spans="3:17" x14ac:dyDescent="0.25">
      <c r="C608" s="3">
        <v>4048</v>
      </c>
      <c r="D608" s="3">
        <f t="shared" si="36"/>
        <v>4.048</v>
      </c>
      <c r="F608" s="4">
        <v>-0.21359300000000001</v>
      </c>
      <c r="G608" s="4">
        <v>-0.53496999999999995</v>
      </c>
      <c r="H608" s="4">
        <v>2.3809399999999998</v>
      </c>
      <c r="I608" s="5">
        <v>7.6636599999999999E-2</v>
      </c>
      <c r="J608" s="5">
        <v>-0.53651099999999996</v>
      </c>
      <c r="K608" s="5">
        <v>2.3703500000000002</v>
      </c>
      <c r="M608" s="6">
        <f t="shared" si="37"/>
        <v>0.29042682985075602</v>
      </c>
      <c r="O608" s="7">
        <f t="shared" si="38"/>
        <v>6.3350532749066768E-2</v>
      </c>
      <c r="Q608" s="8">
        <f t="shared" si="39"/>
        <v>6.6517668134884897E-2</v>
      </c>
    </row>
    <row r="609" spans="3:17" x14ac:dyDescent="0.25">
      <c r="C609" s="3">
        <v>4085</v>
      </c>
      <c r="D609" s="3">
        <f t="shared" si="36"/>
        <v>4.085</v>
      </c>
      <c r="F609" s="4">
        <v>-0.213703</v>
      </c>
      <c r="G609" s="4">
        <v>-0.53488100000000005</v>
      </c>
      <c r="H609" s="4">
        <v>2.38083</v>
      </c>
      <c r="I609" s="5">
        <v>7.4308700000000005E-2</v>
      </c>
      <c r="J609" s="5">
        <v>-0.53506799999999999</v>
      </c>
      <c r="K609" s="5">
        <v>2.3744299999999998</v>
      </c>
      <c r="M609" s="6">
        <f t="shared" si="37"/>
        <v>0.28808286013904055</v>
      </c>
      <c r="O609" s="7">
        <f t="shared" si="38"/>
        <v>5.0850044902002026E-2</v>
      </c>
      <c r="Q609" s="8">
        <f t="shared" si="39"/>
        <v>5.0185292238405982E-2</v>
      </c>
    </row>
    <row r="610" spans="3:17" x14ac:dyDescent="0.25">
      <c r="C610" s="3">
        <v>4118</v>
      </c>
      <c r="D610" s="3">
        <f t="shared" si="36"/>
        <v>4.1180000000000003</v>
      </c>
      <c r="F610" s="4">
        <v>-0.21380199999999999</v>
      </c>
      <c r="G610" s="4">
        <v>-0.53478099999999995</v>
      </c>
      <c r="H610" s="4">
        <v>2.3807200000000002</v>
      </c>
      <c r="I610" s="5">
        <v>7.2587899999999997E-2</v>
      </c>
      <c r="J610" s="5">
        <v>-0.53418100000000002</v>
      </c>
      <c r="K610" s="5">
        <v>2.3778600000000001</v>
      </c>
      <c r="M610" s="6">
        <f t="shared" si="37"/>
        <v>0.28640480865727447</v>
      </c>
      <c r="O610" s="7">
        <f t="shared" si="38"/>
        <v>3.6355299064149145E-2</v>
      </c>
      <c r="Q610" s="8">
        <f t="shared" si="39"/>
        <v>3.8976606840324925E-2</v>
      </c>
    </row>
    <row r="611" spans="3:17" x14ac:dyDescent="0.25">
      <c r="C611" s="3">
        <v>4151</v>
      </c>
      <c r="D611" s="3">
        <f t="shared" si="36"/>
        <v>4.1509999999999998</v>
      </c>
      <c r="F611" s="4">
        <v>-0.213867</v>
      </c>
      <c r="G611" s="4">
        <v>-0.53462900000000002</v>
      </c>
      <c r="H611" s="4">
        <v>2.3805399999999999</v>
      </c>
      <c r="I611" s="5">
        <v>7.13361E-2</v>
      </c>
      <c r="J611" s="5">
        <v>-0.53356599999999998</v>
      </c>
      <c r="K611" s="5">
        <v>2.3805000000000001</v>
      </c>
      <c r="M611" s="6">
        <f t="shared" si="37"/>
        <v>0.28520508378815757</v>
      </c>
      <c r="O611" s="7">
        <f t="shared" si="38"/>
        <v>2.9724476554823596E-2</v>
      </c>
      <c r="Q611" s="8">
        <f t="shared" si="39"/>
        <v>2.8716020935959628E-2</v>
      </c>
    </row>
    <row r="612" spans="3:17" x14ac:dyDescent="0.25">
      <c r="C612" s="3">
        <v>4180</v>
      </c>
      <c r="D612" s="3">
        <f t="shared" si="36"/>
        <v>4.18</v>
      </c>
      <c r="F612" s="4">
        <v>-0.21390600000000001</v>
      </c>
      <c r="G612" s="4">
        <v>-0.53447199999999995</v>
      </c>
      <c r="H612" s="4">
        <v>2.38035</v>
      </c>
      <c r="I612" s="5">
        <v>7.04259E-2</v>
      </c>
      <c r="J612" s="5">
        <v>-0.53315599999999996</v>
      </c>
      <c r="K612" s="5">
        <v>2.3824999999999998</v>
      </c>
      <c r="M612" s="6">
        <f t="shared" si="37"/>
        <v>0.28434307396806768</v>
      </c>
      <c r="O612" s="7">
        <f t="shared" si="38"/>
        <v>2.0068287188906141E-2</v>
      </c>
      <c r="Q612" s="8">
        <f t="shared" si="39"/>
        <v>2.0945865816298606E-2</v>
      </c>
    </row>
    <row r="613" spans="3:17" x14ac:dyDescent="0.25">
      <c r="C613" s="3">
        <v>4212</v>
      </c>
      <c r="D613" s="3">
        <f t="shared" si="36"/>
        <v>4.2119999999999997</v>
      </c>
      <c r="F613" s="4">
        <v>-0.213922</v>
      </c>
      <c r="G613" s="4">
        <v>-0.53430900000000003</v>
      </c>
      <c r="H613" s="4">
        <v>2.3801600000000001</v>
      </c>
      <c r="I613" s="5">
        <v>6.9749199999999997E-2</v>
      </c>
      <c r="J613" s="5">
        <v>-0.532887</v>
      </c>
      <c r="K613" s="5">
        <v>2.38401</v>
      </c>
      <c r="M613" s="6">
        <f t="shared" si="37"/>
        <v>0.28370088877802269</v>
      </c>
      <c r="O613" s="7">
        <f t="shared" si="38"/>
        <v>1.3044833705166086E-2</v>
      </c>
      <c r="Q613" s="8">
        <f t="shared" si="39"/>
        <v>1.4513008855852006E-2</v>
      </c>
    </row>
    <row r="614" spans="3:17" x14ac:dyDescent="0.25">
      <c r="C614" s="3">
        <v>4249</v>
      </c>
      <c r="D614" s="3">
        <f t="shared" si="36"/>
        <v>4.2489999999999997</v>
      </c>
      <c r="F614" s="4">
        <v>-0.21389900000000001</v>
      </c>
      <c r="G614" s="4">
        <v>-0.53414600000000001</v>
      </c>
      <c r="H614" s="4">
        <v>2.3799600000000001</v>
      </c>
      <c r="I614" s="5">
        <v>6.9267099999999998E-2</v>
      </c>
      <c r="J614" s="5">
        <v>-0.53267200000000003</v>
      </c>
      <c r="K614" s="5">
        <v>2.3851900000000001</v>
      </c>
      <c r="M614" s="6">
        <f t="shared" si="37"/>
        <v>0.28321822993093154</v>
      </c>
      <c r="O614" s="7">
        <f t="shared" si="38"/>
        <v>1.0425905673483787E-2</v>
      </c>
      <c r="Q614" s="8">
        <f t="shared" si="39"/>
        <v>1.0448062856394038E-2</v>
      </c>
    </row>
    <row r="615" spans="3:17" x14ac:dyDescent="0.25">
      <c r="C615" s="3">
        <v>4281</v>
      </c>
      <c r="D615" s="3">
        <f t="shared" si="36"/>
        <v>4.2809999999999997</v>
      </c>
      <c r="F615" s="4">
        <v>-0.21385699999999999</v>
      </c>
      <c r="G615" s="4">
        <v>-0.53400800000000004</v>
      </c>
      <c r="H615" s="4">
        <v>2.37975</v>
      </c>
      <c r="I615" s="5">
        <v>6.8950300000000006E-2</v>
      </c>
      <c r="J615" s="5">
        <v>-0.53226899999999999</v>
      </c>
      <c r="K615" s="5">
        <v>2.3861300000000001</v>
      </c>
      <c r="M615" s="6">
        <f t="shared" si="37"/>
        <v>0.28288460094938006</v>
      </c>
      <c r="O615" s="7">
        <f t="shared" si="38"/>
        <v>7.8734491905322404E-3</v>
      </c>
      <c r="Q615" s="8">
        <f t="shared" si="39"/>
        <v>8.2218176691034317E-3</v>
      </c>
    </row>
    <row r="616" spans="3:17" x14ac:dyDescent="0.25">
      <c r="C616" s="3">
        <v>4313</v>
      </c>
      <c r="D616" s="3">
        <f t="shared" si="36"/>
        <v>4.3129999999999997</v>
      </c>
      <c r="F616" s="4">
        <v>-0.21379500000000001</v>
      </c>
      <c r="G616" s="4">
        <v>-0.53388400000000003</v>
      </c>
      <c r="H616" s="4">
        <v>2.37954</v>
      </c>
      <c r="I616" s="5">
        <v>6.8736099999999994E-2</v>
      </c>
      <c r="J616" s="5">
        <v>-0.53193199999999996</v>
      </c>
      <c r="K616" s="5">
        <v>2.38686</v>
      </c>
      <c r="M616" s="6">
        <f t="shared" si="37"/>
        <v>0.28263265057528303</v>
      </c>
      <c r="O616" s="7">
        <f t="shared" si="38"/>
        <v>6.3660981432942668E-3</v>
      </c>
      <c r="Q616" s="8">
        <f t="shared" si="39"/>
        <v>7.6362128967982128E-3</v>
      </c>
    </row>
    <row r="617" spans="3:17" x14ac:dyDescent="0.25">
      <c r="C617" s="3">
        <v>4349</v>
      </c>
      <c r="D617" s="3">
        <f t="shared" si="36"/>
        <v>4.3490000000000002</v>
      </c>
      <c r="F617" s="4">
        <v>-0.21369099999999999</v>
      </c>
      <c r="G617" s="4">
        <v>-0.533752</v>
      </c>
      <c r="H617" s="4">
        <v>2.3792900000000001</v>
      </c>
      <c r="I617" s="5">
        <v>6.8588200000000002E-2</v>
      </c>
      <c r="J617" s="5">
        <v>-0.53165399999999996</v>
      </c>
      <c r="K617" s="5">
        <v>2.3874</v>
      </c>
      <c r="M617" s="6">
        <f t="shared" si="37"/>
        <v>0.28240347104212443</v>
      </c>
      <c r="O617" s="7">
        <f t="shared" si="38"/>
        <v>8.669091356568133E-3</v>
      </c>
      <c r="Q617" s="8">
        <f t="shared" si="39"/>
        <v>7.9038308202204598E-3</v>
      </c>
    </row>
    <row r="618" spans="3:17" x14ac:dyDescent="0.25">
      <c r="C618" s="3">
        <v>4380</v>
      </c>
      <c r="D618" s="3">
        <f t="shared" si="36"/>
        <v>4.38</v>
      </c>
      <c r="F618" s="4">
        <v>-0.213508</v>
      </c>
      <c r="G618" s="4">
        <v>-0.53368800000000005</v>
      </c>
      <c r="H618" s="4">
        <v>2.379</v>
      </c>
      <c r="I618" s="5">
        <v>6.8480799999999994E-2</v>
      </c>
      <c r="J618" s="5">
        <v>-0.53143899999999999</v>
      </c>
      <c r="K618" s="5">
        <v>2.3877899999999999</v>
      </c>
      <c r="M618" s="6">
        <f t="shared" si="37"/>
        <v>0.28213472921007082</v>
      </c>
      <c r="O618" s="7">
        <f t="shared" si="38"/>
        <v>8.6763029607989806E-3</v>
      </c>
      <c r="Q618" s="8">
        <f t="shared" si="39"/>
        <v>9.4395773421532079E-3</v>
      </c>
    </row>
    <row r="619" spans="3:17" x14ac:dyDescent="0.25">
      <c r="C619" s="3">
        <v>4416</v>
      </c>
      <c r="D619" s="3">
        <f t="shared" si="36"/>
        <v>4.4160000000000004</v>
      </c>
      <c r="F619" s="4">
        <v>-0.21325</v>
      </c>
      <c r="G619" s="4">
        <v>-0.53366000000000002</v>
      </c>
      <c r="H619" s="4">
        <v>2.3786999999999998</v>
      </c>
      <c r="I619" s="5">
        <v>6.8406099999999997E-2</v>
      </c>
      <c r="J619" s="5">
        <v>-0.53127000000000002</v>
      </c>
      <c r="K619" s="5">
        <v>2.38808</v>
      </c>
      <c r="M619" s="6">
        <f t="shared" si="37"/>
        <v>0.28182238230348206</v>
      </c>
      <c r="O619" s="7">
        <f t="shared" si="38"/>
        <v>1.097333770909251E-2</v>
      </c>
      <c r="Q619" s="8">
        <f t="shared" si="39"/>
        <v>1.0231315302212366E-2</v>
      </c>
    </row>
    <row r="620" spans="3:17" x14ac:dyDescent="0.25">
      <c r="C620" s="3">
        <v>4448</v>
      </c>
      <c r="D620" s="3">
        <f t="shared" si="36"/>
        <v>4.4480000000000004</v>
      </c>
      <c r="F620" s="4">
        <v>-0.21292800000000001</v>
      </c>
      <c r="G620" s="4">
        <v>-0.53362799999999999</v>
      </c>
      <c r="H620" s="4">
        <v>2.3783799999999999</v>
      </c>
      <c r="I620" s="5">
        <v>6.8357299999999996E-2</v>
      </c>
      <c r="J620" s="5">
        <v>-0.53113200000000005</v>
      </c>
      <c r="K620" s="5">
        <v>2.3883000000000001</v>
      </c>
      <c r="M620" s="6">
        <f t="shared" si="37"/>
        <v>0.28147123549679109</v>
      </c>
      <c r="O620" s="7">
        <f t="shared" si="38"/>
        <v>1.1044305236745605E-2</v>
      </c>
      <c r="Q620" s="8">
        <f t="shared" si="39"/>
        <v>1.0792126769076357E-2</v>
      </c>
    </row>
    <row r="621" spans="3:17" x14ac:dyDescent="0.25">
      <c r="C621" s="3">
        <v>4481</v>
      </c>
      <c r="D621" s="3">
        <f t="shared" si="36"/>
        <v>4.4809999999999999</v>
      </c>
      <c r="F621" s="4">
        <v>-0.21258199999999999</v>
      </c>
      <c r="G621" s="4">
        <v>-0.53363700000000003</v>
      </c>
      <c r="H621" s="4">
        <v>2.3780600000000001</v>
      </c>
      <c r="I621" s="5">
        <v>6.8320199999999998E-2</v>
      </c>
      <c r="J621" s="5">
        <v>-0.53102700000000003</v>
      </c>
      <c r="K621" s="5">
        <v>2.3884599999999998</v>
      </c>
      <c r="M621" s="6">
        <f t="shared" si="37"/>
        <v>0.2811067734239785</v>
      </c>
      <c r="O621" s="7">
        <f t="shared" si="38"/>
        <v>1.0358737361390959E-2</v>
      </c>
      <c r="Q621" s="8">
        <f t="shared" si="39"/>
        <v>1.1547626169597964E-2</v>
      </c>
    </row>
    <row r="622" spans="3:17" x14ac:dyDescent="0.25">
      <c r="C622" s="3">
        <v>4519</v>
      </c>
      <c r="D622" s="3">
        <f t="shared" si="36"/>
        <v>4.5190000000000001</v>
      </c>
      <c r="F622" s="4">
        <v>-0.21219399999999999</v>
      </c>
      <c r="G622" s="4">
        <v>-0.53366000000000002</v>
      </c>
      <c r="H622" s="4">
        <v>2.3777300000000001</v>
      </c>
      <c r="I622" s="5">
        <v>6.8296200000000001E-2</v>
      </c>
      <c r="J622" s="5">
        <v>-0.530941</v>
      </c>
      <c r="K622" s="5">
        <v>2.3885800000000001</v>
      </c>
      <c r="M622" s="6">
        <f t="shared" si="37"/>
        <v>0.28071314140424564</v>
      </c>
      <c r="O622" s="7">
        <f t="shared" si="38"/>
        <v>1.3239835910657324E-2</v>
      </c>
      <c r="Q622" s="8">
        <f t="shared" si="39"/>
        <v>1.1279358431501421E-2</v>
      </c>
    </row>
    <row r="623" spans="3:17" x14ac:dyDescent="0.25">
      <c r="C623" s="3">
        <v>4549</v>
      </c>
      <c r="D623" s="3">
        <f t="shared" si="36"/>
        <v>4.5490000000000004</v>
      </c>
      <c r="F623" s="4">
        <v>-0.21179700000000001</v>
      </c>
      <c r="G623" s="4">
        <v>-0.53365899999999999</v>
      </c>
      <c r="H623" s="4">
        <v>2.37738</v>
      </c>
      <c r="I623" s="5">
        <v>6.8277599999999994E-2</v>
      </c>
      <c r="J623" s="5">
        <v>-0.53086900000000004</v>
      </c>
      <c r="K623" s="5">
        <v>2.3886699999999998</v>
      </c>
      <c r="M623" s="6">
        <f t="shared" si="37"/>
        <v>0.28031594632692591</v>
      </c>
      <c r="O623" s="7">
        <f t="shared" si="38"/>
        <v>1.0239502022455981E-2</v>
      </c>
      <c r="Q623" s="8">
        <f t="shared" si="39"/>
        <v>1.1242088818859368E-2</v>
      </c>
    </row>
    <row r="624" spans="3:17" x14ac:dyDescent="0.25">
      <c r="C624" s="3">
        <v>4585</v>
      </c>
      <c r="D624" s="3">
        <f t="shared" si="36"/>
        <v>4.585</v>
      </c>
      <c r="F624" s="4">
        <v>-0.211425</v>
      </c>
      <c r="G624" s="4">
        <v>-0.533667</v>
      </c>
      <c r="H624" s="4">
        <v>2.3770699999999998</v>
      </c>
      <c r="I624" s="5">
        <v>6.8265199999999998E-2</v>
      </c>
      <c r="J624" s="5">
        <v>-0.53080799999999995</v>
      </c>
      <c r="K624" s="5">
        <v>2.3887200000000002</v>
      </c>
      <c r="M624" s="6">
        <f t="shared" si="37"/>
        <v>0.2799473242541175</v>
      </c>
      <c r="O624" s="7">
        <f t="shared" si="38"/>
        <v>1.0246928523464803E-2</v>
      </c>
      <c r="Q624" s="8">
        <f t="shared" si="39"/>
        <v>9.7235754888357565E-3</v>
      </c>
    </row>
    <row r="625" spans="3:17" x14ac:dyDescent="0.25">
      <c r="C625" s="3">
        <v>4616</v>
      </c>
      <c r="D625" s="3">
        <f t="shared" si="36"/>
        <v>4.6159999999999997</v>
      </c>
      <c r="F625" s="4">
        <v>-0.21104999999999999</v>
      </c>
      <c r="G625" s="4">
        <v>-0.53366199999999997</v>
      </c>
      <c r="H625" s="4">
        <v>2.37676</v>
      </c>
      <c r="I625" s="5">
        <v>6.8307199999999998E-2</v>
      </c>
      <c r="J625" s="5">
        <v>-0.53042800000000001</v>
      </c>
      <c r="K625" s="5">
        <v>2.3886699999999998</v>
      </c>
      <c r="M625" s="6">
        <f t="shared" si="37"/>
        <v>0.2796296694698901</v>
      </c>
      <c r="O625" s="7">
        <f t="shared" si="38"/>
        <v>8.6842959205864854E-3</v>
      </c>
      <c r="Q625" s="8">
        <f t="shared" si="39"/>
        <v>9.7181026975259131E-3</v>
      </c>
    </row>
    <row r="626" spans="3:17" x14ac:dyDescent="0.25">
      <c r="C626" s="3">
        <v>4651</v>
      </c>
      <c r="D626" s="3">
        <f t="shared" si="36"/>
        <v>4.6509999999999998</v>
      </c>
      <c r="F626" s="4">
        <v>-0.21068200000000001</v>
      </c>
      <c r="G626" s="4">
        <v>-0.53368499999999996</v>
      </c>
      <c r="H626" s="4">
        <v>2.3764099999999999</v>
      </c>
      <c r="I626" s="5">
        <v>6.8353899999999995E-2</v>
      </c>
      <c r="J626" s="5">
        <v>-0.53004799999999996</v>
      </c>
      <c r="K626" s="5">
        <v>2.3885999999999998</v>
      </c>
      <c r="M626" s="6">
        <f t="shared" si="37"/>
        <v>0.27932571911266957</v>
      </c>
      <c r="O626" s="7">
        <f t="shared" si="38"/>
        <v>1.0223083648526452E-2</v>
      </c>
      <c r="Q626" s="8">
        <f t="shared" si="39"/>
        <v>1.0252263170371754E-2</v>
      </c>
    </row>
    <row r="627" spans="3:17" x14ac:dyDescent="0.25">
      <c r="C627" s="3">
        <v>4685</v>
      </c>
      <c r="D627" s="3">
        <f t="shared" si="36"/>
        <v>4.6849999999999996</v>
      </c>
      <c r="F627" s="4">
        <v>-0.21026</v>
      </c>
      <c r="G627" s="4">
        <v>-0.53367500000000001</v>
      </c>
      <c r="H627" s="4">
        <v>2.37602</v>
      </c>
      <c r="I627" s="5">
        <v>6.8409999999999999E-2</v>
      </c>
      <c r="J627" s="5">
        <v>-0.52966500000000005</v>
      </c>
      <c r="K627" s="5">
        <v>2.3885000000000001</v>
      </c>
      <c r="M627" s="6">
        <f t="shared" si="37"/>
        <v>0.27897813426861967</v>
      </c>
      <c r="O627" s="7">
        <f t="shared" si="38"/>
        <v>1.184940994200232E-2</v>
      </c>
      <c r="Q627" s="8">
        <f t="shared" si="39"/>
        <v>1.2075671436237735E-2</v>
      </c>
    </row>
    <row r="628" spans="3:17" x14ac:dyDescent="0.25">
      <c r="C628" s="3">
        <v>4716</v>
      </c>
      <c r="D628" s="3">
        <f t="shared" si="36"/>
        <v>4.7160000000000002</v>
      </c>
      <c r="F628" s="4">
        <v>-0.20982799999999999</v>
      </c>
      <c r="G628" s="4">
        <v>-0.53364699999999998</v>
      </c>
      <c r="H628" s="4">
        <v>2.3756499999999998</v>
      </c>
      <c r="I628" s="5">
        <v>6.8457599999999993E-2</v>
      </c>
      <c r="J628" s="5">
        <v>-0.52934099999999995</v>
      </c>
      <c r="K628" s="5">
        <v>2.3883999999999999</v>
      </c>
      <c r="M628" s="6">
        <f t="shared" si="37"/>
        <v>0.27861080256041759</v>
      </c>
      <c r="O628" s="7">
        <f t="shared" si="38"/>
        <v>1.4154520718184434E-2</v>
      </c>
      <c r="Q628" s="8">
        <f t="shared" si="39"/>
        <v>1.2587037688578884E-2</v>
      </c>
    </row>
    <row r="629" spans="3:17" x14ac:dyDescent="0.25">
      <c r="C629" s="3">
        <v>4748</v>
      </c>
      <c r="D629" s="3">
        <f t="shared" si="36"/>
        <v>4.7480000000000002</v>
      </c>
      <c r="F629" s="4">
        <v>-0.20932700000000001</v>
      </c>
      <c r="G629" s="4">
        <v>-0.53359500000000004</v>
      </c>
      <c r="H629" s="4">
        <v>2.3751799999999998</v>
      </c>
      <c r="I629" s="5">
        <v>6.8483299999999997E-2</v>
      </c>
      <c r="J629" s="5">
        <v>-0.52917700000000001</v>
      </c>
      <c r="K629" s="5">
        <v>2.38836</v>
      </c>
      <c r="M629" s="6">
        <f t="shared" si="37"/>
        <v>0.27815785789743569</v>
      </c>
      <c r="O629" s="7">
        <f t="shared" si="38"/>
        <v>1.1757182405549894E-2</v>
      </c>
      <c r="Q629" s="8">
        <f t="shared" si="39"/>
        <v>1.2265347892472578E-2</v>
      </c>
    </row>
    <row r="630" spans="3:17" x14ac:dyDescent="0.25">
      <c r="C630" s="3">
        <v>4781</v>
      </c>
      <c r="D630" s="3">
        <f t="shared" si="36"/>
        <v>4.7809999999999997</v>
      </c>
      <c r="F630" s="4">
        <v>-0.208893</v>
      </c>
      <c r="G630" s="4">
        <v>-0.53353700000000004</v>
      </c>
      <c r="H630" s="4">
        <v>2.3747500000000001</v>
      </c>
      <c r="I630" s="5">
        <v>6.8508899999999998E-2</v>
      </c>
      <c r="J630" s="5">
        <v>-0.52904899999999999</v>
      </c>
      <c r="K630" s="5">
        <v>2.3883200000000002</v>
      </c>
      <c r="M630" s="6">
        <f t="shared" si="37"/>
        <v>0.27776987087805255</v>
      </c>
      <c r="O630" s="7">
        <f t="shared" si="38"/>
        <v>1.0884340553683401E-2</v>
      </c>
      <c r="Q630" s="8">
        <f t="shared" si="39"/>
        <v>1.0255784259755374E-2</v>
      </c>
    </row>
    <row r="631" spans="3:17" x14ac:dyDescent="0.25">
      <c r="C631" s="3">
        <v>4813</v>
      </c>
      <c r="D631" s="3">
        <f t="shared" si="36"/>
        <v>4.8129999999999997</v>
      </c>
      <c r="F631" s="4">
        <v>-0.208508</v>
      </c>
      <c r="G631" s="4">
        <v>-0.53348600000000002</v>
      </c>
      <c r="H631" s="4">
        <v>2.3743599999999998</v>
      </c>
      <c r="I631" s="5">
        <v>6.8526799999999999E-2</v>
      </c>
      <c r="J631" s="5">
        <v>-0.52896900000000002</v>
      </c>
      <c r="K631" s="5">
        <v>2.38829</v>
      </c>
      <c r="M631" s="6">
        <f t="shared" si="37"/>
        <v>0.27742157198033468</v>
      </c>
      <c r="O631" s="7">
        <f t="shared" si="38"/>
        <v>8.1258298200328274E-3</v>
      </c>
      <c r="Q631" s="8">
        <f t="shared" si="39"/>
        <v>9.0788016161171391E-3</v>
      </c>
    </row>
    <row r="632" spans="3:17" x14ac:dyDescent="0.25">
      <c r="C632" s="3">
        <v>4849</v>
      </c>
      <c r="D632" s="3">
        <f t="shared" si="36"/>
        <v>4.8490000000000002</v>
      </c>
      <c r="F632" s="4">
        <v>-0.20818200000000001</v>
      </c>
      <c r="G632" s="4">
        <v>-0.53341499999999997</v>
      </c>
      <c r="H632" s="4">
        <v>2.3740100000000002</v>
      </c>
      <c r="I632" s="5">
        <v>6.8543199999999999E-2</v>
      </c>
      <c r="J632" s="5">
        <v>-0.52890700000000002</v>
      </c>
      <c r="K632" s="5">
        <v>2.3882699999999999</v>
      </c>
      <c r="M632" s="6">
        <f t="shared" si="37"/>
        <v>0.27712904210681349</v>
      </c>
      <c r="O632" s="7">
        <f t="shared" si="38"/>
        <v>8.2262344746351912E-3</v>
      </c>
      <c r="Q632" s="8">
        <f t="shared" si="39"/>
        <v>8.0309716508794888E-3</v>
      </c>
    </row>
    <row r="633" spans="3:17" x14ac:dyDescent="0.25">
      <c r="C633" s="3">
        <v>4882</v>
      </c>
      <c r="D633" s="3">
        <f t="shared" si="36"/>
        <v>4.8819999999999997</v>
      </c>
      <c r="F633" s="4">
        <v>-0.20787800000000001</v>
      </c>
      <c r="G633" s="4">
        <v>-0.53331399999999995</v>
      </c>
      <c r="H633" s="4">
        <v>2.3736799999999998</v>
      </c>
      <c r="I633" s="5">
        <v>6.8559999999999996E-2</v>
      </c>
      <c r="J633" s="5">
        <v>-0.52885700000000002</v>
      </c>
      <c r="K633" s="5">
        <v>2.3882500000000002</v>
      </c>
      <c r="M633" s="6">
        <f t="shared" si="37"/>
        <v>0.27685757636915054</v>
      </c>
      <c r="O633" s="7">
        <f t="shared" si="38"/>
        <v>7.7408506579704503E-3</v>
      </c>
      <c r="Q633" s="8">
        <f t="shared" si="39"/>
        <v>7.0748928905493809E-3</v>
      </c>
    </row>
    <row r="634" spans="3:17" x14ac:dyDescent="0.25">
      <c r="C634" s="3">
        <v>4912</v>
      </c>
      <c r="D634" s="3">
        <f t="shared" si="36"/>
        <v>4.9119999999999999</v>
      </c>
      <c r="F634" s="4">
        <v>-0.20761399999999999</v>
      </c>
      <c r="G634" s="4">
        <v>-0.53319399999999995</v>
      </c>
      <c r="H634" s="4">
        <v>2.3733900000000001</v>
      </c>
      <c r="I634" s="5">
        <v>6.8579399999999999E-2</v>
      </c>
      <c r="J634" s="5">
        <v>-0.52881699999999998</v>
      </c>
      <c r="K634" s="5">
        <v>2.3882099999999999</v>
      </c>
      <c r="M634" s="6">
        <f t="shared" si="37"/>
        <v>0.27662535084941142</v>
      </c>
      <c r="O634" s="7">
        <f t="shared" si="38"/>
        <v>5.2575935390425039E-3</v>
      </c>
      <c r="Q634" s="8">
        <f t="shared" si="39"/>
        <v>6.1515343122761695E-3</v>
      </c>
    </row>
    <row r="635" spans="3:17" x14ac:dyDescent="0.25">
      <c r="C635" s="3">
        <v>4949</v>
      </c>
      <c r="D635" s="3">
        <f t="shared" si="36"/>
        <v>4.9489999999999998</v>
      </c>
      <c r="F635" s="4">
        <v>-0.20738899999999999</v>
      </c>
      <c r="G635" s="4">
        <v>-0.53308100000000003</v>
      </c>
      <c r="H635" s="4">
        <v>2.3731499999999999</v>
      </c>
      <c r="I635" s="5">
        <v>6.8599900000000005E-2</v>
      </c>
      <c r="J635" s="5">
        <v>-0.52881199999999995</v>
      </c>
      <c r="K635" s="5">
        <v>2.3881800000000002</v>
      </c>
      <c r="M635" s="6">
        <f t="shared" si="37"/>
        <v>0.27643081988846685</v>
      </c>
      <c r="O635" s="7">
        <f t="shared" si="38"/>
        <v>5.4561587398155535E-3</v>
      </c>
      <c r="Q635" s="8">
        <f t="shared" si="39"/>
        <v>4.8157551943901044E-3</v>
      </c>
    </row>
    <row r="636" spans="3:17" x14ac:dyDescent="0.25">
      <c r="C636" s="3">
        <v>4980</v>
      </c>
      <c r="D636" s="3">
        <f t="shared" si="36"/>
        <v>4.9800000000000004</v>
      </c>
      <c r="F636" s="4">
        <v>-0.20718900000000001</v>
      </c>
      <c r="G636" s="4">
        <v>-0.53296299999999996</v>
      </c>
      <c r="H636" s="4">
        <v>2.3729399999999998</v>
      </c>
      <c r="I636" s="5">
        <v>6.8624599999999994E-2</v>
      </c>
      <c r="J636" s="5">
        <v>-0.52877399999999997</v>
      </c>
      <c r="K636" s="5">
        <v>2.3881000000000001</v>
      </c>
      <c r="M636" s="6">
        <f t="shared" si="37"/>
        <v>0.27626167896753256</v>
      </c>
      <c r="O636" s="7">
        <f t="shared" si="38"/>
        <v>3.7335133043122555E-3</v>
      </c>
      <c r="Q636" s="8">
        <f t="shared" si="39"/>
        <v>4.3732897751570321E-3</v>
      </c>
    </row>
    <row r="637" spans="3:17" x14ac:dyDescent="0.25">
      <c r="C637" s="3">
        <v>5019</v>
      </c>
      <c r="D637" s="3">
        <f t="shared" si="36"/>
        <v>5.0190000000000001</v>
      </c>
      <c r="F637" s="4">
        <v>-0.20701800000000001</v>
      </c>
      <c r="G637" s="4">
        <v>-0.53285099999999996</v>
      </c>
      <c r="H637" s="4">
        <v>2.37276</v>
      </c>
      <c r="I637" s="5">
        <v>6.8646399999999996E-2</v>
      </c>
      <c r="J637" s="5">
        <v>-0.52873199999999998</v>
      </c>
      <c r="K637" s="5">
        <v>2.3879999999999999</v>
      </c>
      <c r="M637" s="6">
        <f t="shared" si="37"/>
        <v>0.27611607194866439</v>
      </c>
      <c r="O637" s="7">
        <f t="shared" si="38"/>
        <v>3.9301972813432897E-3</v>
      </c>
      <c r="Q637" s="8">
        <f t="shared" si="39"/>
        <v>3.548583059064248E-3</v>
      </c>
    </row>
    <row r="638" spans="3:17" x14ac:dyDescent="0.25">
      <c r="C638" s="3">
        <v>5050</v>
      </c>
      <c r="D638" s="3">
        <f t="shared" si="36"/>
        <v>5.05</v>
      </c>
      <c r="F638" s="4">
        <v>-0.206872</v>
      </c>
      <c r="G638" s="4">
        <v>-0.53274699999999997</v>
      </c>
      <c r="H638" s="4">
        <v>2.3725999999999998</v>
      </c>
      <c r="I638" s="5">
        <v>6.8667900000000004E-2</v>
      </c>
      <c r="J638" s="5">
        <v>-0.52868599999999999</v>
      </c>
      <c r="K638" s="5">
        <v>2.3879000000000001</v>
      </c>
      <c r="M638" s="6">
        <f t="shared" si="37"/>
        <v>0.27599423583294275</v>
      </c>
      <c r="O638" s="7">
        <f t="shared" si="38"/>
        <v>2.9820385915371988E-3</v>
      </c>
      <c r="Q638" s="8">
        <f t="shared" si="39"/>
        <v>2.9855492558273828E-3</v>
      </c>
    </row>
    <row r="639" spans="3:17" x14ac:dyDescent="0.25">
      <c r="C639" s="3">
        <v>5083</v>
      </c>
      <c r="D639" s="3">
        <f t="shared" si="36"/>
        <v>5.0830000000000002</v>
      </c>
      <c r="F639" s="4">
        <v>-0.20674799999999999</v>
      </c>
      <c r="G639" s="4">
        <v>-0.53264100000000003</v>
      </c>
      <c r="H639" s="4">
        <v>2.3724599999999998</v>
      </c>
      <c r="I639" s="5">
        <v>6.8692699999999995E-2</v>
      </c>
      <c r="J639" s="5">
        <v>-0.52865099999999998</v>
      </c>
      <c r="K639" s="5">
        <v>2.3877899999999999</v>
      </c>
      <c r="M639" s="6">
        <f t="shared" si="37"/>
        <v>0.27589582855942202</v>
      </c>
      <c r="O639" s="7">
        <f t="shared" si="38"/>
        <v>2.0444118946016596E-3</v>
      </c>
      <c r="Q639" s="8">
        <f t="shared" si="39"/>
        <v>2.2464252400249325E-3</v>
      </c>
    </row>
    <row r="640" spans="3:17" x14ac:dyDescent="0.25">
      <c r="C640" s="3">
        <v>5116</v>
      </c>
      <c r="D640" s="3">
        <f t="shared" si="36"/>
        <v>5.1159999999999997</v>
      </c>
      <c r="F640" s="4">
        <v>-0.20665500000000001</v>
      </c>
      <c r="G640" s="4">
        <v>-0.53254999999999997</v>
      </c>
      <c r="H640" s="4">
        <v>2.3723399999999999</v>
      </c>
      <c r="I640" s="5">
        <v>6.8719000000000002E-2</v>
      </c>
      <c r="J640" s="5">
        <v>-0.52862100000000001</v>
      </c>
      <c r="K640" s="5">
        <v>2.38767</v>
      </c>
      <c r="M640" s="6">
        <f t="shared" si="37"/>
        <v>0.27582836296690016</v>
      </c>
      <c r="O640" s="7">
        <f t="shared" si="38"/>
        <v>1.7128252339359397E-3</v>
      </c>
      <c r="Q640" s="8">
        <f t="shared" si="39"/>
        <v>1.7337160945585005E-3</v>
      </c>
    </row>
    <row r="641" spans="3:17" x14ac:dyDescent="0.25">
      <c r="C641" s="3">
        <v>5148</v>
      </c>
      <c r="D641" s="3">
        <f t="shared" si="36"/>
        <v>5.1479999999999997</v>
      </c>
      <c r="F641" s="4">
        <v>-0.206566</v>
      </c>
      <c r="G641" s="4">
        <v>-0.53245100000000001</v>
      </c>
      <c r="H641" s="4">
        <v>2.3722400000000001</v>
      </c>
      <c r="I641" s="5">
        <v>6.8755800000000006E-2</v>
      </c>
      <c r="J641" s="5">
        <v>-0.52859500000000004</v>
      </c>
      <c r="K641" s="5">
        <v>2.38754</v>
      </c>
      <c r="M641" s="6">
        <f t="shared" si="37"/>
        <v>0.27577355255941421</v>
      </c>
      <c r="O641" s="7">
        <f t="shared" si="38"/>
        <v>1.4439111551379027E-3</v>
      </c>
      <c r="Q641" s="8">
        <f t="shared" si="39"/>
        <v>1.3784890084071189E-3</v>
      </c>
    </row>
    <row r="642" spans="3:17" x14ac:dyDescent="0.25">
      <c r="C642" s="3">
        <v>5182</v>
      </c>
      <c r="D642" s="3">
        <f t="shared" si="36"/>
        <v>5.1820000000000004</v>
      </c>
      <c r="F642" s="4">
        <v>-0.206488</v>
      </c>
      <c r="G642" s="4">
        <v>-0.53224700000000003</v>
      </c>
      <c r="H642" s="4">
        <v>2.37216</v>
      </c>
      <c r="I642" s="5">
        <v>6.8789600000000006E-2</v>
      </c>
      <c r="J642" s="5">
        <v>-0.52839000000000003</v>
      </c>
      <c r="K642" s="5">
        <v>2.3873700000000002</v>
      </c>
      <c r="M642" s="6">
        <f t="shared" si="37"/>
        <v>0.27572445958013952</v>
      </c>
      <c r="O642" s="7">
        <f t="shared" si="38"/>
        <v>9.7873063614751436E-4</v>
      </c>
      <c r="Q642" s="8">
        <f t="shared" si="39"/>
        <v>1.0023256784873486E-3</v>
      </c>
    </row>
    <row r="643" spans="3:17" x14ac:dyDescent="0.25">
      <c r="C643" s="3">
        <v>5221</v>
      </c>
      <c r="D643" s="3">
        <f t="shared" si="36"/>
        <v>5.2210000000000001</v>
      </c>
      <c r="F643" s="4">
        <v>-0.20642199999999999</v>
      </c>
      <c r="G643" s="4">
        <v>-0.532057</v>
      </c>
      <c r="H643" s="4">
        <v>2.37209</v>
      </c>
      <c r="I643" s="5">
        <v>6.88222E-2</v>
      </c>
      <c r="J643" s="5">
        <v>-0.52819099999999997</v>
      </c>
      <c r="K643" s="5">
        <v>2.3872100000000001</v>
      </c>
      <c r="M643" s="6">
        <f t="shared" si="37"/>
        <v>0.27568628908532977</v>
      </c>
      <c r="O643" s="7">
        <f t="shared" si="38"/>
        <v>5.8433524417662842E-4</v>
      </c>
      <c r="Q643" s="8">
        <f t="shared" si="39"/>
        <v>6.7909527254231923E-4</v>
      </c>
    </row>
    <row r="644" spans="3:17" x14ac:dyDescent="0.25">
      <c r="C644" s="3">
        <v>5251</v>
      </c>
      <c r="D644" s="3">
        <f t="shared" si="36"/>
        <v>5.2510000000000003</v>
      </c>
      <c r="F644" s="4">
        <v>-0.20637900000000001</v>
      </c>
      <c r="G644" s="4">
        <v>-0.53195000000000003</v>
      </c>
      <c r="H644" s="4">
        <v>2.3720300000000001</v>
      </c>
      <c r="I644" s="5">
        <v>6.8850800000000004E-2</v>
      </c>
      <c r="J644" s="5">
        <v>-0.52803599999999995</v>
      </c>
      <c r="K644" s="5">
        <v>2.3870800000000001</v>
      </c>
      <c r="M644" s="6">
        <f t="shared" si="37"/>
        <v>0.27566875902800447</v>
      </c>
      <c r="O644" s="7">
        <f t="shared" si="38"/>
        <v>4.7421993730281485E-4</v>
      </c>
      <c r="Q644" s="8">
        <f t="shared" si="39"/>
        <v>5.1919608334047675E-4</v>
      </c>
    </row>
    <row r="645" spans="3:17" x14ac:dyDescent="0.25">
      <c r="C645" s="3">
        <v>5286</v>
      </c>
      <c r="D645" s="3">
        <f t="shared" si="36"/>
        <v>5.2859999999999996</v>
      </c>
      <c r="F645" s="4">
        <v>-0.206348</v>
      </c>
      <c r="G645" s="4">
        <v>-0.53186299999999997</v>
      </c>
      <c r="H645" s="4">
        <v>2.3719800000000002</v>
      </c>
      <c r="I645" s="5">
        <v>6.8866899999999995E-2</v>
      </c>
      <c r="J645" s="5">
        <v>-0.52795499999999995</v>
      </c>
      <c r="K645" s="5">
        <v>2.387</v>
      </c>
      <c r="M645" s="6">
        <f t="shared" si="37"/>
        <v>0.27565216133019887</v>
      </c>
      <c r="O645" s="7">
        <f t="shared" si="38"/>
        <v>4.9903306854198705E-4</v>
      </c>
      <c r="Q645" s="8">
        <f t="shared" si="39"/>
        <v>5.091214355343914E-4</v>
      </c>
    </row>
    <row r="646" spans="3:17" x14ac:dyDescent="0.25">
      <c r="C646" s="3">
        <v>5318</v>
      </c>
      <c r="D646" s="3">
        <f t="shared" ref="D646:D685" si="40">C646/1000</f>
        <v>5.3179999999999996</v>
      </c>
      <c r="F646" s="4">
        <v>-0.20632400000000001</v>
      </c>
      <c r="G646" s="4">
        <v>-0.53180300000000003</v>
      </c>
      <c r="H646" s="4">
        <v>2.37195</v>
      </c>
      <c r="I646" s="5">
        <v>6.8877099999999997E-2</v>
      </c>
      <c r="J646" s="5">
        <v>-0.52789600000000003</v>
      </c>
      <c r="K646" s="5">
        <v>2.38693</v>
      </c>
      <c r="M646" s="6">
        <f t="shared" ref="M646:M685" si="41">SQRT((F646-I646)^2+(G646-J646)^2+(H646-K646)^2)</f>
        <v>0.27563619227200553</v>
      </c>
      <c r="O646" s="7">
        <f t="shared" ref="O646:O685" si="42">ABS((M647-M646)/(D647-D646))</f>
        <v>5.5411130075837202E-4</v>
      </c>
      <c r="Q646" s="8">
        <f t="shared" si="39"/>
        <v>4.8998153010185012E-4</v>
      </c>
    </row>
    <row r="647" spans="3:17" x14ac:dyDescent="0.25">
      <c r="C647" s="3">
        <v>5350</v>
      </c>
      <c r="D647" s="3">
        <f t="shared" si="40"/>
        <v>5.35</v>
      </c>
      <c r="F647" s="4">
        <v>-0.20630499999999999</v>
      </c>
      <c r="G647" s="4">
        <v>-0.53175099999999997</v>
      </c>
      <c r="H647" s="4">
        <v>2.3719199999999998</v>
      </c>
      <c r="I647" s="5">
        <v>6.8879399999999993E-2</v>
      </c>
      <c r="J647" s="5">
        <v>-0.52784200000000003</v>
      </c>
      <c r="K647" s="5">
        <v>2.3868800000000001</v>
      </c>
      <c r="M647" s="6">
        <f t="shared" si="41"/>
        <v>0.27561846071038126</v>
      </c>
      <c r="O647" s="7">
        <f t="shared" si="42"/>
        <v>4.1680022100519125E-4</v>
      </c>
      <c r="Q647" s="8">
        <f t="shared" ref="Q647:Q684" si="43">(O646+O647+O648)/3</f>
        <v>4.5398994718541134E-4</v>
      </c>
    </row>
    <row r="648" spans="3:17" x14ac:dyDescent="0.25">
      <c r="C648" s="3">
        <v>5386</v>
      </c>
      <c r="D648" s="3">
        <f t="shared" si="40"/>
        <v>5.3860000000000001</v>
      </c>
      <c r="F648" s="4">
        <v>-0.206291</v>
      </c>
      <c r="G648" s="4">
        <v>-0.53170799999999996</v>
      </c>
      <c r="H648" s="4">
        <v>2.3718900000000001</v>
      </c>
      <c r="I648" s="5">
        <v>6.8879599999999999E-2</v>
      </c>
      <c r="J648" s="5">
        <v>-0.52780899999999997</v>
      </c>
      <c r="K648" s="5">
        <v>2.3868299999999998</v>
      </c>
      <c r="M648" s="6">
        <f t="shared" si="41"/>
        <v>0.27560345590242508</v>
      </c>
      <c r="O648" s="7">
        <f t="shared" si="42"/>
        <v>3.9105831979267081E-4</v>
      </c>
      <c r="Q648" s="8">
        <f t="shared" si="43"/>
        <v>3.6423624474455322E-4</v>
      </c>
    </row>
    <row r="649" spans="3:17" x14ac:dyDescent="0.25">
      <c r="C649" s="3">
        <v>5417</v>
      </c>
      <c r="D649" s="3">
        <f t="shared" si="40"/>
        <v>5.4169999999999998</v>
      </c>
      <c r="F649" s="4">
        <v>-0.20627899999999999</v>
      </c>
      <c r="G649" s="4">
        <v>-0.53167600000000004</v>
      </c>
      <c r="H649" s="4">
        <v>2.3718699999999999</v>
      </c>
      <c r="I649" s="5">
        <v>6.88801E-2</v>
      </c>
      <c r="J649" s="5">
        <v>-0.52778400000000003</v>
      </c>
      <c r="K649" s="5">
        <v>2.3868</v>
      </c>
      <c r="M649" s="6">
        <f t="shared" si="41"/>
        <v>0.2755913330945115</v>
      </c>
      <c r="O649" s="7">
        <f t="shared" si="42"/>
        <v>2.8485019343579761E-4</v>
      </c>
      <c r="Q649" s="8">
        <f t="shared" si="43"/>
        <v>3.4636646481278811E-4</v>
      </c>
    </row>
    <row r="650" spans="3:17" x14ac:dyDescent="0.25">
      <c r="C650" s="3">
        <v>5453</v>
      </c>
      <c r="D650" s="3">
        <f t="shared" si="40"/>
        <v>5.4530000000000003</v>
      </c>
      <c r="F650" s="4">
        <v>-0.20627100000000001</v>
      </c>
      <c r="G650" s="4">
        <v>-0.53165399999999996</v>
      </c>
      <c r="H650" s="4">
        <v>2.3718499999999998</v>
      </c>
      <c r="I650" s="5">
        <v>6.8878400000000006E-2</v>
      </c>
      <c r="J650" s="5">
        <v>-0.52776400000000001</v>
      </c>
      <c r="K650" s="5">
        <v>2.3867699999999998</v>
      </c>
      <c r="M650" s="6">
        <f t="shared" si="41"/>
        <v>0.27558107848754781</v>
      </c>
      <c r="O650" s="7">
        <f t="shared" si="42"/>
        <v>3.6319088120989574E-4</v>
      </c>
      <c r="Q650" s="8">
        <f t="shared" si="43"/>
        <v>4.4568720377521676E-4</v>
      </c>
    </row>
    <row r="651" spans="3:17" x14ac:dyDescent="0.25">
      <c r="C651" s="3">
        <v>5485</v>
      </c>
      <c r="D651" s="3">
        <f t="shared" si="40"/>
        <v>5.4850000000000003</v>
      </c>
      <c r="F651" s="4">
        <v>-0.206265</v>
      </c>
      <c r="G651" s="4">
        <v>-0.531636</v>
      </c>
      <c r="H651" s="4">
        <v>2.3718400000000002</v>
      </c>
      <c r="I651" s="5">
        <v>6.8873900000000002E-2</v>
      </c>
      <c r="J651" s="5">
        <v>-0.52775000000000005</v>
      </c>
      <c r="K651" s="5">
        <v>2.3867400000000001</v>
      </c>
      <c r="M651" s="6">
        <f t="shared" si="41"/>
        <v>0.2755694563793491</v>
      </c>
      <c r="O651" s="7">
        <f t="shared" si="42"/>
        <v>6.8902053667995703E-4</v>
      </c>
      <c r="Q651" s="8">
        <f t="shared" si="43"/>
        <v>6.1268230613106725E-4</v>
      </c>
    </row>
    <row r="652" spans="3:17" x14ac:dyDescent="0.25">
      <c r="C652" s="3">
        <v>5518</v>
      </c>
      <c r="D652" s="3">
        <f t="shared" si="40"/>
        <v>5.5179999999999998</v>
      </c>
      <c r="F652" s="4">
        <v>-0.206262</v>
      </c>
      <c r="G652" s="4">
        <v>-0.53162299999999996</v>
      </c>
      <c r="H652" s="4">
        <v>2.3718300000000001</v>
      </c>
      <c r="I652" s="5">
        <v>6.8856200000000006E-2</v>
      </c>
      <c r="J652" s="5">
        <v>-0.52776900000000004</v>
      </c>
      <c r="K652" s="5">
        <v>2.3866999999999998</v>
      </c>
      <c r="M652" s="6">
        <f t="shared" si="41"/>
        <v>0.27554671870163866</v>
      </c>
      <c r="O652" s="7">
        <f t="shared" si="42"/>
        <v>7.8583550050334897E-4</v>
      </c>
      <c r="Q652" s="8">
        <f t="shared" si="43"/>
        <v>7.6558548464996745E-4</v>
      </c>
    </row>
    <row r="653" spans="3:17" x14ac:dyDescent="0.25">
      <c r="C653" s="3">
        <v>5547</v>
      </c>
      <c r="D653" s="3">
        <f t="shared" si="40"/>
        <v>5.5469999999999997</v>
      </c>
      <c r="F653" s="4">
        <v>-0.206261</v>
      </c>
      <c r="G653" s="4">
        <v>-0.531613</v>
      </c>
      <c r="H653" s="4">
        <v>2.37182</v>
      </c>
      <c r="I653" s="5">
        <v>6.8836400000000006E-2</v>
      </c>
      <c r="J653" s="5">
        <v>-0.52778800000000003</v>
      </c>
      <c r="K653" s="5">
        <v>2.38666</v>
      </c>
      <c r="M653" s="6">
        <f t="shared" si="41"/>
        <v>0.27552392947212406</v>
      </c>
      <c r="O653" s="7">
        <f t="shared" si="42"/>
        <v>8.2190041676659647E-4</v>
      </c>
      <c r="Q653" s="8">
        <f t="shared" si="43"/>
        <v>8.3780832129303157E-4</v>
      </c>
    </row>
    <row r="654" spans="3:17" x14ac:dyDescent="0.25">
      <c r="C654" s="3">
        <v>5582</v>
      </c>
      <c r="D654" s="3">
        <f t="shared" si="40"/>
        <v>5.5819999999999999</v>
      </c>
      <c r="F654" s="4">
        <v>-0.20626</v>
      </c>
      <c r="G654" s="4">
        <v>-0.53160499999999999</v>
      </c>
      <c r="H654" s="4">
        <v>2.37182</v>
      </c>
      <c r="I654" s="5">
        <v>6.8811999999999998E-2</v>
      </c>
      <c r="J654" s="5">
        <v>-0.52783199999999997</v>
      </c>
      <c r="K654" s="5">
        <v>2.3866100000000001</v>
      </c>
      <c r="M654" s="6">
        <f t="shared" si="41"/>
        <v>0.27549516295753723</v>
      </c>
      <c r="O654" s="7">
        <f t="shared" si="42"/>
        <v>9.0568904660914915E-4</v>
      </c>
      <c r="Q654" s="8">
        <f t="shared" si="43"/>
        <v>7.6455597555398404E-4</v>
      </c>
    </row>
    <row r="655" spans="3:17" x14ac:dyDescent="0.25">
      <c r="C655" s="3">
        <v>5613</v>
      </c>
      <c r="D655" s="3">
        <f t="shared" si="40"/>
        <v>5.6130000000000004</v>
      </c>
      <c r="F655" s="4">
        <v>-0.206259</v>
      </c>
      <c r="G655" s="4">
        <v>-0.53159900000000004</v>
      </c>
      <c r="H655" s="4">
        <v>2.37182</v>
      </c>
      <c r="I655" s="5">
        <v>6.8788299999999997E-2</v>
      </c>
      <c r="J655" s="5">
        <v>-0.52788000000000002</v>
      </c>
      <c r="K655" s="5">
        <v>2.3865599999999998</v>
      </c>
      <c r="M655" s="6">
        <f t="shared" si="41"/>
        <v>0.27546708659709235</v>
      </c>
      <c r="O655" s="7">
        <f t="shared" si="42"/>
        <v>5.6607846328620651E-4</v>
      </c>
      <c r="Q655" s="8">
        <f t="shared" si="43"/>
        <v>6.7005075574915005E-4</v>
      </c>
    </row>
    <row r="656" spans="3:17" x14ac:dyDescent="0.25">
      <c r="C656" s="3">
        <v>5646</v>
      </c>
      <c r="D656" s="3">
        <f t="shared" si="40"/>
        <v>5.6459999999999999</v>
      </c>
      <c r="F656" s="4">
        <v>-0.206261</v>
      </c>
      <c r="G656" s="4">
        <v>-0.53164599999999995</v>
      </c>
      <c r="H656" s="4">
        <v>2.3718300000000001</v>
      </c>
      <c r="I656" s="5">
        <v>6.8770800000000007E-2</v>
      </c>
      <c r="J656" s="5">
        <v>-0.52792700000000004</v>
      </c>
      <c r="K656" s="5">
        <v>2.3865099999999999</v>
      </c>
      <c r="M656" s="6">
        <f t="shared" si="41"/>
        <v>0.2754484060078039</v>
      </c>
      <c r="O656" s="7">
        <f t="shared" si="42"/>
        <v>5.3838475735209438E-4</v>
      </c>
      <c r="Q656" s="8">
        <f t="shared" si="43"/>
        <v>5.4332447494908666E-4</v>
      </c>
    </row>
    <row r="657" spans="3:17" x14ac:dyDescent="0.25">
      <c r="C657" s="3">
        <v>5681</v>
      </c>
      <c r="D657" s="3">
        <f t="shared" si="40"/>
        <v>5.681</v>
      </c>
      <c r="F657" s="4">
        <v>-0.20625599999999999</v>
      </c>
      <c r="G657" s="4">
        <v>-0.53171199999999996</v>
      </c>
      <c r="H657" s="4">
        <v>2.3718699999999999</v>
      </c>
      <c r="I657" s="5">
        <v>6.8760299999999996E-2</v>
      </c>
      <c r="J657" s="5">
        <v>-0.52792799999999995</v>
      </c>
      <c r="K657" s="5">
        <v>2.3864700000000001</v>
      </c>
      <c r="M657" s="6">
        <f t="shared" si="41"/>
        <v>0.27542956254129658</v>
      </c>
      <c r="O657" s="7">
        <f t="shared" si="42"/>
        <v>5.2551020420895918E-4</v>
      </c>
      <c r="Q657" s="8">
        <f t="shared" si="43"/>
        <v>5.5448435624985812E-4</v>
      </c>
    </row>
    <row r="658" spans="3:17" x14ac:dyDescent="0.25">
      <c r="C658" s="3">
        <v>5712</v>
      </c>
      <c r="D658" s="3">
        <f t="shared" si="40"/>
        <v>5.7119999999999997</v>
      </c>
      <c r="F658" s="4">
        <v>-0.20625199999999999</v>
      </c>
      <c r="G658" s="4">
        <v>-0.53181199999999995</v>
      </c>
      <c r="H658" s="4">
        <v>2.3719100000000002</v>
      </c>
      <c r="I658" s="5">
        <v>6.8750500000000006E-2</v>
      </c>
      <c r="J658" s="5">
        <v>-0.527868</v>
      </c>
      <c r="K658" s="5">
        <v>2.3864200000000002</v>
      </c>
      <c r="M658" s="6">
        <f t="shared" si="41"/>
        <v>0.2754132717249661</v>
      </c>
      <c r="O658" s="7">
        <f t="shared" si="42"/>
        <v>5.995581071885209E-4</v>
      </c>
      <c r="Q658" s="8">
        <f t="shared" si="43"/>
        <v>7.293882364993471E-4</v>
      </c>
    </row>
    <row r="659" spans="3:17" x14ac:dyDescent="0.25">
      <c r="C659" s="3">
        <v>5745</v>
      </c>
      <c r="D659" s="3">
        <f t="shared" si="40"/>
        <v>5.7450000000000001</v>
      </c>
      <c r="F659" s="4">
        <v>-0.20623900000000001</v>
      </c>
      <c r="G659" s="4">
        <v>-0.53198100000000004</v>
      </c>
      <c r="H659" s="4">
        <v>2.37201</v>
      </c>
      <c r="I659" s="5">
        <v>6.8747600000000006E-2</v>
      </c>
      <c r="J659" s="5">
        <v>-0.52776999999999996</v>
      </c>
      <c r="K659" s="5">
        <v>2.3863699999999999</v>
      </c>
      <c r="M659" s="6">
        <f t="shared" si="41"/>
        <v>0.27539348630742888</v>
      </c>
      <c r="O659" s="7">
        <f t="shared" si="42"/>
        <v>1.0630963981005613E-3</v>
      </c>
      <c r="Q659" s="8">
        <f t="shared" si="43"/>
        <v>1.1297239161137344E-3</v>
      </c>
    </row>
    <row r="660" spans="3:17" x14ac:dyDescent="0.25">
      <c r="C660" s="3">
        <v>5782</v>
      </c>
      <c r="D660" s="3">
        <f t="shared" si="40"/>
        <v>5.782</v>
      </c>
      <c r="F660" s="4">
        <v>-0.206205</v>
      </c>
      <c r="G660" s="4">
        <v>-0.53220800000000001</v>
      </c>
      <c r="H660" s="4">
        <v>2.37215</v>
      </c>
      <c r="I660" s="5">
        <v>6.8747199999999994E-2</v>
      </c>
      <c r="J660" s="5">
        <v>-0.52772200000000002</v>
      </c>
      <c r="K660" s="5">
        <v>2.3863300000000001</v>
      </c>
      <c r="M660" s="6">
        <f t="shared" si="41"/>
        <v>0.27535415174069916</v>
      </c>
      <c r="O660" s="7">
        <f t="shared" si="42"/>
        <v>1.7265172430521211E-3</v>
      </c>
      <c r="Q660" s="8">
        <f t="shared" si="43"/>
        <v>1.952280639285338E-3</v>
      </c>
    </row>
    <row r="661" spans="3:17" x14ac:dyDescent="0.25">
      <c r="C661" s="3">
        <v>5812</v>
      </c>
      <c r="D661" s="3">
        <f t="shared" si="40"/>
        <v>5.8120000000000003</v>
      </c>
      <c r="F661" s="4">
        <v>-0.20616200000000001</v>
      </c>
      <c r="G661" s="4">
        <v>-0.53241099999999997</v>
      </c>
      <c r="H661" s="4">
        <v>2.3722799999999999</v>
      </c>
      <c r="I661" s="5">
        <v>6.8742600000000001E-2</v>
      </c>
      <c r="J661" s="5">
        <v>-0.52768999999999999</v>
      </c>
      <c r="K661" s="5">
        <v>2.3862999999999999</v>
      </c>
      <c r="M661" s="6">
        <f t="shared" si="41"/>
        <v>0.2753023562234076</v>
      </c>
      <c r="O661" s="7">
        <f t="shared" si="42"/>
        <v>3.0672282767033317E-3</v>
      </c>
      <c r="Q661" s="8">
        <f t="shared" si="43"/>
        <v>2.4948884488477908E-3</v>
      </c>
    </row>
    <row r="662" spans="3:17" x14ac:dyDescent="0.25">
      <c r="C662" s="3">
        <v>5847</v>
      </c>
      <c r="D662" s="3">
        <f t="shared" si="40"/>
        <v>5.8470000000000004</v>
      </c>
      <c r="F662" s="4">
        <v>-0.20629</v>
      </c>
      <c r="G662" s="4">
        <v>-0.53208299999999997</v>
      </c>
      <c r="H662" s="4">
        <v>2.3724599999999998</v>
      </c>
      <c r="I662" s="5">
        <v>6.8737800000000002E-2</v>
      </c>
      <c r="J662" s="5">
        <v>-0.527667</v>
      </c>
      <c r="K662" s="5">
        <v>2.3862700000000001</v>
      </c>
      <c r="M662" s="6">
        <f t="shared" si="41"/>
        <v>0.27540970921309221</v>
      </c>
      <c r="O662" s="7">
        <f t="shared" si="42"/>
        <v>2.6909198267879189E-3</v>
      </c>
      <c r="Q662" s="8">
        <f t="shared" si="43"/>
        <v>2.3602503545130803E-3</v>
      </c>
    </row>
    <row r="663" spans="3:17" x14ac:dyDescent="0.25">
      <c r="C663" s="3">
        <v>5881</v>
      </c>
      <c r="D663" s="3">
        <f t="shared" si="40"/>
        <v>5.8810000000000002</v>
      </c>
      <c r="F663" s="4">
        <v>-0.206398</v>
      </c>
      <c r="G663" s="4">
        <v>-0.53175700000000004</v>
      </c>
      <c r="H663" s="4">
        <v>2.37262</v>
      </c>
      <c r="I663" s="5">
        <v>6.8735299999999999E-2</v>
      </c>
      <c r="J663" s="5">
        <v>-0.52765799999999996</v>
      </c>
      <c r="K663" s="5">
        <v>2.38625</v>
      </c>
      <c r="M663" s="6">
        <f t="shared" si="41"/>
        <v>0.275501200487203</v>
      </c>
      <c r="O663" s="7">
        <f t="shared" si="42"/>
        <v>1.3226029600479905E-3</v>
      </c>
      <c r="Q663" s="8">
        <f t="shared" si="43"/>
        <v>1.6079321276738633E-3</v>
      </c>
    </row>
    <row r="664" spans="3:17" x14ac:dyDescent="0.25">
      <c r="C664" s="3">
        <v>5913</v>
      </c>
      <c r="D664" s="3">
        <f t="shared" si="40"/>
        <v>5.9130000000000003</v>
      </c>
      <c r="F664" s="4">
        <v>-0.206452</v>
      </c>
      <c r="G664" s="4">
        <v>-0.53155799999999997</v>
      </c>
      <c r="H664" s="4">
        <v>2.3727399999999998</v>
      </c>
      <c r="I664" s="5">
        <v>6.87334E-2</v>
      </c>
      <c r="J664" s="5">
        <v>-0.52765300000000004</v>
      </c>
      <c r="K664" s="5">
        <v>2.3862299999999999</v>
      </c>
      <c r="M664" s="6">
        <f t="shared" si="41"/>
        <v>0.27554352378192454</v>
      </c>
      <c r="O664" s="7">
        <f t="shared" si="42"/>
        <v>8.1027359618568114E-4</v>
      </c>
      <c r="Q664" s="8">
        <f t="shared" si="43"/>
        <v>8.5198895550475261E-4</v>
      </c>
    </row>
    <row r="665" spans="3:17" x14ac:dyDescent="0.25">
      <c r="C665" s="3">
        <v>5948</v>
      </c>
      <c r="D665" s="3">
        <f t="shared" si="40"/>
        <v>5.9480000000000004</v>
      </c>
      <c r="F665" s="4">
        <v>-0.206487</v>
      </c>
      <c r="G665" s="4">
        <v>-0.53146899999999997</v>
      </c>
      <c r="H665" s="4">
        <v>2.3728099999999999</v>
      </c>
      <c r="I665" s="5">
        <v>6.8732399999999999E-2</v>
      </c>
      <c r="J665" s="5">
        <v>-0.52764999999999995</v>
      </c>
      <c r="K665" s="5">
        <v>2.3862100000000002</v>
      </c>
      <c r="M665" s="6">
        <f t="shared" si="41"/>
        <v>0.27557188335779104</v>
      </c>
      <c r="O665" s="7">
        <f t="shared" si="42"/>
        <v>4.2309031028058626E-4</v>
      </c>
      <c r="Q665" s="8">
        <f t="shared" si="43"/>
        <v>5.1155992997206602E-4</v>
      </c>
    </row>
    <row r="666" spans="3:17" x14ac:dyDescent="0.25">
      <c r="C666" s="3">
        <v>5986</v>
      </c>
      <c r="D666" s="3">
        <f t="shared" si="40"/>
        <v>5.9859999999999998</v>
      </c>
      <c r="F666" s="4">
        <v>-0.206508</v>
      </c>
      <c r="G666" s="4">
        <v>-0.53141899999999997</v>
      </c>
      <c r="H666" s="4">
        <v>2.3728699999999998</v>
      </c>
      <c r="I666" s="5">
        <v>6.8731600000000004E-2</v>
      </c>
      <c r="J666" s="5">
        <v>-0.52765099999999998</v>
      </c>
      <c r="K666" s="5">
        <v>2.3862000000000001</v>
      </c>
      <c r="M666" s="6">
        <f t="shared" si="41"/>
        <v>0.2755879607895817</v>
      </c>
      <c r="O666" s="7">
        <f t="shared" si="42"/>
        <v>3.0131588344993059E-4</v>
      </c>
      <c r="Q666" s="8">
        <f t="shared" si="43"/>
        <v>2.4164923975498608E-4</v>
      </c>
    </row>
    <row r="667" spans="3:17" x14ac:dyDescent="0.25">
      <c r="C667" s="3">
        <v>6013</v>
      </c>
      <c r="D667" s="3">
        <f t="shared" si="40"/>
        <v>6.0129999999999999</v>
      </c>
      <c r="F667" s="4">
        <v>-0.20652000000000001</v>
      </c>
      <c r="G667" s="4">
        <v>-0.53140200000000004</v>
      </c>
      <c r="H667" s="4">
        <v>2.3729200000000001</v>
      </c>
      <c r="I667" s="5">
        <v>6.8731399999999998E-2</v>
      </c>
      <c r="J667" s="5">
        <v>-0.52765399999999996</v>
      </c>
      <c r="K667" s="5">
        <v>2.38618</v>
      </c>
      <c r="M667" s="6">
        <f t="shared" si="41"/>
        <v>0.27559609631843485</v>
      </c>
      <c r="O667" s="7">
        <f t="shared" si="42"/>
        <v>5.4152553444140698E-7</v>
      </c>
      <c r="Q667" s="8">
        <f t="shared" si="43"/>
        <v>1.7136603771019795E-4</v>
      </c>
    </row>
    <row r="668" spans="3:17" x14ac:dyDescent="0.25">
      <c r="C668" s="3">
        <v>6054</v>
      </c>
      <c r="D668" s="3">
        <f t="shared" si="40"/>
        <v>6.0540000000000003</v>
      </c>
      <c r="F668" s="4">
        <v>-0.20652200000000001</v>
      </c>
      <c r="G668" s="4">
        <v>-0.53144599999999997</v>
      </c>
      <c r="H668" s="4">
        <v>2.3729900000000002</v>
      </c>
      <c r="I668" s="5">
        <v>6.8732699999999994E-2</v>
      </c>
      <c r="J668" s="5">
        <v>-0.52766000000000002</v>
      </c>
      <c r="K668" s="5">
        <v>2.3861699999999999</v>
      </c>
      <c r="M668" s="6">
        <f t="shared" si="41"/>
        <v>0.27559607411588793</v>
      </c>
      <c r="O668" s="7">
        <f t="shared" si="42"/>
        <v>2.1224070414622187E-4</v>
      </c>
      <c r="Q668" s="8">
        <f t="shared" si="43"/>
        <v>8.3308976206819749E-5</v>
      </c>
    </row>
    <row r="669" spans="3:17" x14ac:dyDescent="0.25">
      <c r="C669" s="3">
        <v>6080</v>
      </c>
      <c r="D669" s="3">
        <f t="shared" si="40"/>
        <v>6.08</v>
      </c>
      <c r="F669" s="4">
        <v>-0.20652200000000001</v>
      </c>
      <c r="G669" s="4">
        <v>-0.531501</v>
      </c>
      <c r="H669" s="4">
        <v>2.37304</v>
      </c>
      <c r="I669" s="5">
        <v>6.8729700000000005E-2</v>
      </c>
      <c r="J669" s="5">
        <v>-0.52765600000000001</v>
      </c>
      <c r="K669" s="5">
        <v>2.3861500000000002</v>
      </c>
      <c r="M669" s="6">
        <f t="shared" si="41"/>
        <v>0.27559055585758013</v>
      </c>
      <c r="O669" s="7">
        <f t="shared" si="42"/>
        <v>3.7144698939795975E-5</v>
      </c>
      <c r="Q669" s="8">
        <f t="shared" si="43"/>
        <v>1.6342669768410541E-4</v>
      </c>
    </row>
    <row r="670" spans="3:17" x14ac:dyDescent="0.25">
      <c r="C670" s="3">
        <v>6117</v>
      </c>
      <c r="D670" s="3">
        <f t="shared" si="40"/>
        <v>6.117</v>
      </c>
      <c r="F670" s="4">
        <v>-0.20652100000000001</v>
      </c>
      <c r="G670" s="4">
        <v>-0.53161400000000003</v>
      </c>
      <c r="H670" s="4">
        <v>2.3731</v>
      </c>
      <c r="I670" s="5">
        <v>6.8730700000000006E-2</v>
      </c>
      <c r="J670" s="5">
        <v>-0.52756700000000001</v>
      </c>
      <c r="K670" s="5">
        <v>2.38612</v>
      </c>
      <c r="M670" s="6">
        <f t="shared" si="41"/>
        <v>0.27558918150371936</v>
      </c>
      <c r="O670" s="7">
        <f t="shared" si="42"/>
        <v>2.4089468996629841E-4</v>
      </c>
      <c r="Q670" s="8">
        <f t="shared" si="43"/>
        <v>1.0605435946365686E-4</v>
      </c>
    </row>
    <row r="671" spans="3:17" x14ac:dyDescent="0.25">
      <c r="C671" s="3">
        <v>6148</v>
      </c>
      <c r="D671" s="3">
        <f t="shared" si="40"/>
        <v>6.1479999999999997</v>
      </c>
      <c r="F671" s="4">
        <v>-0.206507</v>
      </c>
      <c r="G671" s="4">
        <v>-0.53174100000000002</v>
      </c>
      <c r="H671" s="4">
        <v>2.3731499999999999</v>
      </c>
      <c r="I671" s="5">
        <v>6.8737300000000001E-2</v>
      </c>
      <c r="J671" s="5">
        <v>-0.52744999999999997</v>
      </c>
      <c r="K671" s="5">
        <v>2.3860899999999998</v>
      </c>
      <c r="M671" s="6">
        <f t="shared" si="41"/>
        <v>0.27558171376833041</v>
      </c>
      <c r="O671" s="7">
        <f t="shared" si="42"/>
        <v>4.0123689484876164E-5</v>
      </c>
      <c r="Q671" s="8">
        <f t="shared" si="43"/>
        <v>3.3355597631722317E-4</v>
      </c>
    </row>
    <row r="672" spans="3:17" x14ac:dyDescent="0.25">
      <c r="C672" s="3">
        <v>6187</v>
      </c>
      <c r="D672" s="3">
        <f t="shared" si="40"/>
        <v>6.1870000000000003</v>
      </c>
      <c r="F672" s="4">
        <v>-0.20649200000000001</v>
      </c>
      <c r="G672" s="4">
        <v>-0.53185400000000005</v>
      </c>
      <c r="H672" s="4">
        <v>2.3731800000000001</v>
      </c>
      <c r="I672" s="5">
        <v>6.87498E-2</v>
      </c>
      <c r="J672" s="5">
        <v>-0.52732900000000005</v>
      </c>
      <c r="K672" s="5">
        <v>2.3860600000000001</v>
      </c>
      <c r="M672" s="6">
        <f t="shared" si="41"/>
        <v>0.2755801489444405</v>
      </c>
      <c r="O672" s="7">
        <f t="shared" si="42"/>
        <v>7.1964954950049485E-4</v>
      </c>
      <c r="Q672" s="8">
        <f t="shared" si="43"/>
        <v>5.8686009106960208E-4</v>
      </c>
    </row>
    <row r="673" spans="3:17" x14ac:dyDescent="0.25">
      <c r="C673" s="3">
        <v>6218</v>
      </c>
      <c r="D673" s="3">
        <f t="shared" si="40"/>
        <v>6.218</v>
      </c>
      <c r="F673" s="4">
        <v>-0.20647499999999999</v>
      </c>
      <c r="G673" s="4">
        <v>-0.53198400000000001</v>
      </c>
      <c r="H673" s="4">
        <v>2.3732000000000002</v>
      </c>
      <c r="I673" s="5">
        <v>6.8787000000000001E-2</v>
      </c>
      <c r="J673" s="5">
        <v>-0.52716799999999997</v>
      </c>
      <c r="K673" s="5">
        <v>2.3860199999999998</v>
      </c>
      <c r="M673" s="6">
        <f t="shared" si="41"/>
        <v>0.27560245808047501</v>
      </c>
      <c r="O673" s="7">
        <f t="shared" si="42"/>
        <v>1.0008070342234351E-3</v>
      </c>
      <c r="Q673" s="8">
        <f t="shared" si="43"/>
        <v>1.0731398218259932E-3</v>
      </c>
    </row>
    <row r="674" spans="3:17" x14ac:dyDescent="0.25">
      <c r="C674" s="3">
        <v>6250</v>
      </c>
      <c r="D674" s="3">
        <f t="shared" si="40"/>
        <v>6.25</v>
      </c>
      <c r="F674" s="4">
        <v>-0.206457</v>
      </c>
      <c r="G674" s="4">
        <v>-0.53213500000000002</v>
      </c>
      <c r="H674" s="4">
        <v>2.37323</v>
      </c>
      <c r="I674" s="5">
        <v>6.8834699999999999E-2</v>
      </c>
      <c r="J674" s="5">
        <v>-0.52700800000000003</v>
      </c>
      <c r="K674" s="5">
        <v>2.38598</v>
      </c>
      <c r="M674" s="6">
        <f t="shared" si="41"/>
        <v>0.27563448390557016</v>
      </c>
      <c r="O674" s="7">
        <f t="shared" si="42"/>
        <v>1.4989628817540499E-3</v>
      </c>
      <c r="Q674" s="8">
        <f t="shared" si="43"/>
        <v>1.2116887867485418E-3</v>
      </c>
    </row>
    <row r="675" spans="3:17" x14ac:dyDescent="0.25">
      <c r="C675" s="3">
        <v>6281</v>
      </c>
      <c r="D675" s="3">
        <f t="shared" si="40"/>
        <v>6.2809999999999997</v>
      </c>
      <c r="F675" s="4">
        <v>-0.20644299999999999</v>
      </c>
      <c r="G675" s="4">
        <v>-0.53226799999999996</v>
      </c>
      <c r="H675" s="4">
        <v>2.3732500000000001</v>
      </c>
      <c r="I675" s="5">
        <v>6.8891300000000003E-2</v>
      </c>
      <c r="J675" s="5">
        <v>-0.52676999999999996</v>
      </c>
      <c r="K675" s="5">
        <v>2.3859300000000001</v>
      </c>
      <c r="M675" s="6">
        <f t="shared" si="41"/>
        <v>0.27568095175490454</v>
      </c>
      <c r="O675" s="7">
        <f t="shared" si="42"/>
        <v>1.1352964442681399E-3</v>
      </c>
      <c r="Q675" s="8">
        <f t="shared" si="43"/>
        <v>1.5104887084006642E-3</v>
      </c>
    </row>
    <row r="676" spans="3:17" x14ac:dyDescent="0.25">
      <c r="C676" s="3">
        <v>6317</v>
      </c>
      <c r="D676" s="3">
        <f t="shared" si="40"/>
        <v>6.3170000000000002</v>
      </c>
      <c r="F676" s="4">
        <v>-0.20643</v>
      </c>
      <c r="G676" s="4">
        <v>-0.53239999999999998</v>
      </c>
      <c r="H676" s="4">
        <v>2.3732600000000001</v>
      </c>
      <c r="I676" s="5">
        <v>6.8937100000000001E-2</v>
      </c>
      <c r="J676" s="5">
        <v>-0.52634000000000003</v>
      </c>
      <c r="K676" s="5">
        <v>2.3858600000000001</v>
      </c>
      <c r="M676" s="6">
        <f t="shared" si="41"/>
        <v>0.27572182242689819</v>
      </c>
      <c r="O676" s="7">
        <f t="shared" si="42"/>
        <v>1.8972067991798027E-3</v>
      </c>
      <c r="Q676" s="8">
        <f t="shared" si="43"/>
        <v>1.5469066463726141E-3</v>
      </c>
    </row>
    <row r="677" spans="3:17" x14ac:dyDescent="0.25">
      <c r="C677" s="3">
        <v>6351</v>
      </c>
      <c r="D677" s="3">
        <f t="shared" si="40"/>
        <v>6.351</v>
      </c>
      <c r="F677" s="4">
        <v>-0.206426</v>
      </c>
      <c r="G677" s="4">
        <v>-0.53250799999999998</v>
      </c>
      <c r="H677" s="4">
        <v>2.3732700000000002</v>
      </c>
      <c r="I677" s="5">
        <v>6.8994899999999998E-2</v>
      </c>
      <c r="J677" s="5">
        <v>-0.52582399999999996</v>
      </c>
      <c r="K677" s="5">
        <v>2.3857900000000001</v>
      </c>
      <c r="M677" s="6">
        <f t="shared" si="41"/>
        <v>0.2757863274580703</v>
      </c>
      <c r="O677" s="7">
        <f t="shared" si="42"/>
        <v>1.6082166956698997E-3</v>
      </c>
      <c r="Q677" s="8">
        <f t="shared" si="43"/>
        <v>1.6075602896239271E-3</v>
      </c>
    </row>
    <row r="678" spans="3:17" x14ac:dyDescent="0.25">
      <c r="C678" s="3">
        <v>6386</v>
      </c>
      <c r="D678" s="3">
        <f t="shared" si="40"/>
        <v>6.3860000000000001</v>
      </c>
      <c r="F678" s="4">
        <v>-0.206427</v>
      </c>
      <c r="G678" s="4">
        <v>-0.532613</v>
      </c>
      <c r="H678" s="4">
        <v>2.3732700000000002</v>
      </c>
      <c r="I678" s="5">
        <v>6.90418E-2</v>
      </c>
      <c r="J678" s="5">
        <v>-0.52548300000000003</v>
      </c>
      <c r="K678" s="5">
        <v>2.3857300000000001</v>
      </c>
      <c r="M678" s="6">
        <f t="shared" si="41"/>
        <v>0.27584261504241875</v>
      </c>
      <c r="O678" s="7">
        <f t="shared" si="42"/>
        <v>1.3172573740220783E-3</v>
      </c>
      <c r="Q678" s="8">
        <f t="shared" si="43"/>
        <v>1.4058086186121838E-3</v>
      </c>
    </row>
    <row r="679" spans="3:17" x14ac:dyDescent="0.25">
      <c r="C679" s="3">
        <v>6418</v>
      </c>
      <c r="D679" s="3">
        <f t="shared" si="40"/>
        <v>6.4180000000000001</v>
      </c>
      <c r="F679" s="4">
        <v>-0.206431</v>
      </c>
      <c r="G679" s="4">
        <v>-0.53273199999999998</v>
      </c>
      <c r="H679" s="4">
        <v>2.3732600000000001</v>
      </c>
      <c r="I679" s="5">
        <v>6.9072499999999995E-2</v>
      </c>
      <c r="J679" s="5">
        <v>-0.52528399999999997</v>
      </c>
      <c r="K679" s="5">
        <v>2.3856999999999999</v>
      </c>
      <c r="M679" s="6">
        <f t="shared" si="41"/>
        <v>0.27588476727838745</v>
      </c>
      <c r="O679" s="7">
        <f t="shared" si="42"/>
        <v>1.2919517861445734E-3</v>
      </c>
      <c r="Q679" s="8">
        <f t="shared" si="43"/>
        <v>1.255490280444438E-3</v>
      </c>
    </row>
    <row r="680" spans="3:17" x14ac:dyDescent="0.25">
      <c r="C680" s="3">
        <v>6449</v>
      </c>
      <c r="D680" s="3">
        <f t="shared" si="40"/>
        <v>6.4489999999999998</v>
      </c>
      <c r="F680" s="4">
        <v>-0.20644299999999999</v>
      </c>
      <c r="G680" s="4">
        <v>-0.53283899999999995</v>
      </c>
      <c r="H680" s="4">
        <v>2.3732500000000001</v>
      </c>
      <c r="I680" s="5">
        <v>6.9095000000000004E-2</v>
      </c>
      <c r="J680" s="5">
        <v>-0.52515400000000001</v>
      </c>
      <c r="K680" s="5">
        <v>2.3856700000000002</v>
      </c>
      <c r="M680" s="6">
        <f t="shared" si="41"/>
        <v>0.27592481778375794</v>
      </c>
      <c r="O680" s="7">
        <f t="shared" si="42"/>
        <v>1.1572616811666621E-3</v>
      </c>
      <c r="Q680" s="8">
        <f t="shared" si="43"/>
        <v>1.1286851487152751E-3</v>
      </c>
    </row>
    <row r="681" spans="3:17" x14ac:dyDescent="0.25">
      <c r="C681" s="3">
        <v>6487</v>
      </c>
      <c r="D681" s="3">
        <f t="shared" si="40"/>
        <v>6.4870000000000001</v>
      </c>
      <c r="F681" s="4">
        <v>-0.206454</v>
      </c>
      <c r="G681" s="4">
        <v>-0.53293599999999997</v>
      </c>
      <c r="H681" s="4">
        <v>2.37324</v>
      </c>
      <c r="I681" s="5">
        <v>6.9121699999999994E-2</v>
      </c>
      <c r="J681" s="5">
        <v>-0.52502700000000002</v>
      </c>
      <c r="K681" s="5">
        <v>2.3856600000000001</v>
      </c>
      <c r="M681" s="6">
        <f t="shared" si="41"/>
        <v>0.27596879372764227</v>
      </c>
      <c r="O681" s="7">
        <f t="shared" si="42"/>
        <v>9.3684197883458944E-4</v>
      </c>
      <c r="Q681" s="8">
        <f t="shared" si="43"/>
        <v>9.9010083775470789E-4</v>
      </c>
    </row>
    <row r="682" spans="3:17" x14ac:dyDescent="0.25">
      <c r="C682" s="3">
        <v>6516</v>
      </c>
      <c r="D682" s="3">
        <f t="shared" si="40"/>
        <v>6.516</v>
      </c>
      <c r="F682" s="4">
        <v>-0.20646</v>
      </c>
      <c r="G682" s="4">
        <v>-0.53298400000000001</v>
      </c>
      <c r="H682" s="4">
        <v>2.37324</v>
      </c>
      <c r="I682" s="5">
        <v>6.9140599999999997E-2</v>
      </c>
      <c r="J682" s="5">
        <v>-0.52496399999999999</v>
      </c>
      <c r="K682" s="5">
        <v>2.38564</v>
      </c>
      <c r="M682" s="6">
        <f t="shared" si="41"/>
        <v>0.27599596214502847</v>
      </c>
      <c r="O682" s="7">
        <f t="shared" si="42"/>
        <v>8.7619885326287216E-4</v>
      </c>
      <c r="Q682" s="8">
        <f t="shared" si="43"/>
        <v>8.7258520069568928E-4</v>
      </c>
    </row>
    <row r="683" spans="3:17" x14ac:dyDescent="0.25">
      <c r="C683" s="3">
        <v>6551</v>
      </c>
      <c r="D683" s="3">
        <f t="shared" si="40"/>
        <v>6.5510000000000002</v>
      </c>
      <c r="F683" s="4">
        <v>-0.20646800000000001</v>
      </c>
      <c r="G683" s="4">
        <v>-0.53303500000000004</v>
      </c>
      <c r="H683" s="4">
        <v>2.3732500000000001</v>
      </c>
      <c r="I683" s="5">
        <v>6.9161899999999998E-2</v>
      </c>
      <c r="J683" s="5">
        <v>-0.52493599999999996</v>
      </c>
      <c r="K683" s="5">
        <v>2.3856299999999999</v>
      </c>
      <c r="M683" s="6">
        <f t="shared" si="41"/>
        <v>0.27602662910489267</v>
      </c>
      <c r="O683" s="7">
        <f t="shared" si="42"/>
        <v>8.0471476998960657E-4</v>
      </c>
      <c r="Q683" s="8">
        <f t="shared" si="43"/>
        <v>8.2144863956281396E-4</v>
      </c>
    </row>
    <row r="684" spans="3:17" x14ac:dyDescent="0.25">
      <c r="C684" s="3">
        <v>6585</v>
      </c>
      <c r="D684" s="3">
        <f t="shared" si="40"/>
        <v>6.585</v>
      </c>
      <c r="F684" s="4">
        <v>-0.20647499999999999</v>
      </c>
      <c r="G684" s="4">
        <v>-0.53306299999999995</v>
      </c>
      <c r="H684" s="4">
        <v>2.3732500000000001</v>
      </c>
      <c r="I684" s="5">
        <v>6.9181599999999996E-2</v>
      </c>
      <c r="J684" s="5">
        <v>-0.52492499999999997</v>
      </c>
      <c r="K684" s="5">
        <v>2.3856199999999999</v>
      </c>
      <c r="M684" s="6">
        <f t="shared" si="41"/>
        <v>0.27605398940707232</v>
      </c>
      <c r="O684" s="7">
        <f t="shared" si="42"/>
        <v>7.8343229543596316E-4</v>
      </c>
      <c r="Q684" s="8">
        <f t="shared" si="43"/>
        <v>1.4434884655576111E-2</v>
      </c>
    </row>
    <row r="685" spans="3:17" x14ac:dyDescent="0.25">
      <c r="C685" s="3">
        <v>6618</v>
      </c>
      <c r="D685" s="3">
        <f t="shared" si="40"/>
        <v>6.6180000000000003</v>
      </c>
      <c r="F685" s="4">
        <v>-0.206483</v>
      </c>
      <c r="G685" s="4">
        <v>-0.53309099999999998</v>
      </c>
      <c r="H685" s="4">
        <v>2.3732600000000001</v>
      </c>
      <c r="I685" s="5">
        <v>6.9199499999999997E-2</v>
      </c>
      <c r="J685" s="5">
        <v>-0.52492300000000003</v>
      </c>
      <c r="K685" s="5">
        <v>2.3856099999999998</v>
      </c>
      <c r="M685" s="6">
        <f t="shared" si="41"/>
        <v>0.27607984267282171</v>
      </c>
      <c r="O685" s="7">
        <f t="shared" si="42"/>
        <v>4.1716506901302762E-2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4" sqref="F34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K1_Gauche</vt:lpstr>
      <vt:lpstr>K1_Droite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</dc:creator>
  <cp:lastModifiedBy>Matthieu Bertho</cp:lastModifiedBy>
  <dcterms:created xsi:type="dcterms:W3CDTF">2016-05-03T13:36:14Z</dcterms:created>
  <dcterms:modified xsi:type="dcterms:W3CDTF">2016-05-04T08:56:19Z</dcterms:modified>
</cp:coreProperties>
</file>