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CleanData/"/>
    </mc:Choice>
  </mc:AlternateContent>
  <xr:revisionPtr revIDLastSave="261" documentId="11_F866D13E1DA1E3C1B2463A4E5F7A0EBA02DD5FBA" xr6:coauthVersionLast="47" xr6:coauthVersionMax="47" xr10:uidLastSave="{E7222BA4-7532-3E45-8C4D-E43271790EA2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  <c r="H144" i="1"/>
  <c r="H145" i="1"/>
  <c r="I145" i="1" s="1"/>
  <c r="H146" i="1"/>
  <c r="H147" i="1"/>
  <c r="H148" i="1"/>
  <c r="H149" i="1"/>
  <c r="I149" i="1" s="1"/>
  <c r="H150" i="1"/>
  <c r="H151" i="1"/>
  <c r="H152" i="1"/>
  <c r="H153" i="1"/>
  <c r="I153" i="1" s="1"/>
  <c r="H154" i="1"/>
  <c r="H155" i="1"/>
  <c r="H156" i="1"/>
  <c r="H157" i="1"/>
  <c r="I157" i="1" s="1"/>
  <c r="H158" i="1"/>
  <c r="H159" i="1"/>
  <c r="H160" i="1"/>
  <c r="H161" i="1"/>
  <c r="I161" i="1" s="1"/>
  <c r="H162" i="1"/>
  <c r="H163" i="1"/>
  <c r="H164" i="1"/>
  <c r="H165" i="1"/>
  <c r="I165" i="1" s="1"/>
  <c r="H166" i="1"/>
  <c r="H167" i="1"/>
  <c r="H168" i="1"/>
  <c r="H169" i="1"/>
  <c r="I169" i="1" s="1"/>
  <c r="H170" i="1"/>
  <c r="H171" i="1"/>
  <c r="H172" i="1"/>
  <c r="H173" i="1"/>
  <c r="I173" i="1" s="1"/>
  <c r="H174" i="1"/>
  <c r="H175" i="1"/>
  <c r="H176" i="1"/>
  <c r="H177" i="1"/>
  <c r="I177" i="1" s="1"/>
  <c r="H178" i="1"/>
  <c r="H179" i="1"/>
  <c r="H180" i="1"/>
  <c r="H181" i="1"/>
  <c r="I181" i="1" s="1"/>
  <c r="H182" i="1"/>
  <c r="H183" i="1"/>
  <c r="H184" i="1"/>
  <c r="H185" i="1"/>
  <c r="I185" i="1" s="1"/>
  <c r="H186" i="1"/>
  <c r="H187" i="1"/>
  <c r="H188" i="1"/>
  <c r="H189" i="1"/>
  <c r="I189" i="1" s="1"/>
  <c r="H190" i="1"/>
  <c r="H191" i="1"/>
  <c r="H192" i="1"/>
  <c r="H193" i="1"/>
  <c r="I193" i="1" s="1"/>
  <c r="H194" i="1"/>
  <c r="H195" i="1"/>
  <c r="H196" i="1"/>
  <c r="H197" i="1"/>
  <c r="I197" i="1" s="1"/>
  <c r="H198" i="1"/>
  <c r="H199" i="1"/>
  <c r="H200" i="1"/>
  <c r="H201" i="1"/>
  <c r="I201" i="1" s="1"/>
  <c r="H202" i="1"/>
  <c r="H203" i="1"/>
  <c r="H204" i="1"/>
  <c r="H205" i="1"/>
  <c r="I205" i="1" s="1"/>
  <c r="H206" i="1"/>
  <c r="H207" i="1"/>
  <c r="H208" i="1"/>
  <c r="H209" i="1"/>
  <c r="I209" i="1" s="1"/>
  <c r="H210" i="1"/>
  <c r="H211" i="1"/>
  <c r="H212" i="1"/>
  <c r="H213" i="1"/>
  <c r="I213" i="1" s="1"/>
  <c r="H214" i="1"/>
  <c r="H239" i="1"/>
  <c r="H240" i="1"/>
  <c r="H241" i="1"/>
  <c r="I241" i="1" s="1"/>
  <c r="H242" i="1"/>
  <c r="H243" i="1"/>
  <c r="H244" i="1"/>
  <c r="H245" i="1"/>
  <c r="I245" i="1" s="1"/>
  <c r="H246" i="1"/>
  <c r="H247" i="1"/>
  <c r="H248" i="1"/>
  <c r="H249" i="1"/>
  <c r="I249" i="1" s="1"/>
  <c r="H250" i="1"/>
  <c r="H251" i="1"/>
  <c r="H252" i="1"/>
  <c r="H253" i="1"/>
  <c r="I253" i="1" s="1"/>
  <c r="H254" i="1"/>
  <c r="H255" i="1"/>
  <c r="H256" i="1"/>
  <c r="H257" i="1"/>
  <c r="I257" i="1" s="1"/>
  <c r="H258" i="1"/>
  <c r="H259" i="1"/>
  <c r="H260" i="1"/>
  <c r="H261" i="1"/>
  <c r="I261" i="1" s="1"/>
  <c r="H262" i="1"/>
  <c r="H263" i="1"/>
  <c r="H264" i="1"/>
  <c r="H265" i="1"/>
  <c r="I265" i="1" s="1"/>
  <c r="H266" i="1"/>
  <c r="H267" i="1"/>
  <c r="H268" i="1"/>
  <c r="H269" i="1"/>
  <c r="I269" i="1" s="1"/>
  <c r="H270" i="1"/>
  <c r="H271" i="1"/>
  <c r="H272" i="1"/>
  <c r="H273" i="1"/>
  <c r="I273" i="1" s="1"/>
  <c r="H274" i="1"/>
  <c r="H275" i="1"/>
  <c r="H276" i="1"/>
  <c r="H277" i="1"/>
  <c r="I277" i="1" s="1"/>
  <c r="H278" i="1"/>
  <c r="H279" i="1"/>
  <c r="H280" i="1"/>
  <c r="H281" i="1"/>
  <c r="I281" i="1" s="1"/>
  <c r="H282" i="1"/>
  <c r="H283" i="1"/>
  <c r="H284" i="1"/>
  <c r="H285" i="1"/>
  <c r="I285" i="1" s="1"/>
  <c r="H286" i="1"/>
  <c r="H287" i="1"/>
  <c r="H288" i="1"/>
  <c r="H289" i="1"/>
  <c r="I289" i="1" s="1"/>
  <c r="H290" i="1"/>
  <c r="H291" i="1"/>
  <c r="H292" i="1"/>
  <c r="H293" i="1"/>
  <c r="I293" i="1" s="1"/>
  <c r="H294" i="1"/>
  <c r="H295" i="1"/>
  <c r="H296" i="1"/>
  <c r="H297" i="1"/>
  <c r="I297" i="1" s="1"/>
  <c r="H298" i="1"/>
  <c r="H299" i="1"/>
  <c r="H300" i="1"/>
  <c r="H301" i="1"/>
  <c r="I301" i="1" s="1"/>
  <c r="H302" i="1"/>
  <c r="H303" i="1"/>
  <c r="H304" i="1"/>
  <c r="H305" i="1"/>
  <c r="I305" i="1" s="1"/>
  <c r="H306" i="1"/>
  <c r="H307" i="1"/>
  <c r="H308" i="1"/>
  <c r="H309" i="1"/>
  <c r="I309" i="1" s="1"/>
  <c r="H310" i="1"/>
  <c r="H311" i="1"/>
  <c r="H312" i="1"/>
  <c r="H313" i="1"/>
  <c r="I313" i="1" s="1"/>
  <c r="H314" i="1"/>
  <c r="H315" i="1"/>
  <c r="H316" i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G120" i="1" s="1"/>
  <c r="H120" i="1" s="1"/>
  <c r="F121" i="1"/>
  <c r="F122" i="1"/>
  <c r="F123" i="1"/>
  <c r="G123" i="1" s="1"/>
  <c r="H123" i="1" s="1"/>
  <c r="F124" i="1"/>
  <c r="G124" i="1" s="1"/>
  <c r="H124" i="1" s="1"/>
  <c r="F125" i="1"/>
  <c r="F126" i="1"/>
  <c r="F127" i="1"/>
  <c r="G127" i="1" s="1"/>
  <c r="H127" i="1" s="1"/>
  <c r="F128" i="1"/>
  <c r="G128" i="1" s="1"/>
  <c r="H128" i="1" s="1"/>
  <c r="F129" i="1"/>
  <c r="F130" i="1"/>
  <c r="F131" i="1"/>
  <c r="G131" i="1" s="1"/>
  <c r="H131" i="1" s="1"/>
  <c r="F132" i="1"/>
  <c r="G132" i="1" s="1"/>
  <c r="H132" i="1" s="1"/>
  <c r="F133" i="1"/>
  <c r="F134" i="1"/>
  <c r="F135" i="1"/>
  <c r="G135" i="1" s="1"/>
  <c r="H135" i="1" s="1"/>
  <c r="F136" i="1"/>
  <c r="G136" i="1" s="1"/>
  <c r="H136" i="1" s="1"/>
  <c r="F137" i="1"/>
  <c r="F138" i="1"/>
  <c r="F139" i="1"/>
  <c r="G139" i="1" s="1"/>
  <c r="H139" i="1" s="1"/>
  <c r="F140" i="1"/>
  <c r="G140" i="1" s="1"/>
  <c r="H140" i="1" s="1"/>
  <c r="F141" i="1"/>
  <c r="F142" i="1"/>
  <c r="F143" i="1"/>
  <c r="G143" i="1" s="1"/>
  <c r="H143" i="1" s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2" i="1"/>
  <c r="I315" i="1" l="1"/>
  <c r="I311" i="1"/>
  <c r="I307" i="1"/>
  <c r="I303" i="1"/>
  <c r="I299" i="1"/>
  <c r="I295" i="1"/>
  <c r="I291" i="1"/>
  <c r="I287" i="1"/>
  <c r="I283" i="1"/>
  <c r="I279" i="1"/>
  <c r="I275" i="1"/>
  <c r="I271" i="1"/>
  <c r="I267" i="1"/>
  <c r="I263" i="1"/>
  <c r="I259" i="1"/>
  <c r="I255" i="1"/>
  <c r="I251" i="1"/>
  <c r="I247" i="1"/>
  <c r="I243" i="1"/>
  <c r="I239" i="1"/>
  <c r="I211" i="1"/>
  <c r="I207" i="1"/>
  <c r="I203" i="1"/>
  <c r="I199" i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314" i="1"/>
  <c r="I310" i="1"/>
  <c r="I306" i="1"/>
  <c r="I302" i="1"/>
  <c r="I298" i="1"/>
  <c r="I294" i="1"/>
  <c r="I290" i="1"/>
  <c r="I286" i="1"/>
  <c r="I282" i="1"/>
  <c r="I278" i="1"/>
  <c r="I274" i="1"/>
  <c r="I270" i="1"/>
  <c r="I266" i="1"/>
  <c r="I262" i="1"/>
  <c r="I258" i="1"/>
  <c r="I254" i="1"/>
  <c r="I250" i="1"/>
  <c r="I246" i="1"/>
  <c r="I242" i="1"/>
  <c r="I214" i="1"/>
  <c r="I210" i="1"/>
  <c r="I206" i="1"/>
  <c r="I202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G142" i="1"/>
  <c r="H142" i="1" s="1"/>
  <c r="G138" i="1"/>
  <c r="H138" i="1" s="1"/>
  <c r="G134" i="1"/>
  <c r="H134" i="1" s="1"/>
  <c r="G130" i="1"/>
  <c r="H130" i="1" s="1"/>
  <c r="G126" i="1"/>
  <c r="H126" i="1" s="1"/>
  <c r="G122" i="1"/>
  <c r="H122" i="1" s="1"/>
  <c r="G141" i="1"/>
  <c r="H141" i="1" s="1"/>
  <c r="G137" i="1"/>
  <c r="H137" i="1" s="1"/>
  <c r="G133" i="1"/>
  <c r="H133" i="1" s="1"/>
  <c r="G129" i="1"/>
  <c r="H129" i="1" s="1"/>
  <c r="G125" i="1"/>
  <c r="H125" i="1" s="1"/>
  <c r="G121" i="1"/>
  <c r="H121" i="1" s="1"/>
  <c r="I316" i="1"/>
  <c r="I312" i="1"/>
  <c r="I308" i="1"/>
  <c r="I304" i="1"/>
  <c r="I300" i="1"/>
  <c r="I296" i="1"/>
  <c r="I292" i="1"/>
  <c r="I288" i="1"/>
  <c r="I284" i="1"/>
  <c r="I280" i="1"/>
  <c r="I276" i="1"/>
  <c r="I272" i="1"/>
  <c r="I268" i="1"/>
  <c r="I264" i="1"/>
  <c r="I260" i="1"/>
  <c r="I256" i="1"/>
  <c r="I252" i="1"/>
  <c r="I248" i="1"/>
  <c r="I244" i="1"/>
  <c r="I240" i="1"/>
  <c r="I212" i="1"/>
  <c r="I208" i="1"/>
  <c r="I204" i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J136" i="1"/>
  <c r="J143" i="1"/>
  <c r="J128" i="1"/>
  <c r="G117" i="1"/>
  <c r="H117" i="1" s="1"/>
  <c r="I117" i="1" s="1"/>
  <c r="G113" i="1"/>
  <c r="H113" i="1" s="1"/>
  <c r="I113" i="1" s="1"/>
  <c r="G109" i="1"/>
  <c r="H109" i="1" s="1"/>
  <c r="I109" i="1" s="1"/>
  <c r="G116" i="1"/>
  <c r="H116" i="1" s="1"/>
  <c r="I116" i="1" s="1"/>
  <c r="G112" i="1"/>
  <c r="H112" i="1" s="1"/>
  <c r="I112" i="1" s="1"/>
  <c r="G108" i="1"/>
  <c r="H108" i="1" s="1"/>
  <c r="I108" i="1" s="1"/>
  <c r="G104" i="1"/>
  <c r="H104" i="1" s="1"/>
  <c r="I104" i="1" s="1"/>
  <c r="G92" i="1"/>
  <c r="G88" i="1"/>
  <c r="G84" i="1"/>
  <c r="G80" i="1"/>
  <c r="G76" i="1"/>
  <c r="G72" i="1"/>
  <c r="G68" i="1"/>
  <c r="G64" i="1"/>
  <c r="G60" i="1"/>
  <c r="G56" i="1"/>
  <c r="G52" i="1"/>
  <c r="G48" i="1"/>
  <c r="H48" i="1" s="1"/>
  <c r="I48" i="1" s="1"/>
  <c r="G119" i="1"/>
  <c r="H119" i="1" s="1"/>
  <c r="I119" i="1" s="1"/>
  <c r="G115" i="1"/>
  <c r="H115" i="1" s="1"/>
  <c r="I115" i="1" s="1"/>
  <c r="G111" i="1"/>
  <c r="H111" i="1" s="1"/>
  <c r="I111" i="1" s="1"/>
  <c r="G107" i="1"/>
  <c r="H107" i="1" s="1"/>
  <c r="I107" i="1" s="1"/>
  <c r="G103" i="1"/>
  <c r="H103" i="1" s="1"/>
  <c r="I103" i="1" s="1"/>
  <c r="G95" i="1"/>
  <c r="G91" i="1"/>
  <c r="G87" i="1"/>
  <c r="G83" i="1"/>
  <c r="G79" i="1"/>
  <c r="G75" i="1"/>
  <c r="G71" i="1"/>
  <c r="G67" i="1"/>
  <c r="G63" i="1"/>
  <c r="G59" i="1"/>
  <c r="G105" i="1"/>
  <c r="H105" i="1" s="1"/>
  <c r="I105" i="1" s="1"/>
  <c r="G118" i="1"/>
  <c r="H118" i="1" s="1"/>
  <c r="I118" i="1" s="1"/>
  <c r="G114" i="1"/>
  <c r="H114" i="1" s="1"/>
  <c r="I114" i="1" s="1"/>
  <c r="G110" i="1"/>
  <c r="H110" i="1" s="1"/>
  <c r="I110" i="1" s="1"/>
  <c r="G106" i="1"/>
  <c r="H106" i="1" s="1"/>
  <c r="I106" i="1" s="1"/>
  <c r="G102" i="1"/>
  <c r="H102" i="1" s="1"/>
  <c r="I102" i="1" s="1"/>
  <c r="G98" i="1"/>
  <c r="H98" i="1" s="1"/>
  <c r="I98" i="1" s="1"/>
  <c r="G94" i="1"/>
  <c r="G90" i="1"/>
  <c r="G86" i="1"/>
  <c r="G82" i="1"/>
  <c r="G78" i="1"/>
  <c r="G74" i="1"/>
  <c r="G70" i="1"/>
  <c r="G66" i="1"/>
  <c r="G62" i="1"/>
  <c r="G58" i="1"/>
  <c r="G54" i="1"/>
  <c r="G50" i="1"/>
  <c r="G99" i="1"/>
  <c r="H99" i="1" s="1"/>
  <c r="I99" i="1" s="1"/>
  <c r="G55" i="1"/>
  <c r="G51" i="1"/>
  <c r="G47" i="1"/>
  <c r="M7" i="1"/>
  <c r="M3" i="1"/>
  <c r="G46" i="1"/>
  <c r="G42" i="1"/>
  <c r="G38" i="1"/>
  <c r="H38" i="1" s="1"/>
  <c r="I38" i="1" s="1"/>
  <c r="G34" i="1"/>
  <c r="G30" i="1"/>
  <c r="G26" i="1"/>
  <c r="G101" i="1"/>
  <c r="H101" i="1" s="1"/>
  <c r="I101" i="1" s="1"/>
  <c r="G97" i="1"/>
  <c r="H97" i="1" s="1"/>
  <c r="I97" i="1" s="1"/>
  <c r="G100" i="1"/>
  <c r="H100" i="1" s="1"/>
  <c r="I100" i="1" s="1"/>
  <c r="G96" i="1"/>
  <c r="H96" i="1" s="1"/>
  <c r="G44" i="1"/>
  <c r="H44" i="1" s="1"/>
  <c r="I44" i="1" s="1"/>
  <c r="G40" i="1"/>
  <c r="H40" i="1" s="1"/>
  <c r="I40" i="1" s="1"/>
  <c r="G36" i="1"/>
  <c r="H36" i="1" s="1"/>
  <c r="I36" i="1" s="1"/>
  <c r="G32" i="1"/>
  <c r="H32" i="1" s="1"/>
  <c r="I32" i="1" s="1"/>
  <c r="G28" i="1"/>
  <c r="H28" i="1" s="1"/>
  <c r="I28" i="1" s="1"/>
  <c r="G24" i="1"/>
  <c r="G20" i="1"/>
  <c r="G16" i="1"/>
  <c r="G12" i="1"/>
  <c r="G8" i="1"/>
  <c r="G4" i="1"/>
  <c r="G11" i="1"/>
  <c r="G7" i="1"/>
  <c r="G3" i="1"/>
  <c r="G15" i="1"/>
  <c r="G22" i="1"/>
  <c r="G14" i="1"/>
  <c r="G6" i="1"/>
  <c r="G5" i="1"/>
  <c r="G9" i="1"/>
  <c r="G13" i="1"/>
  <c r="G17" i="1"/>
  <c r="G21" i="1"/>
  <c r="G25" i="1"/>
  <c r="G18" i="1"/>
  <c r="G10" i="1"/>
  <c r="G93" i="1"/>
  <c r="G89" i="1"/>
  <c r="G85" i="1"/>
  <c r="H85" i="1" s="1"/>
  <c r="I85" i="1" s="1"/>
  <c r="G81" i="1"/>
  <c r="G77" i="1"/>
  <c r="G73" i="1"/>
  <c r="G69" i="1"/>
  <c r="H69" i="1" s="1"/>
  <c r="I69" i="1" s="1"/>
  <c r="G65" i="1"/>
  <c r="G61" i="1"/>
  <c r="G57" i="1"/>
  <c r="G53" i="1"/>
  <c r="H53" i="1" s="1"/>
  <c r="I53" i="1" s="1"/>
  <c r="G49" i="1"/>
  <c r="G45" i="1"/>
  <c r="G41" i="1"/>
  <c r="G37" i="1"/>
  <c r="G33" i="1"/>
  <c r="G29" i="1"/>
  <c r="M6" i="1"/>
  <c r="M5" i="1"/>
  <c r="G2" i="1"/>
  <c r="G238" i="1"/>
  <c r="H238" i="1" s="1"/>
  <c r="I238" i="1" s="1"/>
  <c r="G234" i="1"/>
  <c r="H234" i="1" s="1"/>
  <c r="I234" i="1" s="1"/>
  <c r="G226" i="1"/>
  <c r="H226" i="1" s="1"/>
  <c r="I226" i="1" s="1"/>
  <c r="G43" i="1"/>
  <c r="H43" i="1" s="1"/>
  <c r="I43" i="1" s="1"/>
  <c r="G39" i="1"/>
  <c r="H39" i="1" s="1"/>
  <c r="I39" i="1" s="1"/>
  <c r="G35" i="1"/>
  <c r="H35" i="1" s="1"/>
  <c r="I35" i="1" s="1"/>
  <c r="G31" i="1"/>
  <c r="H31" i="1" s="1"/>
  <c r="I31" i="1" s="1"/>
  <c r="G27" i="1"/>
  <c r="H27" i="1" s="1"/>
  <c r="I27" i="1" s="1"/>
  <c r="G23" i="1"/>
  <c r="G19" i="1"/>
  <c r="M4" i="1"/>
  <c r="H49" i="1"/>
  <c r="I49" i="1" s="1"/>
  <c r="H45" i="1"/>
  <c r="I45" i="1" s="1"/>
  <c r="H41" i="1"/>
  <c r="I41" i="1" s="1"/>
  <c r="H37" i="1"/>
  <c r="I37" i="1" s="1"/>
  <c r="H33" i="1"/>
  <c r="I33" i="1" s="1"/>
  <c r="H29" i="1"/>
  <c r="I29" i="1" s="1"/>
  <c r="H26" i="1"/>
  <c r="I26" i="1" s="1"/>
  <c r="H47" i="1"/>
  <c r="I47" i="1" s="1"/>
  <c r="H46" i="1"/>
  <c r="I46" i="1" s="1"/>
  <c r="H42" i="1"/>
  <c r="I42" i="1" s="1"/>
  <c r="H34" i="1"/>
  <c r="I34" i="1" s="1"/>
  <c r="H30" i="1"/>
  <c r="I30" i="1" s="1"/>
  <c r="G230" i="1"/>
  <c r="H230" i="1" s="1"/>
  <c r="I230" i="1" s="1"/>
  <c r="G237" i="1"/>
  <c r="H237" i="1" s="1"/>
  <c r="I237" i="1" s="1"/>
  <c r="G233" i="1"/>
  <c r="H233" i="1" s="1"/>
  <c r="I233" i="1" s="1"/>
  <c r="G229" i="1"/>
  <c r="H229" i="1" s="1"/>
  <c r="I229" i="1" s="1"/>
  <c r="G225" i="1"/>
  <c r="H225" i="1" s="1"/>
  <c r="I225" i="1" s="1"/>
  <c r="G221" i="1"/>
  <c r="H221" i="1" s="1"/>
  <c r="I221" i="1" s="1"/>
  <c r="G217" i="1"/>
  <c r="H217" i="1" s="1"/>
  <c r="I217" i="1" s="1"/>
  <c r="G218" i="1"/>
  <c r="H218" i="1" s="1"/>
  <c r="I218" i="1" s="1"/>
  <c r="G236" i="1"/>
  <c r="H236" i="1" s="1"/>
  <c r="I236" i="1" s="1"/>
  <c r="G232" i="1"/>
  <c r="H232" i="1" s="1"/>
  <c r="I232" i="1" s="1"/>
  <c r="G228" i="1"/>
  <c r="H228" i="1" s="1"/>
  <c r="I228" i="1" s="1"/>
  <c r="G224" i="1"/>
  <c r="H224" i="1" s="1"/>
  <c r="I224" i="1" s="1"/>
  <c r="G220" i="1"/>
  <c r="H220" i="1" s="1"/>
  <c r="I220" i="1" s="1"/>
  <c r="G216" i="1"/>
  <c r="H216" i="1" s="1"/>
  <c r="I216" i="1" s="1"/>
  <c r="G222" i="1"/>
  <c r="H222" i="1" s="1"/>
  <c r="I222" i="1" s="1"/>
  <c r="G235" i="1"/>
  <c r="H235" i="1" s="1"/>
  <c r="I235" i="1" s="1"/>
  <c r="G231" i="1"/>
  <c r="H231" i="1" s="1"/>
  <c r="I231" i="1" s="1"/>
  <c r="G227" i="1"/>
  <c r="H227" i="1" s="1"/>
  <c r="I227" i="1" s="1"/>
  <c r="G223" i="1"/>
  <c r="H223" i="1" s="1"/>
  <c r="I223" i="1" s="1"/>
  <c r="G219" i="1"/>
  <c r="H219" i="1" s="1"/>
  <c r="I219" i="1" s="1"/>
  <c r="G215" i="1"/>
  <c r="H215" i="1" s="1"/>
  <c r="I215" i="1" s="1"/>
  <c r="H75" i="1"/>
  <c r="I75" i="1" s="1"/>
  <c r="H79" i="1"/>
  <c r="I79" i="1" s="1"/>
  <c r="H83" i="1"/>
  <c r="I83" i="1" s="1"/>
  <c r="H87" i="1"/>
  <c r="I87" i="1" s="1"/>
  <c r="H91" i="1"/>
  <c r="I91" i="1" s="1"/>
  <c r="H95" i="1"/>
  <c r="I95" i="1" s="1"/>
  <c r="H76" i="1"/>
  <c r="I76" i="1" s="1"/>
  <c r="H80" i="1"/>
  <c r="I80" i="1" s="1"/>
  <c r="H84" i="1"/>
  <c r="I84" i="1" s="1"/>
  <c r="H88" i="1"/>
  <c r="I88" i="1" s="1"/>
  <c r="H92" i="1"/>
  <c r="I92" i="1" s="1"/>
  <c r="H74" i="1"/>
  <c r="I74" i="1" s="1"/>
  <c r="H77" i="1"/>
  <c r="I77" i="1" s="1"/>
  <c r="H81" i="1"/>
  <c r="I81" i="1" s="1"/>
  <c r="H89" i="1"/>
  <c r="I89" i="1" s="1"/>
  <c r="H93" i="1"/>
  <c r="I93" i="1" s="1"/>
  <c r="H78" i="1"/>
  <c r="I78" i="1" s="1"/>
  <c r="H82" i="1"/>
  <c r="I82" i="1" s="1"/>
  <c r="H86" i="1"/>
  <c r="I86" i="1" s="1"/>
  <c r="H90" i="1"/>
  <c r="I90" i="1" s="1"/>
  <c r="H94" i="1"/>
  <c r="I94" i="1" s="1"/>
  <c r="H57" i="1"/>
  <c r="I57" i="1" s="1"/>
  <c r="H61" i="1"/>
  <c r="I61" i="1" s="1"/>
  <c r="H65" i="1"/>
  <c r="I65" i="1" s="1"/>
  <c r="H73" i="1"/>
  <c r="I73" i="1" s="1"/>
  <c r="H54" i="1"/>
  <c r="I54" i="1" s="1"/>
  <c r="H58" i="1"/>
  <c r="I58" i="1" s="1"/>
  <c r="H62" i="1"/>
  <c r="I62" i="1" s="1"/>
  <c r="H66" i="1"/>
  <c r="I66" i="1" s="1"/>
  <c r="H70" i="1"/>
  <c r="I70" i="1" s="1"/>
  <c r="H50" i="1"/>
  <c r="I50" i="1" s="1"/>
  <c r="H51" i="1"/>
  <c r="I51" i="1" s="1"/>
  <c r="H55" i="1"/>
  <c r="I55" i="1" s="1"/>
  <c r="H59" i="1"/>
  <c r="I59" i="1" s="1"/>
  <c r="H63" i="1"/>
  <c r="I63" i="1" s="1"/>
  <c r="H67" i="1"/>
  <c r="I67" i="1" s="1"/>
  <c r="H71" i="1"/>
  <c r="I71" i="1" s="1"/>
  <c r="H52" i="1"/>
  <c r="I52" i="1" s="1"/>
  <c r="H56" i="1"/>
  <c r="I56" i="1" s="1"/>
  <c r="H60" i="1"/>
  <c r="I60" i="1" s="1"/>
  <c r="H64" i="1"/>
  <c r="I64" i="1" s="1"/>
  <c r="H68" i="1"/>
  <c r="I68" i="1" s="1"/>
  <c r="H72" i="1"/>
  <c r="I72" i="1" s="1"/>
  <c r="H2" i="1"/>
  <c r="I96" i="1" l="1"/>
  <c r="J104" i="1" s="1"/>
  <c r="J119" i="1"/>
  <c r="J112" i="1"/>
  <c r="I337" i="1"/>
  <c r="H25" i="1"/>
  <c r="H5" i="1"/>
  <c r="H3" i="1"/>
  <c r="H11" i="1"/>
  <c r="H18" i="1"/>
  <c r="H12" i="1"/>
  <c r="H10" i="1"/>
  <c r="H13" i="1"/>
  <c r="H21" i="1"/>
  <c r="H4" i="1"/>
  <c r="H19" i="1"/>
  <c r="H20" i="1"/>
  <c r="H23" i="1"/>
  <c r="H8" i="1"/>
  <c r="H7" i="1"/>
  <c r="H9" i="1"/>
  <c r="H15" i="1"/>
  <c r="H24" i="1"/>
  <c r="H17" i="1"/>
  <c r="H14" i="1"/>
  <c r="H22" i="1"/>
  <c r="H16" i="1"/>
  <c r="H6" i="1"/>
  <c r="P3" i="1" l="1"/>
  <c r="P4" i="1"/>
  <c r="J34" i="1" l="1"/>
  <c r="J42" i="1"/>
  <c r="J10" i="1"/>
  <c r="J18" i="1"/>
  <c r="J25" i="1"/>
  <c r="J49" i="1"/>
  <c r="I335" i="1"/>
  <c r="I336" i="1"/>
</calcChain>
</file>

<file path=xl/sharedStrings.xml><?xml version="1.0" encoding="utf-8"?>
<sst xmlns="http://schemas.openxmlformats.org/spreadsheetml/2006/main" count="683" uniqueCount="34">
  <si>
    <t>sample_id</t>
  </si>
  <si>
    <t>groups</t>
  </si>
  <si>
    <t>genes</t>
  </si>
  <si>
    <t>vancomycin-form</t>
  </si>
  <si>
    <t>CD8</t>
  </si>
  <si>
    <t>IL1b</t>
  </si>
  <si>
    <t>TNFa</t>
  </si>
  <si>
    <t>REG3G</t>
  </si>
  <si>
    <t>cldn15</t>
  </si>
  <si>
    <t>CXCL1</t>
  </si>
  <si>
    <t>TGFb</t>
  </si>
  <si>
    <t>FOXp3</t>
  </si>
  <si>
    <t>GXMB</t>
  </si>
  <si>
    <t>MUC1</t>
  </si>
  <si>
    <t>MUC2</t>
  </si>
  <si>
    <t>TJP1</t>
  </si>
  <si>
    <t>Ocld1</t>
  </si>
  <si>
    <t>VEGFa</t>
  </si>
  <si>
    <t>vancomycin-milk</t>
  </si>
  <si>
    <t>Avg ∆ ct Control CD8</t>
  </si>
  <si>
    <t>∆_Ct</t>
  </si>
  <si>
    <t>Gene Avg Ct</t>
  </si>
  <si>
    <t>House gene Avg Ct</t>
  </si>
  <si>
    <t>∆∆_Ct</t>
  </si>
  <si>
    <t>2^-(∆∆Ct)</t>
  </si>
  <si>
    <t>Average fold change treated</t>
  </si>
  <si>
    <t>Avg ∆ ct Control Cldn15</t>
  </si>
  <si>
    <t>Avg ∆ ct Control FOXp3</t>
  </si>
  <si>
    <t>Avg ∆ ct Control CXCL1</t>
  </si>
  <si>
    <t>RELATIVE FOLD CHANGE</t>
  </si>
  <si>
    <t>CONTROL</t>
  </si>
  <si>
    <t>FVT-FORM</t>
  </si>
  <si>
    <t>SM-FORM</t>
  </si>
  <si>
    <t>GROUP_FOLD_CHANGE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</si>
</sst>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C079F-AC18-FE40-9167-30B21083C654}" name="Table1" displayName="Table1" ref="A1:J333" totalsRowShown="0">
  <autoFilter ref="A1:J333" xr:uid="{F73C079F-AC18-FE40-9167-30B21083C654}"/>
  <sortState xmlns:xlrd2="http://schemas.microsoft.com/office/spreadsheetml/2017/richdata2" ref="A2:J25">
    <sortCondition ref="A1:A333"/>
  </sortState>
  <tableColumns count="10">
    <tableColumn id="1" xr3:uid="{EAA3437F-C9A6-BD4D-9EE8-35C4AF5D1676}" name="sample_id"/>
    <tableColumn id="2" xr3:uid="{0624F719-C526-AF40-AC34-FC8E479466E5}" name="groups"/>
    <tableColumn id="3" xr3:uid="{D22D07F2-8CB7-E949-AA20-EBD147C11D01}" name="genes"/>
    <tableColumn id="4" xr3:uid="{03792599-D875-A84D-AE4F-493CF56B596C}" name="Gene Avg Ct"/>
    <tableColumn id="5" xr3:uid="{D54B4EE7-18FF-9C48-9738-C4EAA10C2995}" name="House gene Avg Ct"/>
    <tableColumn id="6" xr3:uid="{B4B17D2F-BB3F-F44D-A50F-6CB0B20B78DE}" name="∆_Ct">
      <calculatedColumnFormula>Table1[[#This Row],[Gene Avg Ct]]-Table1[[#This Row],[House gene Avg Ct]]</calculatedColumnFormula>
    </tableColumn>
    <tableColumn id="7" xr3:uid="{0DDC8D87-3A1E-6B43-94B5-C66646424780}" name="∆∆_Ct"/>
    <tableColumn id="8" xr3:uid="{89B421BE-9A71-2349-8B8D-CC02F253C33B}" name="2^-(∆∆Ct)" dataDxfId="1">
      <calculatedColumnFormula>2^-Table1[[#This Row],[∆∆_Ct]]</calculatedColumnFormula>
    </tableColumn>
    <tableColumn id="9" xr3:uid="{30747DEC-0659-404E-BCA4-B455F7D9B283}" name="RELATIVE FOLD CHANGE" dataDxfId="0">
      <calculatedColumnFormula>Table1[[#This Row],[2^-(∆∆Ct)]]/AVERAGE(F19:F25)</calculatedColumnFormula>
    </tableColumn>
    <tableColumn id="10" xr3:uid="{89BE73EC-8BDD-F64F-81AE-BA23B235700E}" name="GROUP_FOLD_CHAN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7"/>
  <sheetViews>
    <sheetView tabSelected="1" topLeftCell="B1" zoomScale="138" workbookViewId="0">
      <selection activeCell="H13" sqref="H13"/>
    </sheetView>
  </sheetViews>
  <sheetFormatPr baseColWidth="10" defaultRowHeight="15" x14ac:dyDescent="0.2"/>
  <cols>
    <col min="1" max="1" width="11.1640625" customWidth="1"/>
    <col min="2" max="2" width="22.83203125" customWidth="1"/>
    <col min="4" max="4" width="15.83203125" customWidth="1"/>
    <col min="5" max="5" width="21.1640625" customWidth="1"/>
    <col min="6" max="6" width="16.1640625" customWidth="1"/>
    <col min="12" max="12" width="21.83203125" customWidth="1"/>
    <col min="15" max="15" width="16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20</v>
      </c>
      <c r="G1" t="s">
        <v>23</v>
      </c>
      <c r="H1" t="s">
        <v>24</v>
      </c>
      <c r="I1" t="s">
        <v>29</v>
      </c>
      <c r="J1" t="s">
        <v>33</v>
      </c>
    </row>
    <row r="2" spans="1:16" x14ac:dyDescent="0.2">
      <c r="A2">
        <v>89</v>
      </c>
      <c r="B2" t="s">
        <v>3</v>
      </c>
      <c r="C2" t="s">
        <v>4</v>
      </c>
      <c r="D2">
        <v>29.017776942085298</v>
      </c>
      <c r="E2">
        <v>24.9188129215378</v>
      </c>
      <c r="F2">
        <f>Table1[[#This Row],[Gene Avg Ct]]-Table1[[#This Row],[House gene Avg Ct]]</f>
        <v>4.0989640205474984</v>
      </c>
      <c r="G2">
        <f>Table1[[#This Row],[∆_Ct]]-$M$3</f>
        <v>-1.1765127195015594</v>
      </c>
      <c r="H2">
        <f>2^-Table1[[#This Row],[∆∆_Ct]]</f>
        <v>2.260297573745587</v>
      </c>
      <c r="I2">
        <f>Table1[[#This Row],[2^-(∆∆Ct)]]/AVERAGE(H$19:H$25)</f>
        <v>1.8736266177694043</v>
      </c>
    </row>
    <row r="3" spans="1:16" x14ac:dyDescent="0.2">
      <c r="A3">
        <v>90</v>
      </c>
      <c r="B3" t="s">
        <v>3</v>
      </c>
      <c r="C3" t="s">
        <v>4</v>
      </c>
      <c r="D3">
        <v>30.243172446289702</v>
      </c>
      <c r="E3">
        <v>24.622397544348502</v>
      </c>
      <c r="F3">
        <f>Table1[[#This Row],[Gene Avg Ct]]-Table1[[#This Row],[House gene Avg Ct]]</f>
        <v>5.6207749019411999</v>
      </c>
      <c r="G3">
        <f>Table1[[#This Row],[∆_Ct]]-$M$3</f>
        <v>0.34529816189214202</v>
      </c>
      <c r="H3">
        <f>2^-Table1[[#This Row],[∆∆_Ct]]</f>
        <v>0.78714528038352083</v>
      </c>
      <c r="I3">
        <f>Table1[[#This Row],[2^-(∆∆Ct)]]/AVERAGE(H$19:H$25)</f>
        <v>0.65248769299618203</v>
      </c>
      <c r="L3" t="s">
        <v>19</v>
      </c>
      <c r="M3">
        <f>AVERAGE(F19:F25)</f>
        <v>5.2754767400490579</v>
      </c>
      <c r="O3" t="s">
        <v>25</v>
      </c>
      <c r="P3">
        <f>AVERAGE(H2:H18)</f>
        <v>1.1043283073230457</v>
      </c>
    </row>
    <row r="4" spans="1:16" x14ac:dyDescent="0.2">
      <c r="A4">
        <v>91</v>
      </c>
      <c r="B4" t="s">
        <v>3</v>
      </c>
      <c r="C4" t="s">
        <v>4</v>
      </c>
      <c r="D4">
        <v>27.0816932198946</v>
      </c>
      <c r="E4">
        <v>23.4084659068142</v>
      </c>
      <c r="F4">
        <f>Table1[[#This Row],[Gene Avg Ct]]-Table1[[#This Row],[House gene Avg Ct]]</f>
        <v>3.6732273130803996</v>
      </c>
      <c r="G4">
        <f>Table1[[#This Row],[∆_Ct]]-$M$3</f>
        <v>-1.6022494269686582</v>
      </c>
      <c r="H4">
        <f>2^-Table1[[#This Row],[∆∆_Ct]]</f>
        <v>3.0361633816468596</v>
      </c>
      <c r="I4">
        <f>Table1[[#This Row],[2^-(∆∆Ct)]]/AVERAGE(H$19:H$25)</f>
        <v>2.5167644268730345</v>
      </c>
      <c r="L4" t="s">
        <v>26</v>
      </c>
      <c r="M4">
        <f>AVERAGE(F43:F49)</f>
        <v>0.73118978891679987</v>
      </c>
      <c r="O4" t="s">
        <v>25</v>
      </c>
      <c r="P4">
        <f>AVERAGE(H19:H25)</f>
        <v>1.2063756739517948</v>
      </c>
    </row>
    <row r="5" spans="1:16" x14ac:dyDescent="0.2">
      <c r="A5">
        <v>92</v>
      </c>
      <c r="B5" t="s">
        <v>3</v>
      </c>
      <c r="C5" t="s">
        <v>4</v>
      </c>
      <c r="D5">
        <v>29.114752667735001</v>
      </c>
      <c r="E5">
        <v>23.701750468254701</v>
      </c>
      <c r="F5">
        <f>Table1[[#This Row],[Gene Avg Ct]]-Table1[[#This Row],[House gene Avg Ct]]</f>
        <v>5.4130021994802995</v>
      </c>
      <c r="G5">
        <f>Table1[[#This Row],[∆_Ct]]-$M$3</f>
        <v>0.13752545943124161</v>
      </c>
      <c r="H5">
        <f>2^-Table1[[#This Row],[∆∆_Ct]]</f>
        <v>0.90907708678176258</v>
      </c>
      <c r="I5">
        <f>Table1[[#This Row],[2^-(∆∆Ct)]]/AVERAGE(H$19:H$25)</f>
        <v>0.75356052547366614</v>
      </c>
      <c r="L5" t="s">
        <v>28</v>
      </c>
      <c r="M5">
        <f>AVERAGE(F67:F73)</f>
        <v>7.9652636426722427</v>
      </c>
    </row>
    <row r="6" spans="1:16" x14ac:dyDescent="0.2">
      <c r="A6">
        <v>93</v>
      </c>
      <c r="B6" t="s">
        <v>3</v>
      </c>
      <c r="C6" t="s">
        <v>4</v>
      </c>
      <c r="D6">
        <v>30.6723681017403</v>
      </c>
      <c r="E6">
        <v>25.2084032924738</v>
      </c>
      <c r="F6">
        <f>Table1[[#This Row],[Gene Avg Ct]]-Table1[[#This Row],[House gene Avg Ct]]</f>
        <v>5.4639648092664999</v>
      </c>
      <c r="G6">
        <f>Table1[[#This Row],[∆_Ct]]-$M$3</f>
        <v>0.18848806921744199</v>
      </c>
      <c r="H6">
        <f>2^-Table1[[#This Row],[∆∆_Ct]]</f>
        <v>0.87752487738537233</v>
      </c>
      <c r="I6">
        <f>Table1[[#This Row],[2^-(∆∆Ct)]]/AVERAGE(H$19:H$25)</f>
        <v>0.72740597836394794</v>
      </c>
      <c r="L6" t="s">
        <v>27</v>
      </c>
      <c r="M6">
        <f>AVERAGE(F89:F95)</f>
        <v>10.895571799417441</v>
      </c>
    </row>
    <row r="7" spans="1:16" x14ac:dyDescent="0.2">
      <c r="A7">
        <v>94</v>
      </c>
      <c r="B7" t="s">
        <v>3</v>
      </c>
      <c r="C7" t="s">
        <v>4</v>
      </c>
      <c r="D7">
        <v>32.302642756805199</v>
      </c>
      <c r="E7">
        <v>24.6268253607495</v>
      </c>
      <c r="F7">
        <f>Table1[[#This Row],[Gene Avg Ct]]-Table1[[#This Row],[House gene Avg Ct]]</f>
        <v>7.6758173960556988</v>
      </c>
      <c r="G7">
        <f>Table1[[#This Row],[∆_Ct]]-$M$3</f>
        <v>2.4003406560066409</v>
      </c>
      <c r="H7">
        <f>2^-Table1[[#This Row],[∆∆_Ct]]</f>
        <v>0.18941983882065261</v>
      </c>
      <c r="I7">
        <f>Table1[[#This Row],[2^-(∆∆Ct)]]/AVERAGE(H$19:H$25)</f>
        <v>0.15701563195497723</v>
      </c>
      <c r="M7">
        <f>AVERAGE(F23:F29)</f>
        <v>3.1241586894550424</v>
      </c>
    </row>
    <row r="8" spans="1:16" x14ac:dyDescent="0.2">
      <c r="A8">
        <v>95</v>
      </c>
      <c r="B8" t="s">
        <v>3</v>
      </c>
      <c r="C8" t="s">
        <v>4</v>
      </c>
      <c r="D8">
        <v>32.1519490250122</v>
      </c>
      <c r="E8">
        <v>24.601501144310799</v>
      </c>
      <c r="F8">
        <f>Table1[[#This Row],[Gene Avg Ct]]-Table1[[#This Row],[House gene Avg Ct]]</f>
        <v>7.5504478807014017</v>
      </c>
      <c r="G8">
        <f>Table1[[#This Row],[∆_Ct]]-$M$3</f>
        <v>2.2749711406523438</v>
      </c>
      <c r="H8">
        <f>2^-Table1[[#This Row],[∆∆_Ct]]</f>
        <v>0.20661671261153977</v>
      </c>
      <c r="I8">
        <f>Table1[[#This Row],[2^-(∆∆Ct)]]/AVERAGE(H$19:H$25)</f>
        <v>0.17127062247095337</v>
      </c>
    </row>
    <row r="9" spans="1:16" x14ac:dyDescent="0.2">
      <c r="A9">
        <v>96</v>
      </c>
      <c r="B9" t="s">
        <v>3</v>
      </c>
      <c r="C9" t="s">
        <v>4</v>
      </c>
      <c r="D9">
        <v>29.694549596924499</v>
      </c>
      <c r="E9">
        <v>24.449253653765101</v>
      </c>
      <c r="F9">
        <f>Table1[[#This Row],[Gene Avg Ct]]-Table1[[#This Row],[House gene Avg Ct]]</f>
        <v>5.2452959431593982</v>
      </c>
      <c r="G9">
        <f>Table1[[#This Row],[∆_Ct]]-$M$3</f>
        <v>-3.0180796889659689E-2</v>
      </c>
      <c r="H9">
        <f>2^-Table1[[#This Row],[∆∆_Ct]]</f>
        <v>1.0211400857947737</v>
      </c>
      <c r="I9">
        <f>Table1[[#This Row],[2^-(∆∆Ct)]]/AVERAGE(H$19:H$25)</f>
        <v>0.84645281552285101</v>
      </c>
    </row>
    <row r="10" spans="1:16" x14ac:dyDescent="0.2">
      <c r="A10">
        <v>97</v>
      </c>
      <c r="B10" t="s">
        <v>3</v>
      </c>
      <c r="C10" t="s">
        <v>4</v>
      </c>
      <c r="D10">
        <v>29.552841413831601</v>
      </c>
      <c r="E10">
        <v>25.7351148567923</v>
      </c>
      <c r="F10">
        <f>Table1[[#This Row],[Gene Avg Ct]]-Table1[[#This Row],[House gene Avg Ct]]</f>
        <v>3.8177265570393004</v>
      </c>
      <c r="G10">
        <f>Table1[[#This Row],[∆_Ct]]-$M$3</f>
        <v>-1.4577501830097574</v>
      </c>
      <c r="H10">
        <f>2^-Table1[[#This Row],[∆∆_Ct]]</f>
        <v>2.7467967905022435</v>
      </c>
      <c r="I10">
        <f>Table1[[#This Row],[2^-(∆∆Ct)]]/AVERAGE(H$19:H$25)</f>
        <v>2.2769000153197734</v>
      </c>
      <c r="J10">
        <f>AVERAGE(I2:I10)</f>
        <v>1.1083871474160878</v>
      </c>
    </row>
    <row r="11" spans="1:16" x14ac:dyDescent="0.2">
      <c r="A11">
        <v>98</v>
      </c>
      <c r="B11" t="s">
        <v>3</v>
      </c>
      <c r="C11" t="s">
        <v>4</v>
      </c>
      <c r="D11">
        <v>29.676968939040002</v>
      </c>
      <c r="E11">
        <v>25.8262142222191</v>
      </c>
      <c r="F11">
        <f>Table1[[#This Row],[Gene Avg Ct]]-Table1[[#This Row],[House gene Avg Ct]]</f>
        <v>3.8507547168209015</v>
      </c>
      <c r="G11">
        <f>Table1[[#This Row],[∆_Ct]]-$M$3</f>
        <v>-1.4247220232281563</v>
      </c>
      <c r="H11">
        <f>2^-Table1[[#This Row],[∆∆_Ct]]</f>
        <v>2.6846276848409398</v>
      </c>
      <c r="I11">
        <f>Table1[[#This Row],[2^-(∆∆Ct)]]/AVERAGE(H$19:H$25)</f>
        <v>2.2253662294488659</v>
      </c>
    </row>
    <row r="12" spans="1:16" x14ac:dyDescent="0.2">
      <c r="A12">
        <v>99</v>
      </c>
      <c r="B12" t="s">
        <v>3</v>
      </c>
      <c r="C12" t="s">
        <v>4</v>
      </c>
      <c r="D12">
        <v>30.520105255197599</v>
      </c>
      <c r="E12">
        <v>24.223338820984399</v>
      </c>
      <c r="F12">
        <f>Table1[[#This Row],[Gene Avg Ct]]-Table1[[#This Row],[House gene Avg Ct]]</f>
        <v>6.2967664342132004</v>
      </c>
      <c r="G12">
        <f>Table1[[#This Row],[∆_Ct]]-$M$3</f>
        <v>1.0212896941641425</v>
      </c>
      <c r="H12">
        <f>2^-Table1[[#This Row],[∆∆_Ct]]</f>
        <v>0.49267572890861322</v>
      </c>
      <c r="I12">
        <f>Table1[[#This Row],[2^-(∆∆Ct)]]/AVERAGE(H$19:H$25)</f>
        <v>0.40839328871306463</v>
      </c>
    </row>
    <row r="13" spans="1:16" x14ac:dyDescent="0.2">
      <c r="A13">
        <v>100</v>
      </c>
      <c r="B13" t="s">
        <v>3</v>
      </c>
      <c r="C13" t="s">
        <v>4</v>
      </c>
      <c r="D13">
        <v>30.2003963452973</v>
      </c>
      <c r="E13">
        <v>24.8778424416492</v>
      </c>
      <c r="F13">
        <f>Table1[[#This Row],[Gene Avg Ct]]-Table1[[#This Row],[House gene Avg Ct]]</f>
        <v>5.3225539036480995</v>
      </c>
      <c r="G13">
        <f>Table1[[#This Row],[∆_Ct]]-$M$3</f>
        <v>4.7077163599041683E-2</v>
      </c>
      <c r="H13">
        <f>2^-Table1[[#This Row],[∆∆_Ct]]</f>
        <v>0.96789525692381051</v>
      </c>
      <c r="I13">
        <f>Table1[[#This Row],[2^-(∆∆Ct)]]/AVERAGE(H$19:H$25)</f>
        <v>0.80231662310731111</v>
      </c>
    </row>
    <row r="14" spans="1:16" x14ac:dyDescent="0.2">
      <c r="A14">
        <v>101</v>
      </c>
      <c r="B14" t="s">
        <v>3</v>
      </c>
      <c r="C14" t="s">
        <v>4</v>
      </c>
      <c r="D14">
        <v>31.2055505021935</v>
      </c>
      <c r="E14">
        <v>25.0245013927264</v>
      </c>
      <c r="F14">
        <f>Table1[[#This Row],[Gene Avg Ct]]-Table1[[#This Row],[House gene Avg Ct]]</f>
        <v>6.1810491094671001</v>
      </c>
      <c r="G14">
        <f>Table1[[#This Row],[∆_Ct]]-$M$3</f>
        <v>0.9055723694180422</v>
      </c>
      <c r="H14">
        <f>2^-Table1[[#This Row],[∆∆_Ct]]</f>
        <v>0.5338208759151557</v>
      </c>
      <c r="I14">
        <f>Table1[[#This Row],[2^-(∆∆Ct)]]/AVERAGE(H$19:H$25)</f>
        <v>0.44249970174422343</v>
      </c>
    </row>
    <row r="15" spans="1:16" x14ac:dyDescent="0.2">
      <c r="A15">
        <v>102</v>
      </c>
      <c r="B15" t="s">
        <v>3</v>
      </c>
      <c r="C15" t="s">
        <v>4</v>
      </c>
      <c r="D15">
        <v>30.809538192938099</v>
      </c>
      <c r="E15">
        <v>24.640588543661998</v>
      </c>
      <c r="F15">
        <f>Table1[[#This Row],[Gene Avg Ct]]-Table1[[#This Row],[House gene Avg Ct]]</f>
        <v>6.1689496492761009</v>
      </c>
      <c r="G15">
        <f>Table1[[#This Row],[∆_Ct]]-$M$3</f>
        <v>0.89347290922704303</v>
      </c>
      <c r="H15">
        <f>2^-Table1[[#This Row],[∆∆_Ct]]</f>
        <v>0.5383167012737855</v>
      </c>
      <c r="I15">
        <f>Table1[[#This Row],[2^-(∆∆Ct)]]/AVERAGE(H$19:H$25)</f>
        <v>0.44622642257895523</v>
      </c>
    </row>
    <row r="16" spans="1:16" x14ac:dyDescent="0.2">
      <c r="A16">
        <v>103</v>
      </c>
      <c r="B16" t="s">
        <v>3</v>
      </c>
      <c r="C16" t="s">
        <v>4</v>
      </c>
      <c r="D16">
        <v>31.5589887412705</v>
      </c>
      <c r="E16">
        <v>25.019642822506299</v>
      </c>
      <c r="F16">
        <f>Table1[[#This Row],[Gene Avg Ct]]-Table1[[#This Row],[House gene Avg Ct]]</f>
        <v>6.5393459187642016</v>
      </c>
      <c r="G16">
        <f>Table1[[#This Row],[∆_Ct]]-$M$3</f>
        <v>1.2638691787151437</v>
      </c>
      <c r="H16">
        <f>2^-Table1[[#This Row],[∆∆_Ct]]</f>
        <v>0.41642564454142733</v>
      </c>
      <c r="I16">
        <f>Table1[[#This Row],[2^-(∆∆Ct)]]/AVERAGE(H$19:H$25)</f>
        <v>0.34518736868865874</v>
      </c>
    </row>
    <row r="17" spans="1:10" x14ac:dyDescent="0.2">
      <c r="A17">
        <v>104</v>
      </c>
      <c r="B17" t="s">
        <v>3</v>
      </c>
      <c r="C17" t="s">
        <v>4</v>
      </c>
      <c r="D17">
        <v>31.138066272917801</v>
      </c>
      <c r="E17">
        <v>24.1893298149662</v>
      </c>
      <c r="F17">
        <f>Table1[[#This Row],[Gene Avg Ct]]-Table1[[#This Row],[House gene Avg Ct]]</f>
        <v>6.9487364579516004</v>
      </c>
      <c r="G17">
        <f>Table1[[#This Row],[∆_Ct]]-$M$3</f>
        <v>1.6732597179025426</v>
      </c>
      <c r="H17">
        <f>2^-Table1[[#This Row],[∆∆_Ct]]</f>
        <v>0.31354410098361984</v>
      </c>
      <c r="I17">
        <f>Table1[[#This Row],[2^-(∆∆Ct)]]/AVERAGE(H$19:H$25)</f>
        <v>0.25990585499500768</v>
      </c>
    </row>
    <row r="18" spans="1:10" x14ac:dyDescent="0.2">
      <c r="A18">
        <v>105</v>
      </c>
      <c r="B18" t="s">
        <v>3</v>
      </c>
      <c r="C18" t="s">
        <v>4</v>
      </c>
      <c r="D18">
        <v>30.934079209532999</v>
      </c>
      <c r="E18">
        <v>25.322345301401398</v>
      </c>
      <c r="F18">
        <f>Table1[[#This Row],[Gene Avg Ct]]-Table1[[#This Row],[House gene Avg Ct]]</f>
        <v>5.6117339081316011</v>
      </c>
      <c r="G18">
        <f>Table1[[#This Row],[∆_Ct]]-$M$3</f>
        <v>0.33625716808254325</v>
      </c>
      <c r="H18">
        <f>2^-Table1[[#This Row],[∆∆_Ct]]</f>
        <v>0.79209360343211288</v>
      </c>
      <c r="I18">
        <f>Table1[[#This Row],[2^-(∆∆Ct)]]/AVERAGE(H$19:H$25)</f>
        <v>0.65658950237068847</v>
      </c>
      <c r="J18">
        <f>AVERAGE(I11:I18)</f>
        <v>0.69831062395584687</v>
      </c>
    </row>
    <row r="19" spans="1:10" x14ac:dyDescent="0.2">
      <c r="A19">
        <v>106</v>
      </c>
      <c r="B19" t="s">
        <v>18</v>
      </c>
      <c r="C19" t="s">
        <v>4</v>
      </c>
      <c r="D19">
        <v>30.640653691624301</v>
      </c>
      <c r="E19">
        <v>24.970355322856101</v>
      </c>
      <c r="F19">
        <f>Table1[[#This Row],[Gene Avg Ct]]-Table1[[#This Row],[House gene Avg Ct]]</f>
        <v>5.6702983687682007</v>
      </c>
      <c r="G19">
        <f>Table1[[#This Row],[∆_Ct]]-$M$3</f>
        <v>0.39482162871914284</v>
      </c>
      <c r="H19">
        <f>2^-Table1[[#This Row],[∆∆_Ct]]</f>
        <v>0.76058340747690234</v>
      </c>
      <c r="I19">
        <f>Table1[[#This Row],[2^-(∆∆Ct)]]/AVERAGE(H$19:H$25)</f>
        <v>0.63046978142837973</v>
      </c>
    </row>
    <row r="20" spans="1:10" x14ac:dyDescent="0.2">
      <c r="A20">
        <v>107</v>
      </c>
      <c r="B20" t="s">
        <v>18</v>
      </c>
      <c r="C20" t="s">
        <v>4</v>
      </c>
      <c r="D20">
        <v>32.9324475251913</v>
      </c>
      <c r="E20">
        <v>25.275655323663699</v>
      </c>
      <c r="F20">
        <f>Table1[[#This Row],[Gene Avg Ct]]-Table1[[#This Row],[House gene Avg Ct]]</f>
        <v>7.6567922015276011</v>
      </c>
      <c r="G20">
        <f>Table1[[#This Row],[∆_Ct]]-$M$3</f>
        <v>2.3813154614785432</v>
      </c>
      <c r="H20">
        <f>2^-Table1[[#This Row],[∆∆_Ct]]</f>
        <v>0.191934310530706</v>
      </c>
      <c r="I20">
        <f>Table1[[#This Row],[2^-(∆∆Ct)]]/AVERAGE(H$19:H$25)</f>
        <v>0.15909995093151674</v>
      </c>
    </row>
    <row r="21" spans="1:10" x14ac:dyDescent="0.2">
      <c r="A21">
        <v>108</v>
      </c>
      <c r="B21" t="s">
        <v>18</v>
      </c>
      <c r="C21" t="s">
        <v>4</v>
      </c>
      <c r="D21">
        <v>29.900855197340899</v>
      </c>
      <c r="E21">
        <v>25.196449782174899</v>
      </c>
      <c r="F21">
        <f>Table1[[#This Row],[Gene Avg Ct]]-Table1[[#This Row],[House gene Avg Ct]]</f>
        <v>4.7044054151660006</v>
      </c>
      <c r="G21">
        <f>Table1[[#This Row],[∆_Ct]]-$M$3</f>
        <v>-0.57107132488305723</v>
      </c>
      <c r="H21">
        <f>2^-Table1[[#This Row],[∆∆_Ct]]</f>
        <v>1.4856263661947522</v>
      </c>
      <c r="I21">
        <f>Table1[[#This Row],[2^-(∆∆Ct)]]/AVERAGE(H$19:H$25)</f>
        <v>1.2314790477564916</v>
      </c>
    </row>
    <row r="22" spans="1:10" x14ac:dyDescent="0.2">
      <c r="A22">
        <v>109</v>
      </c>
      <c r="B22" t="s">
        <v>18</v>
      </c>
      <c r="C22" t="s">
        <v>4</v>
      </c>
      <c r="D22">
        <v>31.016653090356598</v>
      </c>
      <c r="E22">
        <v>25.9912043571534</v>
      </c>
      <c r="F22">
        <f>Table1[[#This Row],[Gene Avg Ct]]-Table1[[#This Row],[House gene Avg Ct]]</f>
        <v>5.0254487332031985</v>
      </c>
      <c r="G22">
        <f>Table1[[#This Row],[∆_Ct]]-$M$3</f>
        <v>-0.25002800684585935</v>
      </c>
      <c r="H22">
        <f>2^-Table1[[#This Row],[∆∆_Ct]]</f>
        <v>1.1892302011454641</v>
      </c>
      <c r="I22">
        <f>Table1[[#This Row],[2^-(∆∆Ct)]]/AVERAGE(H$19:H$25)</f>
        <v>0.98578761726008091</v>
      </c>
    </row>
    <row r="23" spans="1:10" x14ac:dyDescent="0.2">
      <c r="A23">
        <v>110</v>
      </c>
      <c r="B23" t="s">
        <v>18</v>
      </c>
      <c r="C23" t="s">
        <v>4</v>
      </c>
      <c r="D23">
        <v>29.466863636960401</v>
      </c>
      <c r="E23">
        <v>25.25969580189</v>
      </c>
      <c r="F23">
        <f>Table1[[#This Row],[Gene Avg Ct]]-Table1[[#This Row],[House gene Avg Ct]]</f>
        <v>4.2071678350704005</v>
      </c>
      <c r="G23">
        <f>Table1[[#This Row],[∆_Ct]]-$M$3</f>
        <v>-1.0683089049786574</v>
      </c>
      <c r="H23">
        <f>2^-Table1[[#This Row],[∆∆_Ct]]</f>
        <v>2.0969738999216649</v>
      </c>
      <c r="I23">
        <f>Table1[[#This Row],[2^-(∆∆Ct)]]/AVERAGE(H$19:H$25)</f>
        <v>1.7382428585056642</v>
      </c>
    </row>
    <row r="24" spans="1:10" x14ac:dyDescent="0.2">
      <c r="A24">
        <v>111</v>
      </c>
      <c r="B24" t="s">
        <v>18</v>
      </c>
      <c r="C24" t="s">
        <v>4</v>
      </c>
      <c r="D24">
        <v>30.7105567858844</v>
      </c>
      <c r="E24">
        <v>25.912057789756599</v>
      </c>
      <c r="F24">
        <f>Table1[[#This Row],[Gene Avg Ct]]-Table1[[#This Row],[House gene Avg Ct]]</f>
        <v>4.7984989961278011</v>
      </c>
      <c r="G24">
        <f>Table1[[#This Row],[∆_Ct]]-$M$3</f>
        <v>-0.4769777439212568</v>
      </c>
      <c r="H24">
        <f>2^-Table1[[#This Row],[∆∆_Ct]]</f>
        <v>1.3918249203467743</v>
      </c>
      <c r="I24">
        <f>Table1[[#This Row],[2^-(∆∆Ct)]]/AVERAGE(H$19:H$25)</f>
        <v>1.1537242920254622</v>
      </c>
    </row>
    <row r="25" spans="1:10" x14ac:dyDescent="0.2">
      <c r="A25">
        <v>112</v>
      </c>
      <c r="B25" t="s">
        <v>18</v>
      </c>
      <c r="C25" t="s">
        <v>4</v>
      </c>
      <c r="D25">
        <v>30.6013855270837</v>
      </c>
      <c r="E25">
        <v>25.735659896603501</v>
      </c>
      <c r="F25">
        <f>Table1[[#This Row],[Gene Avg Ct]]-Table1[[#This Row],[House gene Avg Ct]]</f>
        <v>4.865725630480199</v>
      </c>
      <c r="G25">
        <f>Table1[[#This Row],[∆_Ct]]-$M$3</f>
        <v>-0.40975110956885885</v>
      </c>
      <c r="H25">
        <f>2^-Table1[[#This Row],[∆∆_Ct]]</f>
        <v>1.3284566120462993</v>
      </c>
      <c r="I25">
        <f>Table1[[#This Row],[2^-(∆∆Ct)]]/AVERAGE(H$19:H$25)</f>
        <v>1.101196452092404</v>
      </c>
      <c r="J25">
        <f>AVERAGE(I19:I25)</f>
        <v>0.99999999999999989</v>
      </c>
    </row>
    <row r="26" spans="1:10" x14ac:dyDescent="0.2">
      <c r="A26">
        <v>89</v>
      </c>
      <c r="B26" t="s">
        <v>3</v>
      </c>
      <c r="C26" t="s">
        <v>8</v>
      </c>
      <c r="D26">
        <v>26.670002983558099</v>
      </c>
      <c r="E26">
        <v>24.9188129215378</v>
      </c>
      <c r="F26">
        <f>Table1[[#This Row],[Gene Avg Ct]]-Table1[[#This Row],[House gene Avg Ct]]</f>
        <v>1.7511900620202994</v>
      </c>
      <c r="G26">
        <f>Table1[[#This Row],[∆_Ct]]-(AVERAGE(F$43:F$49))</f>
        <v>1.0200002731034994</v>
      </c>
      <c r="H26">
        <f>2^-Table1[[#This Row],[∆∆_Ct]]</f>
        <v>0.49311625889930899</v>
      </c>
      <c r="I26">
        <f>Table1[[#This Row],[2^-(∆∆Ct)]]/AVERAGE(F43:F49)</f>
        <v>0.67440255098450153</v>
      </c>
    </row>
    <row r="27" spans="1:10" x14ac:dyDescent="0.2">
      <c r="A27">
        <v>90</v>
      </c>
      <c r="B27" t="s">
        <v>3</v>
      </c>
      <c r="C27" t="s">
        <v>8</v>
      </c>
      <c r="D27">
        <v>26.406856054671799</v>
      </c>
      <c r="E27">
        <v>24.622397544348502</v>
      </c>
      <c r="F27">
        <f>Table1[[#This Row],[Gene Avg Ct]]-Table1[[#This Row],[House gene Avg Ct]]</f>
        <v>1.7844585103232973</v>
      </c>
      <c r="G27">
        <f>Table1[[#This Row],[∆_Ct]]-(AVERAGE(F$43:F$49))</f>
        <v>1.0532687214064973</v>
      </c>
      <c r="H27">
        <f>2^-Table1[[#This Row],[∆∆_Ct]]</f>
        <v>0.4818751397676958</v>
      </c>
      <c r="I27">
        <f>Table1[[#This Row],[2^-(∆∆Ct)]]/AVERAGE(F44:F50)</f>
        <v>0.2933708133335346</v>
      </c>
    </row>
    <row r="28" spans="1:10" x14ac:dyDescent="0.2">
      <c r="A28">
        <v>91</v>
      </c>
      <c r="B28" t="s">
        <v>3</v>
      </c>
      <c r="C28" t="s">
        <v>8</v>
      </c>
      <c r="D28">
        <v>25.6426186958527</v>
      </c>
      <c r="E28">
        <v>23.4084659068142</v>
      </c>
      <c r="F28">
        <f>Table1[[#This Row],[Gene Avg Ct]]-Table1[[#This Row],[House gene Avg Ct]]</f>
        <v>2.2341527890385002</v>
      </c>
      <c r="G28">
        <f>Table1[[#This Row],[∆_Ct]]-(AVERAGE(F$43:F$49))</f>
        <v>1.5029630001217003</v>
      </c>
      <c r="H28">
        <f>2^-Table1[[#This Row],[∆∆_Ct]]</f>
        <v>0.3528280094907571</v>
      </c>
      <c r="I28">
        <f>Table1[[#This Row],[2^-(∆∆Ct)]]/AVERAGE(F45:F51)</f>
        <v>0.13273993860287228</v>
      </c>
    </row>
    <row r="29" spans="1:10" x14ac:dyDescent="0.2">
      <c r="A29">
        <v>92</v>
      </c>
      <c r="B29" t="s">
        <v>3</v>
      </c>
      <c r="C29" t="s">
        <v>8</v>
      </c>
      <c r="D29">
        <v>25.929667471379499</v>
      </c>
      <c r="E29">
        <v>23.701750468254701</v>
      </c>
      <c r="F29">
        <f>Table1[[#This Row],[Gene Avg Ct]]-Table1[[#This Row],[House gene Avg Ct]]</f>
        <v>2.2279170031247979</v>
      </c>
      <c r="G29">
        <f>Table1[[#This Row],[∆_Ct]]-(AVERAGE(F$43:F$49))</f>
        <v>1.4967272142079979</v>
      </c>
      <c r="H29">
        <f>2^-Table1[[#This Row],[∆∆_Ct]]</f>
        <v>0.35435634473970806</v>
      </c>
      <c r="I29">
        <f>Table1[[#This Row],[2^-(∆∆Ct)]]/AVERAGE(F46:F52)</f>
        <v>0.10389630633544077</v>
      </c>
    </row>
    <row r="30" spans="1:10" x14ac:dyDescent="0.2">
      <c r="A30">
        <v>93</v>
      </c>
      <c r="B30" t="s">
        <v>3</v>
      </c>
      <c r="C30" t="s">
        <v>8</v>
      </c>
      <c r="D30">
        <v>26.9779614856606</v>
      </c>
      <c r="E30">
        <v>25.2084032924738</v>
      </c>
      <c r="F30">
        <f>Table1[[#This Row],[Gene Avg Ct]]-Table1[[#This Row],[House gene Avg Ct]]</f>
        <v>1.7695581931867999</v>
      </c>
      <c r="G30">
        <f>Table1[[#This Row],[∆_Ct]]-(AVERAGE(F$43:F$49))</f>
        <v>1.0383684042699999</v>
      </c>
      <c r="H30">
        <f>2^-Table1[[#This Row],[∆∆_Ct]]</f>
        <v>0.4868777900718842</v>
      </c>
      <c r="I30">
        <f>Table1[[#This Row],[2^-(∆∆Ct)]]/AVERAGE(F47:F53)</f>
        <v>0.10561368035252848</v>
      </c>
    </row>
    <row r="31" spans="1:10" x14ac:dyDescent="0.2">
      <c r="A31">
        <v>94</v>
      </c>
      <c r="B31" t="s">
        <v>3</v>
      </c>
      <c r="C31" t="s">
        <v>8</v>
      </c>
      <c r="D31">
        <v>25.697499012158499</v>
      </c>
      <c r="E31">
        <v>24.6268253607495</v>
      </c>
      <c r="F31">
        <f>Table1[[#This Row],[Gene Avg Ct]]-Table1[[#This Row],[House gene Avg Ct]]</f>
        <v>1.0706736514089989</v>
      </c>
      <c r="G31">
        <f>Table1[[#This Row],[∆_Ct]]-(AVERAGE(F$43:F$49))</f>
        <v>0.33948386249219908</v>
      </c>
      <c r="H31">
        <f>2^-Table1[[#This Row],[∆∆_Ct]]</f>
        <v>0.79032400702253636</v>
      </c>
      <c r="I31">
        <f>Table1[[#This Row],[2^-(∆∆Ct)]]/AVERAGE(F48:F54)</f>
        <v>0.14568547570148702</v>
      </c>
    </row>
    <row r="32" spans="1:10" x14ac:dyDescent="0.2">
      <c r="A32">
        <v>95</v>
      </c>
      <c r="B32" t="s">
        <v>3</v>
      </c>
      <c r="C32" t="s">
        <v>8</v>
      </c>
      <c r="D32">
        <v>26.092006515780799</v>
      </c>
      <c r="E32">
        <v>24.601501144310799</v>
      </c>
      <c r="F32">
        <f>Table1[[#This Row],[Gene Avg Ct]]-Table1[[#This Row],[House gene Avg Ct]]</f>
        <v>1.4905053714700003</v>
      </c>
      <c r="G32">
        <f>Table1[[#This Row],[∆_Ct]]-(AVERAGE(F$43:F$49))</f>
        <v>0.75931558255320042</v>
      </c>
      <c r="H32">
        <f>2^-Table1[[#This Row],[∆∆_Ct]]</f>
        <v>0.59077652982722795</v>
      </c>
      <c r="I32">
        <f>Table1[[#This Row],[2^-(∆∆Ct)]]/AVERAGE(F49:F55)</f>
        <v>9.0647131779090909E-2</v>
      </c>
    </row>
    <row r="33" spans="1:10" x14ac:dyDescent="0.2">
      <c r="A33">
        <v>96</v>
      </c>
      <c r="B33" t="s">
        <v>3</v>
      </c>
      <c r="C33" t="s">
        <v>8</v>
      </c>
      <c r="D33">
        <v>25.7346689714301</v>
      </c>
      <c r="E33">
        <v>24.449253653765101</v>
      </c>
      <c r="F33">
        <f>Table1[[#This Row],[Gene Avg Ct]]-Table1[[#This Row],[House gene Avg Ct]]</f>
        <v>1.2854153176649987</v>
      </c>
      <c r="G33">
        <f>Table1[[#This Row],[∆_Ct]]-(AVERAGE(F$43:F$49))</f>
        <v>0.55422552874819886</v>
      </c>
      <c r="H33">
        <f>2^-Table1[[#This Row],[∆∆_Ct]]</f>
        <v>0.6810225484102721</v>
      </c>
      <c r="I33">
        <f>Table1[[#This Row],[2^-(∆∆Ct)]]/AVERAGE(F50:F56)</f>
        <v>8.9731050760714179E-2</v>
      </c>
    </row>
    <row r="34" spans="1:10" x14ac:dyDescent="0.2">
      <c r="A34">
        <v>97</v>
      </c>
      <c r="B34" t="s">
        <v>3</v>
      </c>
      <c r="C34" t="s">
        <v>8</v>
      </c>
      <c r="D34">
        <v>26.6354860661835</v>
      </c>
      <c r="E34">
        <v>25.7351148567923</v>
      </c>
      <c r="F34">
        <f>Table1[[#This Row],[Gene Avg Ct]]-Table1[[#This Row],[House gene Avg Ct]]</f>
        <v>0.9003712093911993</v>
      </c>
      <c r="G34">
        <f>Table1[[#This Row],[∆_Ct]]-(AVERAGE(F$43:F$49))</f>
        <v>0.16918142047439944</v>
      </c>
      <c r="H34">
        <f>2^-Table1[[#This Row],[∆∆_Ct]]</f>
        <v>0.8893471501320227</v>
      </c>
      <c r="I34">
        <f>Table1[[#This Row],[2^-(∆∆Ct)]]/AVERAGE(F51:F57)</f>
        <v>0.11601773024680884</v>
      </c>
      <c r="J34">
        <f>AVERAGE(I26:I34)</f>
        <v>0.19467829756633093</v>
      </c>
    </row>
    <row r="35" spans="1:10" x14ac:dyDescent="0.2">
      <c r="A35">
        <v>98</v>
      </c>
      <c r="B35" t="s">
        <v>3</v>
      </c>
      <c r="C35" t="s">
        <v>8</v>
      </c>
      <c r="D35">
        <v>27.132265998489601</v>
      </c>
      <c r="E35">
        <v>25.8262142222191</v>
      </c>
      <c r="F35">
        <f>Table1[[#This Row],[Gene Avg Ct]]-Table1[[#This Row],[House gene Avg Ct]]</f>
        <v>1.3060517762705004</v>
      </c>
      <c r="G35">
        <f>Table1[[#This Row],[∆_Ct]]-(AVERAGE(F$43:F$49))</f>
        <v>0.57486198735370053</v>
      </c>
      <c r="H35">
        <f>2^-Table1[[#This Row],[∆∆_Ct]]</f>
        <v>0.67135047176997253</v>
      </c>
      <c r="I35">
        <f>Table1[[#This Row],[2^-(∆∆Ct)]]/AVERAGE(F52:F58)</f>
        <v>9.1514389580190036E-2</v>
      </c>
    </row>
    <row r="36" spans="1:10" x14ac:dyDescent="0.2">
      <c r="A36">
        <v>99</v>
      </c>
      <c r="B36" t="s">
        <v>3</v>
      </c>
      <c r="C36" t="s">
        <v>8</v>
      </c>
      <c r="D36">
        <v>26.0033008334469</v>
      </c>
      <c r="E36">
        <v>24.223338820984399</v>
      </c>
      <c r="F36">
        <f>Table1[[#This Row],[Gene Avg Ct]]-Table1[[#This Row],[House gene Avg Ct]]</f>
        <v>1.7799620124625015</v>
      </c>
      <c r="G36">
        <f>Table1[[#This Row],[∆_Ct]]-(AVERAGE(F$43:F$49))</f>
        <v>1.0487722235457015</v>
      </c>
      <c r="H36">
        <f>2^-Table1[[#This Row],[∆∆_Ct]]</f>
        <v>0.4833793597017505</v>
      </c>
      <c r="I36">
        <f>Table1[[#This Row],[2^-(∆∆Ct)]]/AVERAGE(F53:F59)</f>
        <v>6.6789327665910433E-2</v>
      </c>
    </row>
    <row r="37" spans="1:10" x14ac:dyDescent="0.2">
      <c r="A37">
        <v>100</v>
      </c>
      <c r="B37" t="s">
        <v>3</v>
      </c>
      <c r="C37" t="s">
        <v>8</v>
      </c>
      <c r="D37">
        <v>26.2044287346034</v>
      </c>
      <c r="E37">
        <v>24.8778424416492</v>
      </c>
      <c r="F37">
        <f>Table1[[#This Row],[Gene Avg Ct]]-Table1[[#This Row],[House gene Avg Ct]]</f>
        <v>1.3265862929542003</v>
      </c>
      <c r="G37">
        <f>Table1[[#This Row],[∆_Ct]]-(AVERAGE(F$43:F$49))</f>
        <v>0.59539650403740041</v>
      </c>
      <c r="H37">
        <f>2^-Table1[[#This Row],[∆∆_Ct]]</f>
        <v>0.66186252677716839</v>
      </c>
      <c r="I37">
        <f>Table1[[#This Row],[2^-(∆∆Ct)]]/AVERAGE(F54:F60)</f>
        <v>9.4924863206598764E-2</v>
      </c>
    </row>
    <row r="38" spans="1:10" x14ac:dyDescent="0.2">
      <c r="A38">
        <v>101</v>
      </c>
      <c r="B38" t="s">
        <v>3</v>
      </c>
      <c r="C38" t="s">
        <v>8</v>
      </c>
      <c r="D38">
        <v>25.989275213721999</v>
      </c>
      <c r="E38">
        <v>25.0245013927264</v>
      </c>
      <c r="F38">
        <f>Table1[[#This Row],[Gene Avg Ct]]-Table1[[#This Row],[House gene Avg Ct]]</f>
        <v>0.96477382099559961</v>
      </c>
      <c r="G38">
        <f>Table1[[#This Row],[∆_Ct]]-(AVERAGE(F$43:F$49))</f>
        <v>0.23358403207879974</v>
      </c>
      <c r="H38">
        <f>2^-Table1[[#This Row],[∆∆_Ct]]</f>
        <v>0.85051935240104415</v>
      </c>
      <c r="I38">
        <f>Table1[[#This Row],[2^-(∆∆Ct)]]/AVERAGE(F55:F61)</f>
        <v>0.12041703970720745</v>
      </c>
    </row>
    <row r="39" spans="1:10" x14ac:dyDescent="0.2">
      <c r="A39">
        <v>102</v>
      </c>
      <c r="B39" t="s">
        <v>3</v>
      </c>
      <c r="C39" t="s">
        <v>8</v>
      </c>
      <c r="D39">
        <v>26.127184438943999</v>
      </c>
      <c r="E39">
        <v>24.640588543661998</v>
      </c>
      <c r="F39">
        <f>Table1[[#This Row],[Gene Avg Ct]]-Table1[[#This Row],[House gene Avg Ct]]</f>
        <v>1.4865958952820009</v>
      </c>
      <c r="G39">
        <f>Table1[[#This Row],[∆_Ct]]-(AVERAGE(F$43:F$49))</f>
        <v>0.755406106365201</v>
      </c>
      <c r="H39">
        <f>2^-Table1[[#This Row],[∆∆_Ct]]</f>
        <v>0.59237961218429458</v>
      </c>
      <c r="I39">
        <f>Table1[[#This Row],[2^-(∆∆Ct)]]/AVERAGE(F56:F62)</f>
        <v>8.4468455183057595E-2</v>
      </c>
    </row>
    <row r="40" spans="1:10" x14ac:dyDescent="0.2">
      <c r="A40">
        <v>103</v>
      </c>
      <c r="B40" t="s">
        <v>3</v>
      </c>
      <c r="C40" t="s">
        <v>8</v>
      </c>
      <c r="D40">
        <v>26.747681276768802</v>
      </c>
      <c r="E40">
        <v>25.019642822506299</v>
      </c>
      <c r="F40">
        <f>Table1[[#This Row],[Gene Avg Ct]]-Table1[[#This Row],[House gene Avg Ct]]</f>
        <v>1.7280384542625029</v>
      </c>
      <c r="G40">
        <f>Table1[[#This Row],[∆_Ct]]-(AVERAGE(F$43:F$49))</f>
        <v>0.99684866534570304</v>
      </c>
      <c r="H40">
        <f>2^-Table1[[#This Row],[∆∆_Ct]]</f>
        <v>0.50109336306822816</v>
      </c>
      <c r="I40">
        <f>Table1[[#This Row],[2^-(∆∆Ct)]]/AVERAGE(F57:F63)</f>
        <v>7.07841927672377E-2</v>
      </c>
    </row>
    <row r="41" spans="1:10" x14ac:dyDescent="0.2">
      <c r="A41">
        <v>104</v>
      </c>
      <c r="B41" t="s">
        <v>3</v>
      </c>
      <c r="C41" t="s">
        <v>8</v>
      </c>
      <c r="D41">
        <v>26.3695168271013</v>
      </c>
      <c r="E41">
        <v>24.1893298149662</v>
      </c>
      <c r="F41">
        <f>Table1[[#This Row],[Gene Avg Ct]]-Table1[[#This Row],[House gene Avg Ct]]</f>
        <v>2.1801870121351001</v>
      </c>
      <c r="G41">
        <f>Table1[[#This Row],[∆_Ct]]-(AVERAGE(F$43:F$49))</f>
        <v>1.4489972232183002</v>
      </c>
      <c r="H41">
        <f>2^-Table1[[#This Row],[∆∆_Ct]]</f>
        <v>0.36627592363016798</v>
      </c>
      <c r="I41">
        <f>Table1[[#This Row],[2^-(∆∆Ct)]]/AVERAGE(F58:F64)</f>
        <v>4.9468245826799248E-2</v>
      </c>
    </row>
    <row r="42" spans="1:10" x14ac:dyDescent="0.2">
      <c r="A42">
        <v>105</v>
      </c>
      <c r="B42" t="s">
        <v>3</v>
      </c>
      <c r="C42" t="s">
        <v>8</v>
      </c>
      <c r="D42">
        <v>26.289035261414401</v>
      </c>
      <c r="E42">
        <v>25.322345301401398</v>
      </c>
      <c r="F42">
        <f>Table1[[#This Row],[Gene Avg Ct]]-Table1[[#This Row],[House gene Avg Ct]]</f>
        <v>0.966689960013003</v>
      </c>
      <c r="G42">
        <f>Table1[[#This Row],[∆_Ct]]-(AVERAGE(F$43:F$49))</f>
        <v>0.23550017109620314</v>
      </c>
      <c r="H42">
        <f>2^-Table1[[#This Row],[∆∆_Ct]]</f>
        <v>0.8493904710478698</v>
      </c>
      <c r="I42">
        <f>Table1[[#This Row],[2^-(∆∆Ct)]]/AVERAGE(F59:F65)</f>
        <v>0.10742134960423416</v>
      </c>
      <c r="J42">
        <f>AVERAGE(I35:I42)</f>
        <v>8.5723482942654416E-2</v>
      </c>
    </row>
    <row r="43" spans="1:10" x14ac:dyDescent="0.2">
      <c r="A43">
        <v>106</v>
      </c>
      <c r="B43" t="s">
        <v>18</v>
      </c>
      <c r="C43" t="s">
        <v>8</v>
      </c>
      <c r="D43">
        <v>25.131937994965899</v>
      </c>
      <c r="E43">
        <v>24.970355322856101</v>
      </c>
      <c r="F43">
        <f>Table1[[#This Row],[Gene Avg Ct]]-Table1[[#This Row],[House gene Avg Ct]]</f>
        <v>0.16158267210979815</v>
      </c>
      <c r="G43">
        <f>Table1[[#This Row],[∆_Ct]]-(AVERAGE(F$43:F$49))</f>
        <v>-0.56960711680700171</v>
      </c>
      <c r="H43">
        <f>2^-Table1[[#This Row],[∆∆_Ct]]</f>
        <v>1.4841193514871485</v>
      </c>
      <c r="I43">
        <f>Table1[[#This Row],[2^-(∆∆Ct)]]/AVERAGE(F60:F66)</f>
        <v>0.18181899414209482</v>
      </c>
    </row>
    <row r="44" spans="1:10" x14ac:dyDescent="0.2">
      <c r="A44">
        <v>107</v>
      </c>
      <c r="B44" t="s">
        <v>18</v>
      </c>
      <c r="C44" t="s">
        <v>8</v>
      </c>
      <c r="D44">
        <v>26.36321888498</v>
      </c>
      <c r="E44">
        <v>25.275655323663699</v>
      </c>
      <c r="F44">
        <f>Table1[[#This Row],[Gene Avg Ct]]-Table1[[#This Row],[House gene Avg Ct]]</f>
        <v>1.0875635613163013</v>
      </c>
      <c r="G44">
        <f>Table1[[#This Row],[∆_Ct]]-(AVERAGE(F$43:F$49))</f>
        <v>0.35637377239950141</v>
      </c>
      <c r="H44">
        <f>2^-Table1[[#This Row],[∆∆_Ct]]</f>
        <v>0.78112548052377151</v>
      </c>
      <c r="I44">
        <f>Table1[[#This Row],[2^-(∆∆Ct)]]/AVERAGE(F61:F67)</f>
        <v>9.3258008212539711E-2</v>
      </c>
    </row>
    <row r="45" spans="1:10" x14ac:dyDescent="0.2">
      <c r="A45">
        <v>108</v>
      </c>
      <c r="B45" t="s">
        <v>18</v>
      </c>
      <c r="C45" t="s">
        <v>8</v>
      </c>
      <c r="D45">
        <v>26.829954168493</v>
      </c>
      <c r="E45">
        <v>25.196449782174899</v>
      </c>
      <c r="F45">
        <f>Table1[[#This Row],[Gene Avg Ct]]-Table1[[#This Row],[House gene Avg Ct]]</f>
        <v>1.6335043863181014</v>
      </c>
      <c r="G45">
        <f>Table1[[#This Row],[∆_Ct]]-(AVERAGE(F$43:F$49))</f>
        <v>0.90231459740130149</v>
      </c>
      <c r="H45">
        <f>2^-Table1[[#This Row],[∆∆_Ct]]</f>
        <v>0.53502766712721272</v>
      </c>
      <c r="I45">
        <f>Table1[[#This Row],[2^-(∆∆Ct)]]/AVERAGE(F62:F68)</f>
        <v>6.2557791552406566E-2</v>
      </c>
    </row>
    <row r="46" spans="1:10" x14ac:dyDescent="0.2">
      <c r="A46">
        <v>109</v>
      </c>
      <c r="B46" t="s">
        <v>18</v>
      </c>
      <c r="C46" t="s">
        <v>8</v>
      </c>
      <c r="D46">
        <v>26.6802434853569</v>
      </c>
      <c r="E46">
        <v>25.9912043571534</v>
      </c>
      <c r="F46">
        <f>Table1[[#This Row],[Gene Avg Ct]]-Table1[[#This Row],[House gene Avg Ct]]</f>
        <v>0.68903912820350044</v>
      </c>
      <c r="G46">
        <f>Table1[[#This Row],[∆_Ct]]-(AVERAGE(F$43:F$49))</f>
        <v>-4.2150660713299426E-2</v>
      </c>
      <c r="H46">
        <f>2^-Table1[[#This Row],[∆∆_Ct]]</f>
        <v>1.0296476039690814</v>
      </c>
      <c r="I46">
        <f>Table1[[#This Row],[2^-(∆∆Ct)]]/AVERAGE(F63:F69)</f>
        <v>0.1196170281063486</v>
      </c>
    </row>
    <row r="47" spans="1:10" x14ac:dyDescent="0.2">
      <c r="A47">
        <v>110</v>
      </c>
      <c r="B47" t="s">
        <v>18</v>
      </c>
      <c r="C47" t="s">
        <v>8</v>
      </c>
      <c r="D47">
        <v>26.357849544357599</v>
      </c>
      <c r="E47">
        <v>25.25969580189</v>
      </c>
      <c r="F47">
        <f>Table1[[#This Row],[Gene Avg Ct]]-Table1[[#This Row],[House gene Avg Ct]]</f>
        <v>1.0981537424675984</v>
      </c>
      <c r="G47">
        <f>Table1[[#This Row],[∆_Ct]]-(AVERAGE(F$43:F$49))</f>
        <v>0.36696395355079858</v>
      </c>
      <c r="H47">
        <f>2^-Table1[[#This Row],[∆∆_Ct]]</f>
        <v>0.7754125801718319</v>
      </c>
      <c r="I47">
        <f>Table1[[#This Row],[2^-(∆∆Ct)]]/AVERAGE(F64:F70)</f>
        <v>9.0453055112060615E-2</v>
      </c>
    </row>
    <row r="48" spans="1:10" x14ac:dyDescent="0.2">
      <c r="A48">
        <v>111</v>
      </c>
      <c r="B48" t="s">
        <v>18</v>
      </c>
      <c r="C48" t="s">
        <v>8</v>
      </c>
      <c r="D48">
        <v>26.5663802462905</v>
      </c>
      <c r="E48">
        <v>25.912057789756599</v>
      </c>
      <c r="F48">
        <f>Table1[[#This Row],[Gene Avg Ct]]-Table1[[#This Row],[House gene Avg Ct]]</f>
        <v>0.65432245653390098</v>
      </c>
      <c r="G48">
        <f>Table1[[#This Row],[∆_Ct]]-(AVERAGE(F$43:F$49))</f>
        <v>-7.686733238289889E-2</v>
      </c>
      <c r="H48">
        <f>2^-Table1[[#This Row],[∆∆_Ct]]</f>
        <v>1.0547253219823696</v>
      </c>
      <c r="I48">
        <f>Table1[[#This Row],[2^-(∆∆Ct)]]/AVERAGE(F65:F71)</f>
        <v>0.12578649076485671</v>
      </c>
    </row>
    <row r="49" spans="1:10" x14ac:dyDescent="0.2">
      <c r="A49">
        <v>112</v>
      </c>
      <c r="B49" t="s">
        <v>18</v>
      </c>
      <c r="C49" t="s">
        <v>8</v>
      </c>
      <c r="D49">
        <v>25.529822472071899</v>
      </c>
      <c r="E49">
        <v>25.735659896603501</v>
      </c>
      <c r="F49">
        <f>Table1[[#This Row],[Gene Avg Ct]]-Table1[[#This Row],[House gene Avg Ct]]</f>
        <v>-0.2058374245316017</v>
      </c>
      <c r="G49">
        <f>Table1[[#This Row],[∆_Ct]]-(AVERAGE(F$43:F$49))</f>
        <v>-0.93702721344840156</v>
      </c>
      <c r="H49">
        <f>2^-Table1[[#This Row],[∆∆_Ct]]</f>
        <v>1.914579030610708</v>
      </c>
      <c r="I49">
        <f>Table1[[#This Row],[2^-(∆∆Ct)]]/AVERAGE(F66:F72)</f>
        <v>0.23600857027889399</v>
      </c>
      <c r="J49">
        <f>AVERAGE(I43:I49)</f>
        <v>0.12992856259560015</v>
      </c>
    </row>
    <row r="50" spans="1:10" x14ac:dyDescent="0.2">
      <c r="A50">
        <v>89</v>
      </c>
      <c r="B50" t="s">
        <v>3</v>
      </c>
      <c r="C50" t="s">
        <v>9</v>
      </c>
      <c r="D50">
        <v>31.4598910709847</v>
      </c>
      <c r="E50">
        <v>24.9188129215378</v>
      </c>
      <c r="F50">
        <f>Table1[[#This Row],[Gene Avg Ct]]-Table1[[#This Row],[House gene Avg Ct]]</f>
        <v>6.5410781494468999</v>
      </c>
      <c r="G50">
        <f>Table1[[#This Row],[∆_Ct]]-(AVERAGE(F$43:F$49))</f>
        <v>5.8098883605300999</v>
      </c>
      <c r="H50">
        <f>2^-Table1[[#This Row],[∆∆_Ct]]</f>
        <v>1.7825812414497415E-2</v>
      </c>
      <c r="I50">
        <f>Table1[[#This Row],[2^-(∆∆Ct)]]/AVERAGE(F67:F73)</f>
        <v>2.2379438037680678E-3</v>
      </c>
    </row>
    <row r="51" spans="1:10" x14ac:dyDescent="0.2">
      <c r="A51">
        <v>90</v>
      </c>
      <c r="B51" t="s">
        <v>3</v>
      </c>
      <c r="C51" t="s">
        <v>9</v>
      </c>
      <c r="D51">
        <v>32.818414104608799</v>
      </c>
      <c r="E51">
        <v>24.622397544348502</v>
      </c>
      <c r="F51">
        <f>Table1[[#This Row],[Gene Avg Ct]]-Table1[[#This Row],[House gene Avg Ct]]</f>
        <v>8.196016560260297</v>
      </c>
      <c r="G51">
        <f>Table1[[#This Row],[∆_Ct]]-(AVERAGE(F$43:F$49))</f>
        <v>7.464826771343497</v>
      </c>
      <c r="H51">
        <f>2^-Table1[[#This Row],[∆∆_Ct]]</f>
        <v>5.6606099365869899E-3</v>
      </c>
      <c r="I51">
        <f>Table1[[#This Row],[2^-(∆∆Ct)]]/AVERAGE(F68:F74)</f>
        <v>6.7279279187076109E-4</v>
      </c>
    </row>
    <row r="52" spans="1:10" x14ac:dyDescent="0.2">
      <c r="A52">
        <v>91</v>
      </c>
      <c r="B52" t="s">
        <v>3</v>
      </c>
      <c r="C52" t="s">
        <v>9</v>
      </c>
      <c r="D52">
        <v>30.310405501905201</v>
      </c>
      <c r="E52">
        <v>23.4084659068142</v>
      </c>
      <c r="F52">
        <f>Table1[[#This Row],[Gene Avg Ct]]-Table1[[#This Row],[House gene Avg Ct]]</f>
        <v>6.901939595091001</v>
      </c>
      <c r="G52">
        <f>Table1[[#This Row],[∆_Ct]]-(AVERAGE(F$43:F$49))</f>
        <v>6.170749806174201</v>
      </c>
      <c r="H52">
        <f>2^-Table1[[#This Row],[∆∆_Ct]]</f>
        <v>1.3880950726683555E-2</v>
      </c>
      <c r="I52">
        <f>Table1[[#This Row],[2^-(∆∆Ct)]]/AVERAGE(F69:F75)</f>
        <v>1.5535327971482433E-3</v>
      </c>
    </row>
    <row r="53" spans="1:10" x14ac:dyDescent="0.2">
      <c r="A53">
        <v>92</v>
      </c>
      <c r="B53" t="s">
        <v>3</v>
      </c>
      <c r="C53" t="s">
        <v>9</v>
      </c>
      <c r="D53">
        <v>32.7859927931949</v>
      </c>
      <c r="E53">
        <v>23.701750468254701</v>
      </c>
      <c r="F53">
        <f>Table1[[#This Row],[Gene Avg Ct]]-Table1[[#This Row],[House gene Avg Ct]]</f>
        <v>9.0842423249401989</v>
      </c>
      <c r="G53">
        <f>Table1[[#This Row],[∆_Ct]]-(AVERAGE(F$43:F$49))</f>
        <v>8.3530525360233998</v>
      </c>
      <c r="H53">
        <f>2^-Table1[[#This Row],[∆∆_Ct]]</f>
        <v>3.0583038489887279E-3</v>
      </c>
      <c r="I53">
        <f>Table1[[#This Row],[2^-(∆∆Ct)]]/AVERAGE(F70:F76)</f>
        <v>3.4092378127706136E-4</v>
      </c>
    </row>
    <row r="54" spans="1:10" x14ac:dyDescent="0.2">
      <c r="A54">
        <v>93</v>
      </c>
      <c r="B54" t="s">
        <v>3</v>
      </c>
      <c r="C54" t="s">
        <v>9</v>
      </c>
      <c r="D54">
        <v>32.010695135514197</v>
      </c>
      <c r="E54">
        <v>25.2084032924738</v>
      </c>
      <c r="F54">
        <f>Table1[[#This Row],[Gene Avg Ct]]-Table1[[#This Row],[House gene Avg Ct]]</f>
        <v>6.8022918430403969</v>
      </c>
      <c r="G54">
        <f>Table1[[#This Row],[∆_Ct]]-(AVERAGE(F$43:F$49))</f>
        <v>6.0711020541235969</v>
      </c>
      <c r="H54">
        <f>2^-Table1[[#This Row],[∆∆_Ct]]</f>
        <v>1.4873602646301968E-2</v>
      </c>
      <c r="I54">
        <f>Table1[[#This Row],[2^-(∆∆Ct)]]/AVERAGE(F71:F77)</f>
        <v>1.5544377719212386E-3</v>
      </c>
    </row>
    <row r="55" spans="1:10" x14ac:dyDescent="0.2">
      <c r="A55">
        <v>94</v>
      </c>
      <c r="B55" t="s">
        <v>3</v>
      </c>
      <c r="C55" t="s">
        <v>9</v>
      </c>
      <c r="D55">
        <v>32.928347049640699</v>
      </c>
      <c r="E55">
        <v>24.6268253607495</v>
      </c>
      <c r="F55">
        <f>Table1[[#This Row],[Gene Avg Ct]]-Table1[[#This Row],[House gene Avg Ct]]</f>
        <v>8.3015216888911993</v>
      </c>
      <c r="G55">
        <f>Table1[[#This Row],[∆_Ct]]-(AVERAGE(F$43:F$49))</f>
        <v>7.5703318999743994</v>
      </c>
      <c r="H55">
        <f>2^-Table1[[#This Row],[∆∆_Ct]]</f>
        <v>5.261420601476316E-3</v>
      </c>
      <c r="I55">
        <f>Table1[[#This Row],[2^-(∆∆Ct)]]/AVERAGE(F72:F78)</f>
        <v>5.3220103271892571E-4</v>
      </c>
    </row>
    <row r="56" spans="1:10" x14ac:dyDescent="0.2">
      <c r="A56">
        <v>95</v>
      </c>
      <c r="B56" t="s">
        <v>3</v>
      </c>
      <c r="C56" t="s">
        <v>9</v>
      </c>
      <c r="D56">
        <v>31.901592693512399</v>
      </c>
      <c r="E56">
        <v>24.601501144310799</v>
      </c>
      <c r="F56">
        <f>Table1[[#This Row],[Gene Avg Ct]]-Table1[[#This Row],[House gene Avg Ct]]</f>
        <v>7.3000915492015999</v>
      </c>
      <c r="G56">
        <f>Table1[[#This Row],[∆_Ct]]-(AVERAGE(F$43:F$49))</f>
        <v>6.5689017602847999</v>
      </c>
      <c r="H56">
        <f>2^-Table1[[#This Row],[∆∆_Ct]]</f>
        <v>1.0533277638909386E-2</v>
      </c>
      <c r="I56">
        <f>Table1[[#This Row],[2^-(∆∆Ct)]]/AVERAGE(F73:F79)</f>
        <v>1.0035446549591328E-3</v>
      </c>
    </row>
    <row r="57" spans="1:10" x14ac:dyDescent="0.2">
      <c r="A57">
        <v>96</v>
      </c>
      <c r="B57" t="s">
        <v>3</v>
      </c>
      <c r="C57" t="s">
        <v>9</v>
      </c>
      <c r="D57">
        <v>31.5224488709027</v>
      </c>
      <c r="E57">
        <v>24.449253653765101</v>
      </c>
      <c r="F57">
        <f>Table1[[#This Row],[Gene Avg Ct]]-Table1[[#This Row],[House gene Avg Ct]]</f>
        <v>7.0731952171375987</v>
      </c>
      <c r="G57">
        <f>Table1[[#This Row],[∆_Ct]]-(AVERAGE(F$43:F$49))</f>
        <v>6.3420054282207987</v>
      </c>
      <c r="H57">
        <f>2^-Table1[[#This Row],[∆∆_Ct]]</f>
        <v>1.2327248006272279E-2</v>
      </c>
      <c r="I57">
        <f>Table1[[#This Row],[2^-(∆∆Ct)]]/AVERAGE(F74:F80)</f>
        <v>1.1022899724714515E-3</v>
      </c>
    </row>
    <row r="58" spans="1:10" x14ac:dyDescent="0.2">
      <c r="A58">
        <v>97</v>
      </c>
      <c r="B58" t="s">
        <v>3</v>
      </c>
      <c r="C58" t="s">
        <v>9</v>
      </c>
      <c r="D58">
        <v>31.623902230473799</v>
      </c>
      <c r="E58">
        <v>25.7351148567923</v>
      </c>
      <c r="F58">
        <f>Table1[[#This Row],[Gene Avg Ct]]-Table1[[#This Row],[House gene Avg Ct]]</f>
        <v>5.8887873736814988</v>
      </c>
      <c r="G58">
        <f>Table1[[#This Row],[∆_Ct]]-(AVERAGE(F$43:F$49))</f>
        <v>5.1575975847646989</v>
      </c>
      <c r="H58">
        <f>2^-Table1[[#This Row],[∆∆_Ct]]</f>
        <v>2.8016147899549711E-2</v>
      </c>
      <c r="I58">
        <f>Table1[[#This Row],[2^-(∆∆Ct)]]/AVERAGE(F75:F81)</f>
        <v>2.5086652812573761E-3</v>
      </c>
    </row>
    <row r="59" spans="1:10" x14ac:dyDescent="0.2">
      <c r="A59">
        <v>98</v>
      </c>
      <c r="B59" t="s">
        <v>3</v>
      </c>
      <c r="C59" t="s">
        <v>9</v>
      </c>
      <c r="D59">
        <v>32.037703920583503</v>
      </c>
      <c r="E59">
        <v>25.8262142222191</v>
      </c>
      <c r="F59">
        <f>Table1[[#This Row],[Gene Avg Ct]]-Table1[[#This Row],[House gene Avg Ct]]</f>
        <v>6.211489698364403</v>
      </c>
      <c r="G59">
        <f>Table1[[#This Row],[∆_Ct]]-(AVERAGE(F$43:F$49))</f>
        <v>5.480299909447603</v>
      </c>
      <c r="H59">
        <f>2^-Table1[[#This Row],[∆∆_Ct]]</f>
        <v>2.2400893537348494E-2</v>
      </c>
      <c r="I59">
        <f>Table1[[#This Row],[2^-(∆∆Ct)]]/AVERAGE(F76:F82)</f>
        <v>2.0925381182038366E-3</v>
      </c>
    </row>
    <row r="60" spans="1:10" x14ac:dyDescent="0.2">
      <c r="A60">
        <v>99</v>
      </c>
      <c r="B60" t="s">
        <v>3</v>
      </c>
      <c r="C60" t="s">
        <v>9</v>
      </c>
      <c r="D60">
        <v>31.453381666345301</v>
      </c>
      <c r="E60">
        <v>24.223338820984399</v>
      </c>
      <c r="F60">
        <f>Table1[[#This Row],[Gene Avg Ct]]-Table1[[#This Row],[House gene Avg Ct]]</f>
        <v>7.2300428453609022</v>
      </c>
      <c r="G60">
        <f>Table1[[#This Row],[∆_Ct]]-(AVERAGE(F$43:F$49))</f>
        <v>6.4988530564441023</v>
      </c>
      <c r="H60">
        <f>2^-Table1[[#This Row],[∆∆_Ct]]</f>
        <v>1.1057330548142646E-2</v>
      </c>
      <c r="I60">
        <f>Table1[[#This Row],[2^-(∆∆Ct)]]/AVERAGE(F77:F83)</f>
        <v>1.0202873420409589E-3</v>
      </c>
    </row>
    <row r="61" spans="1:10" x14ac:dyDescent="0.2">
      <c r="A61">
        <v>100</v>
      </c>
      <c r="B61" t="s">
        <v>3</v>
      </c>
      <c r="C61" t="s">
        <v>9</v>
      </c>
      <c r="D61">
        <v>32.3145163362285</v>
      </c>
      <c r="E61">
        <v>24.8778424416492</v>
      </c>
      <c r="F61">
        <f>Table1[[#This Row],[Gene Avg Ct]]-Table1[[#This Row],[House gene Avg Ct]]</f>
        <v>7.4366738945793003</v>
      </c>
      <c r="G61">
        <f>Table1[[#This Row],[∆_Ct]]-(AVERAGE(F$43:F$49))</f>
        <v>6.7054841056625003</v>
      </c>
      <c r="H61">
        <f>2^-Table1[[#This Row],[∆∆_Ct]]</f>
        <v>9.5818231025023536E-3</v>
      </c>
      <c r="I61">
        <f>Table1[[#This Row],[2^-(∆∆Ct)]]/AVERAGE(F78:F84)</f>
        <v>8.7058279075118508E-4</v>
      </c>
    </row>
    <row r="62" spans="1:10" x14ac:dyDescent="0.2">
      <c r="A62">
        <v>101</v>
      </c>
      <c r="B62" t="s">
        <v>3</v>
      </c>
      <c r="C62" t="s">
        <v>9</v>
      </c>
      <c r="D62">
        <v>32.975414400261599</v>
      </c>
      <c r="E62">
        <v>25.0245013927264</v>
      </c>
      <c r="F62">
        <f>Table1[[#This Row],[Gene Avg Ct]]-Table1[[#This Row],[House gene Avg Ct]]</f>
        <v>7.950913007535199</v>
      </c>
      <c r="G62">
        <f>Table1[[#This Row],[∆_Ct]]-(AVERAGE(F$43:F$49))</f>
        <v>7.2197232186183991</v>
      </c>
      <c r="H62">
        <f>2^-Table1[[#This Row],[∆∆_Ct]]</f>
        <v>6.7088294392132512E-3</v>
      </c>
      <c r="I62">
        <f>Table1[[#This Row],[2^-(∆∆Ct)]]/AVERAGE(F79:F85)</f>
        <v>6.0396382065870126E-4</v>
      </c>
    </row>
    <row r="63" spans="1:10" x14ac:dyDescent="0.2">
      <c r="A63">
        <v>102</v>
      </c>
      <c r="B63" t="s">
        <v>3</v>
      </c>
      <c r="C63" t="s">
        <v>9</v>
      </c>
      <c r="D63">
        <v>32.4036793903202</v>
      </c>
      <c r="E63">
        <v>24.640588543661998</v>
      </c>
      <c r="F63">
        <f>Table1[[#This Row],[Gene Avg Ct]]-Table1[[#This Row],[House gene Avg Ct]]</f>
        <v>7.7630908466582014</v>
      </c>
      <c r="G63">
        <f>Table1[[#This Row],[∆_Ct]]-(AVERAGE(F$43:F$49))</f>
        <v>7.0319010577414014</v>
      </c>
      <c r="H63">
        <f>2^-Table1[[#This Row],[∆∆_Ct]]</f>
        <v>7.641644944173155E-3</v>
      </c>
      <c r="I63">
        <f>Table1[[#This Row],[2^-(∆∆Ct)]]/AVERAGE(F80:F86)</f>
        <v>6.763883443499549E-4</v>
      </c>
    </row>
    <row r="64" spans="1:10" x14ac:dyDescent="0.2">
      <c r="A64">
        <v>103</v>
      </c>
      <c r="B64" t="s">
        <v>3</v>
      </c>
      <c r="C64" t="s">
        <v>9</v>
      </c>
      <c r="D64">
        <v>34.368489181686897</v>
      </c>
      <c r="E64">
        <v>25.019642822506299</v>
      </c>
      <c r="F64">
        <f>Table1[[#This Row],[Gene Avg Ct]]-Table1[[#This Row],[House gene Avg Ct]]</f>
        <v>9.3488463591805981</v>
      </c>
      <c r="G64">
        <f>Table1[[#This Row],[∆_Ct]]-(AVERAGE(F$43:F$49))</f>
        <v>8.6176565702637991</v>
      </c>
      <c r="H64">
        <f>2^-Table1[[#This Row],[∆∆_Ct]]</f>
        <v>2.5458152285519546E-3</v>
      </c>
      <c r="I64">
        <f>Table1[[#This Row],[2^-(∆∆Ct)]]/AVERAGE(F81:F87)</f>
        <v>2.2410680307301809E-4</v>
      </c>
    </row>
    <row r="65" spans="1:9" x14ac:dyDescent="0.2">
      <c r="A65">
        <v>104</v>
      </c>
      <c r="B65" t="s">
        <v>3</v>
      </c>
      <c r="C65" t="s">
        <v>9</v>
      </c>
      <c r="D65">
        <v>33.597915662107297</v>
      </c>
      <c r="E65">
        <v>24.1893298149662</v>
      </c>
      <c r="F65">
        <f>Table1[[#This Row],[Gene Avg Ct]]-Table1[[#This Row],[House gene Avg Ct]]</f>
        <v>9.4085858471410972</v>
      </c>
      <c r="G65">
        <f>Table1[[#This Row],[∆_Ct]]-(AVERAGE(F$43:F$49))</f>
        <v>8.6773960582242982</v>
      </c>
      <c r="H65">
        <f>2^-Table1[[#This Row],[∆∆_Ct]]</f>
        <v>2.4425502224372678E-3</v>
      </c>
      <c r="I65">
        <f>Table1[[#This Row],[2^-(∆∆Ct)]]/AVERAGE(F82:F88)</f>
        <v>2.1724253701440558E-4</v>
      </c>
    </row>
    <row r="66" spans="1:9" x14ac:dyDescent="0.2">
      <c r="A66">
        <v>105</v>
      </c>
      <c r="B66" t="s">
        <v>3</v>
      </c>
      <c r="C66" t="s">
        <v>9</v>
      </c>
      <c r="D66">
        <v>33.3225322515828</v>
      </c>
      <c r="E66">
        <v>25.322345301401398</v>
      </c>
      <c r="F66">
        <f>Table1[[#This Row],[Gene Avg Ct]]-Table1[[#This Row],[House gene Avg Ct]]</f>
        <v>8.0001869501814014</v>
      </c>
      <c r="G66">
        <f>Table1[[#This Row],[∆_Ct]]-(AVERAGE(F$43:F$49))</f>
        <v>7.2689971612646014</v>
      </c>
      <c r="H66">
        <f>2^-Table1[[#This Row],[∆∆_Ct]]</f>
        <v>6.4835642073684573E-3</v>
      </c>
      <c r="I66">
        <f>Table1[[#This Row],[2^-(∆∆Ct)]]/AVERAGE(F83:F89)</f>
        <v>5.652000216867304E-4</v>
      </c>
    </row>
    <row r="67" spans="1:9" x14ac:dyDescent="0.2">
      <c r="A67">
        <v>106</v>
      </c>
      <c r="B67" t="s">
        <v>18</v>
      </c>
      <c r="C67" t="s">
        <v>9</v>
      </c>
      <c r="D67">
        <v>33.693788479891197</v>
      </c>
      <c r="E67">
        <v>24.970355322856101</v>
      </c>
      <c r="F67">
        <f>Table1[[#This Row],[Gene Avg Ct]]-Table1[[#This Row],[House gene Avg Ct]]</f>
        <v>8.723433157035096</v>
      </c>
      <c r="G67">
        <f>Table1[[#This Row],[∆_Ct]]-(AVERAGE(F$43:F$49))</f>
        <v>7.9922433681182961</v>
      </c>
      <c r="H67">
        <f>2^-Table1[[#This Row],[∆∆_Ct]]</f>
        <v>3.927308463929689E-3</v>
      </c>
      <c r="I67">
        <f>Table1[[#This Row],[2^-(∆∆Ct)]]/AVERAGE(F84:F90)</f>
        <v>3.307374175625787E-4</v>
      </c>
    </row>
    <row r="68" spans="1:9" x14ac:dyDescent="0.2">
      <c r="A68">
        <v>107</v>
      </c>
      <c r="B68" t="s">
        <v>18</v>
      </c>
      <c r="C68" t="s">
        <v>9</v>
      </c>
      <c r="D68">
        <v>33.9483402790027</v>
      </c>
      <c r="E68">
        <v>25.275655323663699</v>
      </c>
      <c r="F68">
        <f>Table1[[#This Row],[Gene Avg Ct]]-Table1[[#This Row],[House gene Avg Ct]]</f>
        <v>8.6726849553390011</v>
      </c>
      <c r="G68">
        <f>Table1[[#This Row],[∆_Ct]]-(AVERAGE(F$43:F$49))</f>
        <v>7.9414951664222011</v>
      </c>
      <c r="H68">
        <f>2^-Table1[[#This Row],[∆∆_Ct]]</f>
        <v>4.0679138274917447E-3</v>
      </c>
      <c r="I68">
        <f>Table1[[#This Row],[2^-(∆∆Ct)]]/AVERAGE(F85:F91)</f>
        <v>3.5300840652306307E-4</v>
      </c>
    </row>
    <row r="69" spans="1:9" x14ac:dyDescent="0.2">
      <c r="A69">
        <v>108</v>
      </c>
      <c r="B69" t="s">
        <v>18</v>
      </c>
      <c r="C69" t="s">
        <v>9</v>
      </c>
      <c r="D69">
        <v>33.534698572375099</v>
      </c>
      <c r="E69">
        <v>25.196449782174899</v>
      </c>
      <c r="F69">
        <f>Table1[[#This Row],[Gene Avg Ct]]-Table1[[#This Row],[House gene Avg Ct]]</f>
        <v>8.3382487902002005</v>
      </c>
      <c r="G69">
        <f>Table1[[#This Row],[∆_Ct]]-(AVERAGE(F$43:F$49))</f>
        <v>7.6070590012834005</v>
      </c>
      <c r="H69">
        <f>2^-Table1[[#This Row],[∆∆_Ct]]</f>
        <v>5.1291696264374126E-3</v>
      </c>
      <c r="I69">
        <f>Table1[[#This Row],[2^-(∆∆Ct)]]/AVERAGE(F86:F92)</f>
        <v>4.406041312299344E-4</v>
      </c>
    </row>
    <row r="70" spans="1:9" x14ac:dyDescent="0.2">
      <c r="A70">
        <v>109</v>
      </c>
      <c r="B70" t="s">
        <v>18</v>
      </c>
      <c r="C70" t="s">
        <v>9</v>
      </c>
      <c r="D70">
        <v>33.507009681996799</v>
      </c>
      <c r="E70">
        <v>25.9912043571534</v>
      </c>
      <c r="F70">
        <f>Table1[[#This Row],[Gene Avg Ct]]-Table1[[#This Row],[House gene Avg Ct]]</f>
        <v>7.5158053248433987</v>
      </c>
      <c r="G70">
        <f>Table1[[#This Row],[∆_Ct]]-(AVERAGE(F$43:F$49))</f>
        <v>6.7846155359265987</v>
      </c>
      <c r="H70">
        <f>2^-Table1[[#This Row],[∆∆_Ct]]</f>
        <v>9.0704161859936801E-3</v>
      </c>
      <c r="I70">
        <f>Table1[[#This Row],[2^-(∆∆Ct)]]/AVERAGE(F87:F93)</f>
        <v>8.0709767081613517E-4</v>
      </c>
    </row>
    <row r="71" spans="1:9" x14ac:dyDescent="0.2">
      <c r="A71">
        <v>110</v>
      </c>
      <c r="B71" t="s">
        <v>18</v>
      </c>
      <c r="C71" t="s">
        <v>9</v>
      </c>
      <c r="D71">
        <v>33.296062244884403</v>
      </c>
      <c r="E71">
        <v>25.25969580189</v>
      </c>
      <c r="F71">
        <f>Table1[[#This Row],[Gene Avg Ct]]-Table1[[#This Row],[House gene Avg Ct]]</f>
        <v>8.0363664429944031</v>
      </c>
      <c r="G71">
        <f>Table1[[#This Row],[∆_Ct]]-(AVERAGE(F$43:F$49))</f>
        <v>7.3051766540776031</v>
      </c>
      <c r="H71">
        <f>2^-Table1[[#This Row],[∆∆_Ct]]</f>
        <v>6.3229930361009849E-3</v>
      </c>
      <c r="I71">
        <f>Table1[[#This Row],[2^-(∆∆Ct)]]/AVERAGE(F88:F94)</f>
        <v>5.8081227772416105E-4</v>
      </c>
    </row>
    <row r="72" spans="1:9" x14ac:dyDescent="0.2">
      <c r="A72">
        <v>111</v>
      </c>
      <c r="B72" t="s">
        <v>18</v>
      </c>
      <c r="C72" t="s">
        <v>9</v>
      </c>
      <c r="D72">
        <v>33.411631066858199</v>
      </c>
      <c r="E72">
        <v>25.912057789756599</v>
      </c>
      <c r="F72">
        <f>Table1[[#This Row],[Gene Avg Ct]]-Table1[[#This Row],[House gene Avg Ct]]</f>
        <v>7.4995732771016002</v>
      </c>
      <c r="G72">
        <f>Table1[[#This Row],[∆_Ct]]-(AVERAGE(F$43:F$49))</f>
        <v>6.7683834881848002</v>
      </c>
      <c r="H72">
        <f>2^-Table1[[#This Row],[∆∆_Ct]]</f>
        <v>9.1730455043464512E-3</v>
      </c>
      <c r="I72">
        <f>Table1[[#This Row],[2^-(∆∆Ct)]]/AVERAGE(F89:F95)</f>
        <v>8.4190583782274846E-4</v>
      </c>
    </row>
    <row r="73" spans="1:9" x14ac:dyDescent="0.2">
      <c r="A73">
        <v>112</v>
      </c>
      <c r="B73" t="s">
        <v>18</v>
      </c>
      <c r="C73" t="s">
        <v>9</v>
      </c>
      <c r="D73">
        <v>32.706393447795499</v>
      </c>
      <c r="E73">
        <v>25.735659896603501</v>
      </c>
      <c r="F73">
        <f>Table1[[#This Row],[Gene Avg Ct]]-Table1[[#This Row],[House gene Avg Ct]]</f>
        <v>6.9707335511919979</v>
      </c>
      <c r="G73">
        <f>Table1[[#This Row],[∆_Ct]]-(AVERAGE(F$43:F$49))</f>
        <v>6.2395437622751979</v>
      </c>
      <c r="H73">
        <f>2^-Table1[[#This Row],[∆∆_Ct]]</f>
        <v>1.3234580146158661E-2</v>
      </c>
      <c r="I73">
        <f>Table1[[#This Row],[2^-(∆∆Ct)]]/AVERAGE(F90:F96)</f>
        <v>1.256882570620155E-3</v>
      </c>
    </row>
    <row r="74" spans="1:9" x14ac:dyDescent="0.2">
      <c r="A74">
        <v>89</v>
      </c>
      <c r="B74" t="s">
        <v>3</v>
      </c>
      <c r="C74" t="s">
        <v>11</v>
      </c>
      <c r="D74">
        <v>36.780605812268803</v>
      </c>
      <c r="E74">
        <v>24.9188129215378</v>
      </c>
      <c r="F74">
        <f>Table1[[#This Row],[Gene Avg Ct]]-Table1[[#This Row],[House gene Avg Ct]]</f>
        <v>11.861792890731003</v>
      </c>
      <c r="G74">
        <f>Table1[[#This Row],[∆_Ct]]-(AVERAGE(F$43:F$49))</f>
        <v>11.130603101814204</v>
      </c>
      <c r="H74">
        <f>2^-Table1[[#This Row],[∆∆_Ct]]</f>
        <v>4.4602027026411891E-4</v>
      </c>
      <c r="I74">
        <f>Table1[[#This Row],[2^-(∆∆Ct)]]/AVERAGE(F91:F97)</f>
        <v>4.4922277890805712E-5</v>
      </c>
    </row>
    <row r="75" spans="1:9" x14ac:dyDescent="0.2">
      <c r="A75">
        <v>90</v>
      </c>
      <c r="B75" t="s">
        <v>3</v>
      </c>
      <c r="C75" t="s">
        <v>11</v>
      </c>
      <c r="D75">
        <v>36.945486388090899</v>
      </c>
      <c r="E75">
        <v>24.622397544348502</v>
      </c>
      <c r="F75">
        <f>Table1[[#This Row],[Gene Avg Ct]]-Table1[[#This Row],[House gene Avg Ct]]</f>
        <v>12.323088843742397</v>
      </c>
      <c r="G75">
        <f>Table1[[#This Row],[∆_Ct]]-(AVERAGE(F$43:F$49))</f>
        <v>11.591899054825598</v>
      </c>
      <c r="H75">
        <f>2^-Table1[[#This Row],[∆∆_Ct]]</f>
        <v>3.2395946851024342E-4</v>
      </c>
      <c r="I75">
        <f>Table1[[#This Row],[2^-(∆∆Ct)]]/AVERAGE(F92:F98)</f>
        <v>3.3988160468993617E-5</v>
      </c>
    </row>
    <row r="76" spans="1:9" x14ac:dyDescent="0.2">
      <c r="A76">
        <v>91</v>
      </c>
      <c r="B76" t="s">
        <v>3</v>
      </c>
      <c r="C76" t="s">
        <v>11</v>
      </c>
      <c r="D76">
        <v>31.995572018910199</v>
      </c>
      <c r="E76">
        <v>23.4084659068142</v>
      </c>
      <c r="F76">
        <f>Table1[[#This Row],[Gene Avg Ct]]-Table1[[#This Row],[House gene Avg Ct]]</f>
        <v>8.5871061120959986</v>
      </c>
      <c r="G76">
        <f>Table1[[#This Row],[∆_Ct]]-(AVERAGE(F$43:F$49))</f>
        <v>7.8559163231791986</v>
      </c>
      <c r="H76">
        <f>2^-Table1[[#This Row],[∆∆_Ct]]</f>
        <v>4.316517871047058E-3</v>
      </c>
      <c r="I76">
        <f>Table1[[#This Row],[2^-(∆∆Ct)]]/AVERAGE(F93:F99)</f>
        <v>4.754358414754919E-4</v>
      </c>
    </row>
    <row r="77" spans="1:9" x14ac:dyDescent="0.2">
      <c r="A77">
        <v>92</v>
      </c>
      <c r="B77" t="s">
        <v>3</v>
      </c>
      <c r="C77" t="s">
        <v>11</v>
      </c>
      <c r="D77">
        <v>35.402430952107402</v>
      </c>
      <c r="E77">
        <v>23.701750468254701</v>
      </c>
      <c r="F77">
        <f>Table1[[#This Row],[Gene Avg Ct]]-Table1[[#This Row],[House gene Avg Ct]]</f>
        <v>11.7006804838527</v>
      </c>
      <c r="G77">
        <f>Table1[[#This Row],[∆_Ct]]-(AVERAGE(F$43:F$49))</f>
        <v>10.969490694935901</v>
      </c>
      <c r="H77">
        <f>2^-Table1[[#This Row],[∆∆_Ct]]</f>
        <v>4.9871710472528831E-4</v>
      </c>
      <c r="I77">
        <f>Table1[[#This Row],[2^-(∆∆Ct)]]/AVERAGE(F94:F100)</f>
        <v>5.6597407549087292E-5</v>
      </c>
    </row>
    <row r="78" spans="1:9" x14ac:dyDescent="0.2">
      <c r="A78">
        <v>93</v>
      </c>
      <c r="B78" t="s">
        <v>3</v>
      </c>
      <c r="C78" t="s">
        <v>11</v>
      </c>
      <c r="D78">
        <v>35.4684960462276</v>
      </c>
      <c r="E78">
        <v>25.2084032924738</v>
      </c>
      <c r="F78">
        <f>Table1[[#This Row],[Gene Avg Ct]]-Table1[[#This Row],[House gene Avg Ct]]</f>
        <v>10.260092753753799</v>
      </c>
      <c r="G78">
        <f>Table1[[#This Row],[∆_Ct]]-(AVERAGE(F$43:F$49))</f>
        <v>9.5289029648370001</v>
      </c>
      <c r="H78">
        <f>2^-Table1[[#This Row],[∆∆_Ct]]</f>
        <v>1.3536749173443119E-3</v>
      </c>
      <c r="I78">
        <f>Table1[[#This Row],[2^-(∆∆Ct)]]/AVERAGE(F95:F101)</f>
        <v>1.5843958495646195E-4</v>
      </c>
    </row>
    <row r="79" spans="1:9" x14ac:dyDescent="0.2">
      <c r="A79">
        <v>94</v>
      </c>
      <c r="B79" t="s">
        <v>3</v>
      </c>
      <c r="C79" t="s">
        <v>11</v>
      </c>
      <c r="D79">
        <v>36.395839505141197</v>
      </c>
      <c r="E79">
        <v>24.6268253607495</v>
      </c>
      <c r="F79">
        <f>Table1[[#This Row],[Gene Avg Ct]]-Table1[[#This Row],[House gene Avg Ct]]</f>
        <v>11.769014144391697</v>
      </c>
      <c r="G79">
        <f>Table1[[#This Row],[∆_Ct]]-(AVERAGE(F$43:F$49))</f>
        <v>11.037824355474898</v>
      </c>
      <c r="H79">
        <f>2^-Table1[[#This Row],[∆∆_Ct]]</f>
        <v>4.7564592693063958E-4</v>
      </c>
      <c r="I79">
        <f>Table1[[#This Row],[2^-(∆∆Ct)]]/AVERAGE(F96:F102)</f>
        <v>5.6947938588607994E-5</v>
      </c>
    </row>
    <row r="80" spans="1:9" x14ac:dyDescent="0.2">
      <c r="A80">
        <v>95</v>
      </c>
      <c r="B80" t="s">
        <v>3</v>
      </c>
      <c r="C80" t="s">
        <v>11</v>
      </c>
      <c r="D80">
        <v>36.382880257094001</v>
      </c>
      <c r="E80">
        <v>24.601501144310799</v>
      </c>
      <c r="F80">
        <f>Table1[[#This Row],[Gene Avg Ct]]-Table1[[#This Row],[House gene Avg Ct]]</f>
        <v>11.781379112783203</v>
      </c>
      <c r="G80">
        <f>Table1[[#This Row],[∆_Ct]]-(AVERAGE(F$43:F$49))</f>
        <v>11.050189323866404</v>
      </c>
      <c r="H80">
        <f>2^-Table1[[#This Row],[∆∆_Ct]]</f>
        <v>4.7158670805145657E-4</v>
      </c>
      <c r="I80">
        <f>Table1[[#This Row],[2^-(∆∆Ct)]]/AVERAGE(F97:F103)</f>
        <v>5.7656593029817912E-5</v>
      </c>
    </row>
    <row r="81" spans="1:9" x14ac:dyDescent="0.2">
      <c r="A81">
        <v>96</v>
      </c>
      <c r="B81" t="s">
        <v>3</v>
      </c>
      <c r="C81" t="s">
        <v>11</v>
      </c>
      <c r="D81">
        <v>36.202145564898501</v>
      </c>
      <c r="E81">
        <v>24.449253653765101</v>
      </c>
      <c r="F81">
        <f>Table1[[#This Row],[Gene Avg Ct]]-Table1[[#This Row],[House gene Avg Ct]]</f>
        <v>11.7528919111334</v>
      </c>
      <c r="G81">
        <f>Table1[[#This Row],[∆_Ct]]-(AVERAGE(F$43:F$49))</f>
        <v>11.021702122216601</v>
      </c>
      <c r="H81">
        <f>2^-Table1[[#This Row],[∆∆_Ct]]</f>
        <v>4.8099111931766036E-4</v>
      </c>
      <c r="I81">
        <f>Table1[[#This Row],[2^-(∆∆Ct)]]/AVERAGE(F98:F104)</f>
        <v>6.0982877817338038E-5</v>
      </c>
    </row>
    <row r="82" spans="1:9" x14ac:dyDescent="0.2">
      <c r="A82">
        <v>97</v>
      </c>
      <c r="B82" t="s">
        <v>3</v>
      </c>
      <c r="C82" t="s">
        <v>11</v>
      </c>
      <c r="D82">
        <v>34.819863523501198</v>
      </c>
      <c r="E82">
        <v>25.7351148567923</v>
      </c>
      <c r="F82">
        <f>Table1[[#This Row],[Gene Avg Ct]]-Table1[[#This Row],[House gene Avg Ct]]</f>
        <v>9.0847486667088972</v>
      </c>
      <c r="G82">
        <f>Table1[[#This Row],[∆_Ct]]-(AVERAGE(F$43:F$49))</f>
        <v>8.3535588777920982</v>
      </c>
      <c r="H82">
        <f>2^-Table1[[#This Row],[∆∆_Ct]]</f>
        <v>3.0572306663536322E-3</v>
      </c>
      <c r="I82">
        <f>Table1[[#This Row],[2^-(∆∆Ct)]]/AVERAGE(F99:F105)</f>
        <v>3.9405795092023482E-4</v>
      </c>
    </row>
    <row r="83" spans="1:9" x14ac:dyDescent="0.2">
      <c r="A83">
        <v>98</v>
      </c>
      <c r="B83" t="s">
        <v>3</v>
      </c>
      <c r="C83" t="s">
        <v>11</v>
      </c>
      <c r="D83">
        <v>35.339677166752303</v>
      </c>
      <c r="E83">
        <v>25.8262142222191</v>
      </c>
      <c r="F83">
        <f>Table1[[#This Row],[Gene Avg Ct]]-Table1[[#This Row],[House gene Avg Ct]]</f>
        <v>9.5134629445332024</v>
      </c>
      <c r="G83">
        <f>Table1[[#This Row],[∆_Ct]]-(AVERAGE(F$43:F$49))</f>
        <v>8.7822731556164033</v>
      </c>
      <c r="H83">
        <f>2^-Table1[[#This Row],[∆∆_Ct]]</f>
        <v>2.271288751333065E-3</v>
      </c>
      <c r="I83">
        <f>Table1[[#This Row],[2^-(∆∆Ct)]]/AVERAGE(F100:F106)</f>
        <v>2.9893972226781648E-4</v>
      </c>
    </row>
    <row r="84" spans="1:9" x14ac:dyDescent="0.2">
      <c r="A84">
        <v>99</v>
      </c>
      <c r="B84" t="s">
        <v>3</v>
      </c>
      <c r="C84" t="s">
        <v>11</v>
      </c>
      <c r="D84">
        <v>37.105268215549799</v>
      </c>
      <c r="E84">
        <v>24.223338820984399</v>
      </c>
      <c r="F84">
        <f>Table1[[#This Row],[Gene Avg Ct]]-Table1[[#This Row],[House gene Avg Ct]]</f>
        <v>12.8819293945654</v>
      </c>
      <c r="G84">
        <f>Table1[[#This Row],[∆_Ct]]-(AVERAGE(F$43:F$49))</f>
        <v>12.150739605648601</v>
      </c>
      <c r="H84">
        <f>2^-Table1[[#This Row],[∆∆_Ct]]</f>
        <v>2.1991907957820406E-4</v>
      </c>
      <c r="I84">
        <f>Table1[[#This Row],[2^-(∆∆Ct)]]/AVERAGE(F101:F107)</f>
        <v>2.9916643352362076E-5</v>
      </c>
    </row>
    <row r="85" spans="1:9" x14ac:dyDescent="0.2">
      <c r="A85">
        <v>100</v>
      </c>
      <c r="B85" t="s">
        <v>3</v>
      </c>
      <c r="C85" t="s">
        <v>11</v>
      </c>
      <c r="D85">
        <v>35.850408378575402</v>
      </c>
      <c r="E85">
        <v>24.8778424416492</v>
      </c>
      <c r="F85">
        <f>Table1[[#This Row],[Gene Avg Ct]]-Table1[[#This Row],[House gene Avg Ct]]</f>
        <v>10.972565936926202</v>
      </c>
      <c r="G85">
        <f>Table1[[#This Row],[∆_Ct]]-(AVERAGE(F$43:F$49))</f>
        <v>10.241376148009403</v>
      </c>
      <c r="H85">
        <f>2^-Table1[[#This Row],[∆∆_Ct]]</f>
        <v>8.2611133776269567E-4</v>
      </c>
      <c r="I85">
        <f>Table1[[#This Row],[2^-(∆∆Ct)]]/AVERAGE(F102:F108)</f>
        <v>1.0999700536290271E-4</v>
      </c>
    </row>
    <row r="86" spans="1:9" x14ac:dyDescent="0.2">
      <c r="A86">
        <v>102</v>
      </c>
      <c r="B86" t="s">
        <v>3</v>
      </c>
      <c r="C86" t="s">
        <v>11</v>
      </c>
      <c r="D86">
        <v>37.737638348986799</v>
      </c>
      <c r="E86">
        <v>24.640588543661998</v>
      </c>
      <c r="F86">
        <f>Table1[[#This Row],[Gene Avg Ct]]-Table1[[#This Row],[House gene Avg Ct]]</f>
        <v>13.097049805324801</v>
      </c>
      <c r="G86">
        <f>Table1[[#This Row],[∆_Ct]]-(AVERAGE(F$43:F$49))</f>
        <v>12.365860016408002</v>
      </c>
      <c r="H86">
        <f>2^-Table1[[#This Row],[∆∆_Ct]]</f>
        <v>1.894546254644798E-4</v>
      </c>
      <c r="I86">
        <f>Table1[[#This Row],[2^-(∆∆Ct)]]/AVERAGE(F103:F109)</f>
        <v>2.5965029338365921E-5</v>
      </c>
    </row>
    <row r="87" spans="1:9" x14ac:dyDescent="0.2">
      <c r="A87">
        <v>104</v>
      </c>
      <c r="B87" t="s">
        <v>3</v>
      </c>
      <c r="C87" t="s">
        <v>11</v>
      </c>
      <c r="D87">
        <v>36.4054925238405</v>
      </c>
      <c r="E87">
        <v>24.1893298149662</v>
      </c>
      <c r="F87">
        <f>Table1[[#This Row],[Gene Avg Ct]]-Table1[[#This Row],[House gene Avg Ct]]</f>
        <v>12.2161627088743</v>
      </c>
      <c r="G87">
        <f>Table1[[#This Row],[∆_Ct]]-(AVERAGE(F$43:F$49))</f>
        <v>11.484972919957501</v>
      </c>
      <c r="H87">
        <f>2^-Table1[[#This Row],[∆∆_Ct]]</f>
        <v>3.4888207101151905E-4</v>
      </c>
      <c r="I87">
        <f>Table1[[#This Row],[2^-(∆∆Ct)]]/AVERAGE(F104:F110)</f>
        <v>4.6863680969454072E-5</v>
      </c>
    </row>
    <row r="88" spans="1:9" x14ac:dyDescent="0.2">
      <c r="A88">
        <v>105</v>
      </c>
      <c r="B88" t="s">
        <v>3</v>
      </c>
      <c r="C88" t="s">
        <v>11</v>
      </c>
      <c r="D88">
        <v>36.260402478322298</v>
      </c>
      <c r="E88">
        <v>25.322345301401398</v>
      </c>
      <c r="F88">
        <f>Table1[[#This Row],[Gene Avg Ct]]-Table1[[#This Row],[House gene Avg Ct]]</f>
        <v>10.9380571769209</v>
      </c>
      <c r="G88">
        <f>Table1[[#This Row],[∆_Ct]]-(AVERAGE(F$43:F$49))</f>
        <v>10.206867388004101</v>
      </c>
      <c r="H88">
        <f>2^-Table1[[#This Row],[∆∆_Ct]]</f>
        <v>8.4610985685972038E-4</v>
      </c>
      <c r="I88">
        <f>Table1[[#This Row],[2^-(∆∆Ct)]]/AVERAGE(F105:F111)</f>
        <v>1.083411509509629E-4</v>
      </c>
    </row>
    <row r="89" spans="1:9" x14ac:dyDescent="0.2">
      <c r="A89">
        <v>106</v>
      </c>
      <c r="B89" t="s">
        <v>18</v>
      </c>
      <c r="C89" t="s">
        <v>11</v>
      </c>
      <c r="D89">
        <v>35.650044040350799</v>
      </c>
      <c r="E89">
        <v>24.970355322856101</v>
      </c>
      <c r="F89">
        <f>Table1[[#This Row],[Gene Avg Ct]]-Table1[[#This Row],[House gene Avg Ct]]</f>
        <v>10.679688717494699</v>
      </c>
      <c r="G89">
        <f>Table1[[#This Row],[∆_Ct]]-(AVERAGE(F$43:F$49))</f>
        <v>9.9484989285778997</v>
      </c>
      <c r="H89">
        <f>2^-Table1[[#This Row],[∆∆_Ct]]</f>
        <v>1.0120533590757541E-3</v>
      </c>
      <c r="I89">
        <f>Table1[[#This Row],[2^-(∆∆Ct)]]/AVERAGE(F106:F112)</f>
        <v>1.2895293391021616E-4</v>
      </c>
    </row>
    <row r="90" spans="1:9" x14ac:dyDescent="0.2">
      <c r="A90">
        <v>107</v>
      </c>
      <c r="B90" t="s">
        <v>18</v>
      </c>
      <c r="C90" t="s">
        <v>11</v>
      </c>
      <c r="D90">
        <v>37.611003124877499</v>
      </c>
      <c r="E90">
        <v>25.275655323663699</v>
      </c>
      <c r="F90">
        <f>Table1[[#This Row],[Gene Avg Ct]]-Table1[[#This Row],[House gene Avg Ct]]</f>
        <v>12.3353478012138</v>
      </c>
      <c r="G90">
        <f>Table1[[#This Row],[∆_Ct]]-(AVERAGE(F$43:F$49))</f>
        <v>11.604158012297001</v>
      </c>
      <c r="H90">
        <f>2^-Table1[[#This Row],[∆∆_Ct]]</f>
        <v>3.2121836253182342E-4</v>
      </c>
      <c r="I90">
        <f>Table1[[#This Row],[2^-(∆∆Ct)]]/AVERAGE(F107:F113)</f>
        <v>4.1434667934055128E-5</v>
      </c>
    </row>
    <row r="91" spans="1:9" x14ac:dyDescent="0.2">
      <c r="A91">
        <v>108</v>
      </c>
      <c r="B91" t="s">
        <v>18</v>
      </c>
      <c r="C91" t="s">
        <v>11</v>
      </c>
      <c r="D91">
        <v>35.6225030770239</v>
      </c>
      <c r="E91">
        <v>25.196449782174899</v>
      </c>
      <c r="F91">
        <f>Table1[[#This Row],[Gene Avg Ct]]-Table1[[#This Row],[House gene Avg Ct]]</f>
        <v>10.426053294849002</v>
      </c>
      <c r="G91">
        <f>Table1[[#This Row],[∆_Ct]]-(AVERAGE(F$43:F$49))</f>
        <v>9.6948635059322026</v>
      </c>
      <c r="H91">
        <f>2^-Table1[[#This Row],[∆∆_Ct]]</f>
        <v>1.2065776623089977E-3</v>
      </c>
      <c r="I91">
        <f>Table1[[#This Row],[2^-(∆∆Ct)]]/AVERAGE(F108:F114)</f>
        <v>1.5241414373468878E-4</v>
      </c>
    </row>
    <row r="92" spans="1:9" x14ac:dyDescent="0.2">
      <c r="A92">
        <v>109</v>
      </c>
      <c r="B92" t="s">
        <v>18</v>
      </c>
      <c r="C92" t="s">
        <v>11</v>
      </c>
      <c r="D92">
        <v>37.787384882357898</v>
      </c>
      <c r="E92">
        <v>25.9912043571534</v>
      </c>
      <c r="F92">
        <f>Table1[[#This Row],[Gene Avg Ct]]-Table1[[#This Row],[House gene Avg Ct]]</f>
        <v>11.796180525204498</v>
      </c>
      <c r="G92">
        <f>Table1[[#This Row],[∆_Ct]]-(AVERAGE(F$43:F$49))</f>
        <v>11.064990736287699</v>
      </c>
      <c r="H92">
        <f>2^-Table1[[#This Row],[∆∆_Ct]]</f>
        <v>4.6677317180140809E-4</v>
      </c>
      <c r="I92">
        <f>Table1[[#This Row],[2^-(∆∆Ct)]]/AVERAGE(F109:F115)</f>
        <v>6.0667764624389927E-5</v>
      </c>
    </row>
    <row r="93" spans="1:9" x14ac:dyDescent="0.2">
      <c r="A93">
        <v>110</v>
      </c>
      <c r="B93" t="s">
        <v>18</v>
      </c>
      <c r="C93" t="s">
        <v>11</v>
      </c>
      <c r="D93">
        <v>35.536396055136898</v>
      </c>
      <c r="E93">
        <v>25.25969580189</v>
      </c>
      <c r="F93">
        <f>Table1[[#This Row],[Gene Avg Ct]]-Table1[[#This Row],[House gene Avg Ct]]</f>
        <v>10.276700253246897</v>
      </c>
      <c r="G93">
        <f>Table1[[#This Row],[∆_Ct]]-(AVERAGE(F$43:F$49))</f>
        <v>9.5455104643300981</v>
      </c>
      <c r="H93">
        <f>2^-Table1[[#This Row],[∆∆_Ct]]</f>
        <v>1.3381815145804021E-3</v>
      </c>
      <c r="I93">
        <f>Table1[[#This Row],[2^-(∆∆Ct)]]/AVERAGE(F110:F116)</f>
        <v>1.7446404662046296E-4</v>
      </c>
    </row>
    <row r="94" spans="1:9" x14ac:dyDescent="0.2">
      <c r="A94">
        <v>111</v>
      </c>
      <c r="B94" t="s">
        <v>18</v>
      </c>
      <c r="C94" t="s">
        <v>11</v>
      </c>
      <c r="D94">
        <v>35.665291084070503</v>
      </c>
      <c r="E94">
        <v>25.912057789756599</v>
      </c>
      <c r="F94">
        <f>Table1[[#This Row],[Gene Avg Ct]]-Table1[[#This Row],[House gene Avg Ct]]</f>
        <v>9.7532332943139046</v>
      </c>
      <c r="G94">
        <f>Table1[[#This Row],[∆_Ct]]-(AVERAGE(F$43:F$49))</f>
        <v>9.0220435053971055</v>
      </c>
      <c r="H94">
        <f>2^-Table1[[#This Row],[∆∆_Ct]]</f>
        <v>1.9235092657463955E-3</v>
      </c>
      <c r="I94">
        <f>Table1[[#This Row],[2^-(∆∆Ct)]]/AVERAGE(F111:F117)</f>
        <v>2.5668615169347229E-4</v>
      </c>
    </row>
    <row r="95" spans="1:9" x14ac:dyDescent="0.2">
      <c r="A95">
        <v>112</v>
      </c>
      <c r="B95" t="s">
        <v>18</v>
      </c>
      <c r="C95" t="s">
        <v>11</v>
      </c>
      <c r="D95">
        <v>36.7374586062028</v>
      </c>
      <c r="E95">
        <v>25.735659896603501</v>
      </c>
      <c r="F95">
        <f>Table1[[#This Row],[Gene Avg Ct]]-Table1[[#This Row],[House gene Avg Ct]]</f>
        <v>11.001798709599299</v>
      </c>
      <c r="G95">
        <f>Table1[[#This Row],[∆_Ct]]-(AVERAGE(F$43:F$49))</f>
        <v>10.2706089206825</v>
      </c>
      <c r="H95">
        <f>2^-Table1[[#This Row],[∆∆_Ct]]</f>
        <v>8.0954061269608308E-4</v>
      </c>
      <c r="I95">
        <f>Table1[[#This Row],[2^-(∆∆Ct)]]/AVERAGE(F112:F118)</f>
        <v>1.1016720146525328E-4</v>
      </c>
    </row>
    <row r="96" spans="1:9" x14ac:dyDescent="0.2">
      <c r="A96">
        <v>89</v>
      </c>
      <c r="B96" t="s">
        <v>3</v>
      </c>
      <c r="C96" t="s">
        <v>12</v>
      </c>
      <c r="D96">
        <v>33.0373084985318</v>
      </c>
      <c r="E96">
        <v>24.9188129215378</v>
      </c>
      <c r="F96">
        <f>Table1[[#This Row],[Gene Avg Ct]]-Table1[[#This Row],[House gene Avg Ct]]</f>
        <v>8.1184955769940004</v>
      </c>
      <c r="G96">
        <f>Table1[[#This Row],[∆_Ct]]-AVERAGE(F$113:F$119)</f>
        <v>0.74568266053352783</v>
      </c>
      <c r="H96">
        <f>2^-Table1[[#This Row],[∆∆_Ct]]</f>
        <v>0.59638560447945665</v>
      </c>
      <c r="I96">
        <f>Table1[[#This Row],[2^-(∆∆Ct)]]/AVERAGE(F113:F119)</f>
        <v>8.0889832854428162E-2</v>
      </c>
    </row>
    <row r="97" spans="1:10" x14ac:dyDescent="0.2">
      <c r="A97">
        <v>90</v>
      </c>
      <c r="B97" t="s">
        <v>3</v>
      </c>
      <c r="C97" t="s">
        <v>12</v>
      </c>
      <c r="D97">
        <v>32.750905975361</v>
      </c>
      <c r="E97">
        <v>24.622397544348502</v>
      </c>
      <c r="F97">
        <f>Table1[[#This Row],[Gene Avg Ct]]-Table1[[#This Row],[House gene Avg Ct]]</f>
        <v>8.1285084310124986</v>
      </c>
      <c r="G97">
        <f>Table1[[#This Row],[∆_Ct]]-AVERAGE(F$113:F$119)</f>
        <v>0.7556955145520261</v>
      </c>
      <c r="H97">
        <f>2^-Table1[[#This Row],[∆∆_Ct]]</f>
        <v>0.59226079128994658</v>
      </c>
      <c r="I97">
        <f>Table1[[#This Row],[2^-(∆∆Ct)]]/AVERAGE(F114:F120)</f>
        <v>8.4364424021478659E-2</v>
      </c>
    </row>
    <row r="98" spans="1:10" x14ac:dyDescent="0.2">
      <c r="A98">
        <v>91</v>
      </c>
      <c r="B98" t="s">
        <v>3</v>
      </c>
      <c r="C98" t="s">
        <v>12</v>
      </c>
      <c r="D98">
        <v>31.0543203579604</v>
      </c>
      <c r="E98">
        <v>23.4084659068142</v>
      </c>
      <c r="F98">
        <f>Table1[[#This Row],[Gene Avg Ct]]-Table1[[#This Row],[House gene Avg Ct]]</f>
        <v>7.6458544511461994</v>
      </c>
      <c r="G98">
        <f>Table1[[#This Row],[∆_Ct]]-AVERAGE(F$113:F$119)</f>
        <v>0.27304153468572689</v>
      </c>
      <c r="H98">
        <f>2^-Table1[[#This Row],[∆∆_Ct]]</f>
        <v>0.82757299019824626</v>
      </c>
      <c r="I98">
        <f>Table1[[#This Row],[2^-(∆∆Ct)]]/AVERAGE(F115:F121)</f>
        <v>0.12067134479848712</v>
      </c>
    </row>
    <row r="99" spans="1:10" x14ac:dyDescent="0.2">
      <c r="A99">
        <v>92</v>
      </c>
      <c r="B99" t="s">
        <v>3</v>
      </c>
      <c r="C99" t="s">
        <v>12</v>
      </c>
      <c r="D99">
        <v>32.330687823272598</v>
      </c>
      <c r="E99">
        <v>23.701750468254701</v>
      </c>
      <c r="F99">
        <f>Table1[[#This Row],[Gene Avg Ct]]-Table1[[#This Row],[House gene Avg Ct]]</f>
        <v>8.6289373550178965</v>
      </c>
      <c r="G99">
        <f>Table1[[#This Row],[∆_Ct]]-AVERAGE(F$113:F$119)</f>
        <v>1.256124438557424</v>
      </c>
      <c r="H99">
        <f>2^-Table1[[#This Row],[∆∆_Ct]]</f>
        <v>0.4186671303836223</v>
      </c>
      <c r="I99">
        <f>Table1[[#This Row],[2^-(∆∆Ct)]]/AVERAGE(F116:F122)</f>
        <v>6.5696977693651001E-2</v>
      </c>
    </row>
    <row r="100" spans="1:10" x14ac:dyDescent="0.2">
      <c r="A100">
        <v>93</v>
      </c>
      <c r="B100" t="s">
        <v>3</v>
      </c>
      <c r="C100" t="s">
        <v>12</v>
      </c>
      <c r="D100">
        <v>33.613194549419802</v>
      </c>
      <c r="E100">
        <v>25.2084032924738</v>
      </c>
      <c r="F100">
        <f>Table1[[#This Row],[Gene Avg Ct]]-Table1[[#This Row],[House gene Avg Ct]]</f>
        <v>8.4047912569460017</v>
      </c>
      <c r="G100">
        <f>Table1[[#This Row],[∆_Ct]]-AVERAGE(F$113:F$119)</f>
        <v>1.0319783404855292</v>
      </c>
      <c r="H100">
        <f>2^-Table1[[#This Row],[∆∆_Ct]]</f>
        <v>0.48903907872540259</v>
      </c>
      <c r="I100">
        <f>Table1[[#This Row],[2^-(∆∆Ct)]]/AVERAGE(F117:F123)</f>
        <v>7.7955137876071584E-2</v>
      </c>
    </row>
    <row r="101" spans="1:10" x14ac:dyDescent="0.2">
      <c r="A101">
        <v>94</v>
      </c>
      <c r="B101" t="s">
        <v>3</v>
      </c>
      <c r="C101" t="s">
        <v>12</v>
      </c>
      <c r="D101">
        <v>32.504986182727897</v>
      </c>
      <c r="E101">
        <v>24.6268253607495</v>
      </c>
      <c r="F101">
        <f>Table1[[#This Row],[Gene Avg Ct]]-Table1[[#This Row],[House gene Avg Ct]]</f>
        <v>7.8781608219783976</v>
      </c>
      <c r="G101">
        <f>Table1[[#This Row],[∆_Ct]]-AVERAGE(F$113:F$119)</f>
        <v>0.50534790551792508</v>
      </c>
      <c r="H101">
        <f>2^-Table1[[#This Row],[∆∆_Ct]]</f>
        <v>0.70449046939950455</v>
      </c>
      <c r="I101">
        <f>Table1[[#This Row],[2^-(∆∆Ct)]]/AVERAGE(F118:F124)</f>
        <v>0.11752417948205186</v>
      </c>
    </row>
    <row r="102" spans="1:10" x14ac:dyDescent="0.2">
      <c r="A102">
        <v>95</v>
      </c>
      <c r="B102" t="s">
        <v>3</v>
      </c>
      <c r="C102" t="s">
        <v>12</v>
      </c>
      <c r="D102">
        <v>34.262811391914198</v>
      </c>
      <c r="E102">
        <v>24.601501144310799</v>
      </c>
      <c r="F102">
        <f>Table1[[#This Row],[Gene Avg Ct]]-Table1[[#This Row],[House gene Avg Ct]]</f>
        <v>9.6613102476033994</v>
      </c>
      <c r="G102">
        <f>Table1[[#This Row],[∆_Ct]]-AVERAGE(F$113:F$119)</f>
        <v>2.2884973311429269</v>
      </c>
      <c r="H102">
        <f>2^-Table1[[#This Row],[∆∆_Ct]]</f>
        <v>0.20468860129373947</v>
      </c>
      <c r="I102">
        <f>Table1[[#This Row],[2^-(∆∆Ct)]]/AVERAGE(F119:F125)</f>
        <v>3.6718753054702104E-2</v>
      </c>
    </row>
    <row r="103" spans="1:10" x14ac:dyDescent="0.2">
      <c r="A103">
        <v>96</v>
      </c>
      <c r="B103" t="s">
        <v>3</v>
      </c>
      <c r="C103" t="s">
        <v>12</v>
      </c>
      <c r="D103">
        <v>31.3563220505301</v>
      </c>
      <c r="E103">
        <v>24.449253653765101</v>
      </c>
      <c r="F103">
        <f>Table1[[#This Row],[Gene Avg Ct]]-Table1[[#This Row],[House gene Avg Ct]]</f>
        <v>6.9070683967649984</v>
      </c>
      <c r="G103">
        <f>Table1[[#This Row],[∆_Ct]]-AVERAGE(F$113:F$119)</f>
        <v>-0.46574451969547415</v>
      </c>
      <c r="H103">
        <f>2^-Table1[[#This Row],[∆∆_Ct]]</f>
        <v>1.3810298661893989</v>
      </c>
      <c r="I103">
        <f>Table1[[#This Row],[2^-(∆∆Ct)]]/AVERAGE(F120:F126)</f>
        <v>0.25675302756168938</v>
      </c>
    </row>
    <row r="104" spans="1:10" x14ac:dyDescent="0.2">
      <c r="A104">
        <v>97</v>
      </c>
      <c r="B104" t="s">
        <v>3</v>
      </c>
      <c r="C104" t="s">
        <v>12</v>
      </c>
      <c r="D104">
        <v>31.8201918595813</v>
      </c>
      <c r="E104">
        <v>25.7351148567923</v>
      </c>
      <c r="F104">
        <f>Table1[[#This Row],[Gene Avg Ct]]-Table1[[#This Row],[House gene Avg Ct]]</f>
        <v>6.0850770027889993</v>
      </c>
      <c r="G104">
        <f>Table1[[#This Row],[∆_Ct]]-AVERAGE(F$113:F$119)</f>
        <v>-1.2877359136714732</v>
      </c>
      <c r="H104">
        <f>2^-Table1[[#This Row],[∆∆_Ct]]</f>
        <v>2.4414460760336403</v>
      </c>
      <c r="I104">
        <f>Table1[[#This Row],[2^-(∆∆Ct)]]/AVERAGE(F121:F127)</f>
        <v>0.45272784844284375</v>
      </c>
      <c r="J104">
        <f>AVERAGE(I96:I104)</f>
        <v>0.14370016953171152</v>
      </c>
    </row>
    <row r="105" spans="1:10" x14ac:dyDescent="0.2">
      <c r="A105">
        <v>98</v>
      </c>
      <c r="B105" t="s">
        <v>3</v>
      </c>
      <c r="C105" t="s">
        <v>12</v>
      </c>
      <c r="D105">
        <v>32.569162158679497</v>
      </c>
      <c r="E105">
        <v>25.8262142222191</v>
      </c>
      <c r="F105">
        <f>Table1[[#This Row],[Gene Avg Ct]]-Table1[[#This Row],[House gene Avg Ct]]</f>
        <v>6.7429479364603964</v>
      </c>
      <c r="G105">
        <f>Table1[[#This Row],[∆_Ct]]-AVERAGE(F$113:F$119)</f>
        <v>-0.62986498000007618</v>
      </c>
      <c r="H105">
        <f>2^-Table1[[#This Row],[∆∆_Ct]]</f>
        <v>1.5474201656737785</v>
      </c>
      <c r="I105">
        <f>Table1[[#This Row],[2^-(∆∆Ct)]]/AVERAGE(F122:F128)</f>
        <v>0.31421043252174663</v>
      </c>
    </row>
    <row r="106" spans="1:10" x14ac:dyDescent="0.2">
      <c r="A106">
        <v>99</v>
      </c>
      <c r="B106" t="s">
        <v>3</v>
      </c>
      <c r="C106" t="s">
        <v>12</v>
      </c>
      <c r="D106">
        <v>31.728689221317701</v>
      </c>
      <c r="E106">
        <v>24.223338820984399</v>
      </c>
      <c r="F106">
        <f>Table1[[#This Row],[Gene Avg Ct]]-Table1[[#This Row],[House gene Avg Ct]]</f>
        <v>7.5053504003333025</v>
      </c>
      <c r="G106">
        <f>Table1[[#This Row],[∆_Ct]]-AVERAGE(F$113:F$119)</f>
        <v>0.13253748387282993</v>
      </c>
      <c r="H106">
        <f>2^-Table1[[#This Row],[∆∆_Ct]]</f>
        <v>0.91222557063757026</v>
      </c>
      <c r="I106">
        <f>Table1[[#This Row],[2^-(∆∆Ct)]]/AVERAGE(F123:F129)</f>
        <v>0.17969902627393888</v>
      </c>
    </row>
    <row r="107" spans="1:10" x14ac:dyDescent="0.2">
      <c r="A107">
        <v>100</v>
      </c>
      <c r="B107" t="s">
        <v>3</v>
      </c>
      <c r="C107" t="s">
        <v>12</v>
      </c>
      <c r="D107">
        <v>31.5553568304252</v>
      </c>
      <c r="E107">
        <v>24.8778424416492</v>
      </c>
      <c r="F107">
        <f>Table1[[#This Row],[Gene Avg Ct]]-Table1[[#This Row],[House gene Avg Ct]]</f>
        <v>6.6775143887760002</v>
      </c>
      <c r="G107">
        <f>Table1[[#This Row],[∆_Ct]]-AVERAGE(F$113:F$119)</f>
        <v>-0.69529852768447231</v>
      </c>
      <c r="H107">
        <f>2^-Table1[[#This Row],[∆∆_Ct]]</f>
        <v>1.6192194531872155</v>
      </c>
      <c r="I107">
        <f>Table1[[#This Row],[2^-(∆∆Ct)]]/AVERAGE(F124:F130)</f>
        <v>0.33763638777935251</v>
      </c>
    </row>
    <row r="108" spans="1:10" x14ac:dyDescent="0.2">
      <c r="A108">
        <v>101</v>
      </c>
      <c r="B108" t="s">
        <v>3</v>
      </c>
      <c r="C108" t="s">
        <v>12</v>
      </c>
      <c r="D108">
        <v>34.017385736887299</v>
      </c>
      <c r="E108">
        <v>25.0245013927264</v>
      </c>
      <c r="F108">
        <f>Table1[[#This Row],[Gene Avg Ct]]-Table1[[#This Row],[House gene Avg Ct]]</f>
        <v>8.992884344160899</v>
      </c>
      <c r="G108">
        <f>Table1[[#This Row],[∆_Ct]]-AVERAGE(F$113:F$119)</f>
        <v>1.6200714277004264</v>
      </c>
      <c r="H108">
        <f>2^-Table1[[#This Row],[∆∆_Ct]]</f>
        <v>0.32531935692994934</v>
      </c>
      <c r="I108">
        <f>Table1[[#This Row],[2^-(∆∆Ct)]]/AVERAGE(F125:F131)</f>
        <v>6.7295641325236563E-2</v>
      </c>
    </row>
    <row r="109" spans="1:10" x14ac:dyDescent="0.2">
      <c r="A109">
        <v>102</v>
      </c>
      <c r="B109" t="s">
        <v>3</v>
      </c>
      <c r="C109" t="s">
        <v>12</v>
      </c>
      <c r="D109">
        <v>32.805458755810498</v>
      </c>
      <c r="E109">
        <v>24.640588543661998</v>
      </c>
      <c r="F109">
        <f>Table1[[#This Row],[Gene Avg Ct]]-Table1[[#This Row],[House gene Avg Ct]]</f>
        <v>8.1648702121485002</v>
      </c>
      <c r="G109">
        <f>Table1[[#This Row],[∆_Ct]]-AVERAGE(F$113:F$119)</f>
        <v>0.79205729568802763</v>
      </c>
      <c r="H109">
        <f>2^-Table1[[#This Row],[∆∆_Ct]]</f>
        <v>0.57751995599479122</v>
      </c>
      <c r="I109">
        <f>Table1[[#This Row],[2^-(∆∆Ct)]]/AVERAGE(F126:F132)</f>
        <v>0.11147454777755966</v>
      </c>
    </row>
    <row r="110" spans="1:10" x14ac:dyDescent="0.2">
      <c r="A110">
        <v>103</v>
      </c>
      <c r="B110" t="s">
        <v>3</v>
      </c>
      <c r="C110" t="s">
        <v>12</v>
      </c>
      <c r="D110">
        <v>32.963304839011002</v>
      </c>
      <c r="E110">
        <v>25.019642822506299</v>
      </c>
      <c r="F110">
        <f>Table1[[#This Row],[Gene Avg Ct]]-Table1[[#This Row],[House gene Avg Ct]]</f>
        <v>7.9436620165047032</v>
      </c>
      <c r="G110">
        <f>Table1[[#This Row],[∆_Ct]]-AVERAGE(F$113:F$119)</f>
        <v>0.57084910004423062</v>
      </c>
      <c r="H110">
        <f>2^-Table1[[#This Row],[∆∆_Ct]]</f>
        <v>0.67322044704024708</v>
      </c>
      <c r="I110">
        <f>Table1[[#This Row],[2^-(∆∆Ct)]]/AVERAGE(F127:F133)</f>
        <v>0.12972848491504962</v>
      </c>
    </row>
    <row r="111" spans="1:10" x14ac:dyDescent="0.2">
      <c r="A111">
        <v>104</v>
      </c>
      <c r="B111" t="s">
        <v>3</v>
      </c>
      <c r="C111" t="s">
        <v>12</v>
      </c>
      <c r="D111">
        <v>32.829869374777303</v>
      </c>
      <c r="E111">
        <v>24.1893298149662</v>
      </c>
      <c r="F111">
        <f>Table1[[#This Row],[Gene Avg Ct]]-Table1[[#This Row],[House gene Avg Ct]]</f>
        <v>8.6405395598111028</v>
      </c>
      <c r="G111">
        <f>Table1[[#This Row],[∆_Ct]]-AVERAGE(F$113:F$119)</f>
        <v>1.2677266433506302</v>
      </c>
      <c r="H111">
        <f>2^-Table1[[#This Row],[∆∆_Ct]]</f>
        <v>0.4153136967310721</v>
      </c>
      <c r="I111">
        <f>Table1[[#This Row],[2^-(∆∆Ct)]]/AVERAGE(F128:F134)</f>
        <v>7.4164302132146018E-2</v>
      </c>
    </row>
    <row r="112" spans="1:10" x14ac:dyDescent="0.2">
      <c r="A112">
        <v>105</v>
      </c>
      <c r="B112" t="s">
        <v>3</v>
      </c>
      <c r="C112" t="s">
        <v>12</v>
      </c>
      <c r="D112">
        <v>32.335192711143499</v>
      </c>
      <c r="E112">
        <v>25.322345301401398</v>
      </c>
      <c r="F112">
        <f>Table1[[#This Row],[Gene Avg Ct]]-Table1[[#This Row],[House gene Avg Ct]]</f>
        <v>7.0128474097421005</v>
      </c>
      <c r="G112">
        <f>Table1[[#This Row],[∆_Ct]]-AVERAGE(F$113:F$119)</f>
        <v>-0.35996550671837202</v>
      </c>
      <c r="H112">
        <f>2^-Table1[[#This Row],[∆∆_Ct]]</f>
        <v>1.2833952126014507</v>
      </c>
      <c r="I112">
        <f>Table1[[#This Row],[2^-(∆∆Ct)]]/AVERAGE(F129:F135)</f>
        <v>0.20823858713928914</v>
      </c>
      <c r="J112">
        <f>AVERAGE(I105:I112)</f>
        <v>0.1778059262330399</v>
      </c>
    </row>
    <row r="113" spans="1:10" x14ac:dyDescent="0.2">
      <c r="A113">
        <v>106</v>
      </c>
      <c r="B113" t="s">
        <v>18</v>
      </c>
      <c r="C113" t="s">
        <v>12</v>
      </c>
      <c r="D113">
        <v>31.804878417237202</v>
      </c>
      <c r="E113">
        <v>24.970355322856101</v>
      </c>
      <c r="F113">
        <f>Table1[[#This Row],[Gene Avg Ct]]-Table1[[#This Row],[House gene Avg Ct]]</f>
        <v>6.8345230943811011</v>
      </c>
      <c r="G113">
        <f>Table1[[#This Row],[∆_Ct]]-AVERAGE(F$113:F$119)</f>
        <v>-0.53828982207937148</v>
      </c>
      <c r="H113">
        <f>2^-Table1[[#This Row],[∆∆_Ct]]</f>
        <v>1.4522499921693608</v>
      </c>
      <c r="I113">
        <f>Table1[[#This Row],[2^-(∆∆Ct)]]/AVERAGE(F130:F136)</f>
        <v>0.23393872019167344</v>
      </c>
    </row>
    <row r="114" spans="1:10" x14ac:dyDescent="0.2">
      <c r="A114">
        <v>107</v>
      </c>
      <c r="B114" t="s">
        <v>18</v>
      </c>
      <c r="C114" t="s">
        <v>12</v>
      </c>
      <c r="D114">
        <v>33.101419630609001</v>
      </c>
      <c r="E114">
        <v>25.275655323663699</v>
      </c>
      <c r="F114">
        <f>Table1[[#This Row],[Gene Avg Ct]]-Table1[[#This Row],[House gene Avg Ct]]</f>
        <v>7.8257643069453025</v>
      </c>
      <c r="G114">
        <f>Table1[[#This Row],[∆_Ct]]-AVERAGE(F$113:F$119)</f>
        <v>0.45295139048482991</v>
      </c>
      <c r="H114">
        <f>2^-Table1[[#This Row],[∆∆_Ct]]</f>
        <v>0.73054680357224033</v>
      </c>
      <c r="I114">
        <f>Table1[[#This Row],[2^-(∆∆Ct)]]/AVERAGE(F131:F137)</f>
        <v>0.11432162746425685</v>
      </c>
    </row>
    <row r="115" spans="1:10" x14ac:dyDescent="0.2">
      <c r="A115">
        <v>108</v>
      </c>
      <c r="B115" t="s">
        <v>18</v>
      </c>
      <c r="C115" t="s">
        <v>12</v>
      </c>
      <c r="D115">
        <v>32.631711359346198</v>
      </c>
      <c r="E115">
        <v>25.196449782174899</v>
      </c>
      <c r="F115">
        <f>Table1[[#This Row],[Gene Avg Ct]]-Table1[[#This Row],[House gene Avg Ct]]</f>
        <v>7.4352615771712998</v>
      </c>
      <c r="G115">
        <f>Table1[[#This Row],[∆_Ct]]-AVERAGE(F$113:F$119)</f>
        <v>6.244866071082722E-2</v>
      </c>
      <c r="H115">
        <f>2^-Table1[[#This Row],[∆∆_Ct]]</f>
        <v>0.95763735827221275</v>
      </c>
      <c r="I115">
        <f>Table1[[#This Row],[2^-(∆∆Ct)]]/AVERAGE(F132:F138)</f>
        <v>0.14217673832864874</v>
      </c>
    </row>
    <row r="116" spans="1:10" x14ac:dyDescent="0.2">
      <c r="A116">
        <v>109</v>
      </c>
      <c r="B116" t="s">
        <v>18</v>
      </c>
      <c r="C116" t="s">
        <v>12</v>
      </c>
      <c r="D116">
        <v>33.990302667652102</v>
      </c>
      <c r="E116">
        <v>25.9912043571534</v>
      </c>
      <c r="F116">
        <f>Table1[[#This Row],[Gene Avg Ct]]-Table1[[#This Row],[House gene Avg Ct]]</f>
        <v>7.9990983104987023</v>
      </c>
      <c r="G116">
        <f>Table1[[#This Row],[∆_Ct]]-AVERAGE(F$113:F$119)</f>
        <v>0.6262853940382298</v>
      </c>
      <c r="H116">
        <f>2^-Table1[[#This Row],[∆∆_Ct]]</f>
        <v>0.64784231382611546</v>
      </c>
      <c r="I116">
        <f>Table1[[#This Row],[2^-(∆∆Ct)]]/AVERAGE(F133:F139)</f>
        <v>9.702973411064629E-2</v>
      </c>
    </row>
    <row r="117" spans="1:10" x14ac:dyDescent="0.2">
      <c r="A117">
        <v>110</v>
      </c>
      <c r="B117" t="s">
        <v>18</v>
      </c>
      <c r="C117" t="s">
        <v>12</v>
      </c>
      <c r="D117">
        <v>31.967022969708999</v>
      </c>
      <c r="E117">
        <v>25.25969580189</v>
      </c>
      <c r="F117">
        <f>Table1[[#This Row],[Gene Avg Ct]]-Table1[[#This Row],[House gene Avg Ct]]</f>
        <v>6.707327167818999</v>
      </c>
      <c r="G117">
        <f>Table1[[#This Row],[∆_Ct]]-AVERAGE(F$113:F$119)</f>
        <v>-0.66548574864147358</v>
      </c>
      <c r="H117">
        <f>2^-Table1[[#This Row],[∆∆_Ct]]</f>
        <v>1.5861022164911009</v>
      </c>
      <c r="I117">
        <f>Table1[[#This Row],[2^-(∆∆Ct)]]/AVERAGE(F134:F140)</f>
        <v>0.23414697877719387</v>
      </c>
    </row>
    <row r="118" spans="1:10" x14ac:dyDescent="0.2">
      <c r="A118">
        <v>111</v>
      </c>
      <c r="B118" t="s">
        <v>18</v>
      </c>
      <c r="C118" t="s">
        <v>12</v>
      </c>
      <c r="D118">
        <v>33.535270233799999</v>
      </c>
      <c r="E118">
        <v>25.912057789756599</v>
      </c>
      <c r="F118">
        <f>Table1[[#This Row],[Gene Avg Ct]]-Table1[[#This Row],[House gene Avg Ct]]</f>
        <v>7.6232124440433999</v>
      </c>
      <c r="G118">
        <f>Table1[[#This Row],[∆_Ct]]-AVERAGE(F$113:F$119)</f>
        <v>0.25039952758292738</v>
      </c>
      <c r="H118">
        <f>2^-Table1[[#This Row],[∆∆_Ct]]</f>
        <v>0.84066357685895288</v>
      </c>
      <c r="I118">
        <f>Table1[[#This Row],[2^-(∆∆Ct)]]/AVERAGE(F135:F141)</f>
        <v>0.12988210781225937</v>
      </c>
    </row>
    <row r="119" spans="1:10" x14ac:dyDescent="0.2">
      <c r="A119">
        <v>112</v>
      </c>
      <c r="B119" t="s">
        <v>18</v>
      </c>
      <c r="C119" t="s">
        <v>12</v>
      </c>
      <c r="D119">
        <v>32.920163410968001</v>
      </c>
      <c r="E119">
        <v>25.735659896603501</v>
      </c>
      <c r="F119">
        <f>Table1[[#This Row],[Gene Avg Ct]]-Table1[[#This Row],[House gene Avg Ct]]</f>
        <v>7.1845035143645006</v>
      </c>
      <c r="G119">
        <f>Table1[[#This Row],[∆_Ct]]-AVERAGE(F$113:F$119)</f>
        <v>-0.18830940209597191</v>
      </c>
      <c r="H119">
        <f>2^-Table1[[#This Row],[∆∆_Ct]]</f>
        <v>1.1394277140448179</v>
      </c>
      <c r="I119">
        <f>Table1[[#This Row],[2^-(∆∆Ct)]]/AVERAGE(F136:F142)</f>
        <v>0.17797022049401726</v>
      </c>
      <c r="J119">
        <f>AVERAGE(I113:I119)</f>
        <v>0.16135230388267083</v>
      </c>
    </row>
    <row r="120" spans="1:10" x14ac:dyDescent="0.2">
      <c r="A120">
        <v>89</v>
      </c>
      <c r="B120" t="s">
        <v>3</v>
      </c>
      <c r="C120" t="s">
        <v>5</v>
      </c>
      <c r="D120">
        <v>29.285515377156401</v>
      </c>
      <c r="E120">
        <v>24.9188129215378</v>
      </c>
      <c r="F120">
        <f>Table1[[#This Row],[Gene Avg Ct]]-Table1[[#This Row],[House gene Avg Ct]]</f>
        <v>4.3667024556186007</v>
      </c>
      <c r="G120">
        <f>Table1[[#This Row],[∆_Ct]]-AVERAGE(F137:F143)</f>
        <v>-2.0741975781724289</v>
      </c>
      <c r="H120">
        <f>2^-Table1[[#This Row],[∆∆_Ct]]</f>
        <v>4.2111012928425673</v>
      </c>
    </row>
    <row r="121" spans="1:10" x14ac:dyDescent="0.2">
      <c r="A121">
        <v>90</v>
      </c>
      <c r="B121" t="s">
        <v>3</v>
      </c>
      <c r="C121" t="s">
        <v>5</v>
      </c>
      <c r="D121">
        <v>31.3128087922994</v>
      </c>
      <c r="E121">
        <v>24.622397544348502</v>
      </c>
      <c r="F121">
        <f>Table1[[#This Row],[Gene Avg Ct]]-Table1[[#This Row],[House gene Avg Ct]]</f>
        <v>6.6904112479508981</v>
      </c>
      <c r="G121">
        <f>Table1[[#This Row],[∆_Ct]]-AVERAGE(F137:F143)</f>
        <v>0.24951121415986854</v>
      </c>
      <c r="H121">
        <f>2^-Table1[[#This Row],[∆∆_Ct]]</f>
        <v>0.84118135966927554</v>
      </c>
    </row>
    <row r="122" spans="1:10" x14ac:dyDescent="0.2">
      <c r="A122">
        <v>91</v>
      </c>
      <c r="B122" t="s">
        <v>3</v>
      </c>
      <c r="C122" t="s">
        <v>5</v>
      </c>
      <c r="D122">
        <v>27.446110834209399</v>
      </c>
      <c r="E122">
        <v>23.4084659068142</v>
      </c>
      <c r="F122">
        <f>Table1[[#This Row],[Gene Avg Ct]]-Table1[[#This Row],[House gene Avg Ct]]</f>
        <v>4.0376449273951991</v>
      </c>
      <c r="G122">
        <f>Table1[[#This Row],[∆_Ct]]-AVERAGE(F137:F143)</f>
        <v>-2.4032551063958305</v>
      </c>
      <c r="H122">
        <f>2^-Table1[[#This Row],[∆∆_Ct]]</f>
        <v>5.2899537407093913</v>
      </c>
    </row>
    <row r="123" spans="1:10" x14ac:dyDescent="0.2">
      <c r="A123">
        <v>92</v>
      </c>
      <c r="B123" t="s">
        <v>3</v>
      </c>
      <c r="C123" t="s">
        <v>5</v>
      </c>
      <c r="D123">
        <v>31.005328179648401</v>
      </c>
      <c r="E123">
        <v>23.701750468254701</v>
      </c>
      <c r="F123">
        <f>Table1[[#This Row],[Gene Avg Ct]]-Table1[[#This Row],[House gene Avg Ct]]</f>
        <v>7.3035777113937002</v>
      </c>
      <c r="G123">
        <f>Table1[[#This Row],[∆_Ct]]-AVERAGE(F137:F143)</f>
        <v>0.86267767760267056</v>
      </c>
      <c r="H123">
        <f>2^-Table1[[#This Row],[∆∆_Ct]]</f>
        <v>0.54993092477431793</v>
      </c>
    </row>
    <row r="124" spans="1:10" x14ac:dyDescent="0.2">
      <c r="A124">
        <v>93</v>
      </c>
      <c r="B124" t="s">
        <v>3</v>
      </c>
      <c r="C124" t="s">
        <v>5</v>
      </c>
      <c r="D124">
        <v>29.963361121964599</v>
      </c>
      <c r="E124">
        <v>25.2084032924738</v>
      </c>
      <c r="F124">
        <f>Table1[[#This Row],[Gene Avg Ct]]-Table1[[#This Row],[House gene Avg Ct]]</f>
        <v>4.7549578294907988</v>
      </c>
      <c r="G124">
        <f>Table1[[#This Row],[∆_Ct]]-AVERAGE(F137:F143)</f>
        <v>-1.6859422043002308</v>
      </c>
      <c r="H124">
        <f>2^-Table1[[#This Row],[∆∆_Ct]]</f>
        <v>3.2175045849715893</v>
      </c>
    </row>
    <row r="125" spans="1:10" x14ac:dyDescent="0.2">
      <c r="A125">
        <v>94</v>
      </c>
      <c r="B125" t="s">
        <v>3</v>
      </c>
      <c r="C125" t="s">
        <v>5</v>
      </c>
      <c r="D125">
        <v>29.310510972773599</v>
      </c>
      <c r="E125">
        <v>24.6268253607495</v>
      </c>
      <c r="F125">
        <f>Table1[[#This Row],[Gene Avg Ct]]-Table1[[#This Row],[House gene Avg Ct]]</f>
        <v>4.6836856120240995</v>
      </c>
      <c r="G125">
        <f>Table1[[#This Row],[∆_Ct]]-AVERAGE(F137:F143)</f>
        <v>-1.7572144217669301</v>
      </c>
      <c r="H125">
        <f>2^-Table1[[#This Row],[∆∆_Ct]]</f>
        <v>3.380447922238293</v>
      </c>
    </row>
    <row r="126" spans="1:10" x14ac:dyDescent="0.2">
      <c r="A126">
        <v>95</v>
      </c>
      <c r="B126" t="s">
        <v>3</v>
      </c>
      <c r="C126" t="s">
        <v>5</v>
      </c>
      <c r="D126">
        <v>30.416303522979199</v>
      </c>
      <c r="E126">
        <v>24.601501144310799</v>
      </c>
      <c r="F126">
        <f>Table1[[#This Row],[Gene Avg Ct]]-Table1[[#This Row],[House gene Avg Ct]]</f>
        <v>5.8148023786684</v>
      </c>
      <c r="G126">
        <f>Table1[[#This Row],[∆_Ct]]-AVERAGE(F137:F143)</f>
        <v>-0.6260976551226296</v>
      </c>
      <c r="H126">
        <f>2^-Table1[[#This Row],[∆∆_Ct]]</f>
        <v>1.5433846422618411</v>
      </c>
    </row>
    <row r="127" spans="1:10" x14ac:dyDescent="0.2">
      <c r="A127">
        <v>96</v>
      </c>
      <c r="B127" t="s">
        <v>3</v>
      </c>
      <c r="C127" t="s">
        <v>5</v>
      </c>
      <c r="D127">
        <v>28.913392580104599</v>
      </c>
      <c r="E127">
        <v>24.449253653765101</v>
      </c>
      <c r="F127">
        <f>Table1[[#This Row],[Gene Avg Ct]]-Table1[[#This Row],[House gene Avg Ct]]</f>
        <v>4.4641389263394977</v>
      </c>
      <c r="G127">
        <f>Table1[[#This Row],[∆_Ct]]-AVERAGE(F137:F143)</f>
        <v>-1.9767611074515319</v>
      </c>
      <c r="H127">
        <f>2^-Table1[[#This Row],[∆∆_Ct]]</f>
        <v>3.9360842670431899</v>
      </c>
    </row>
    <row r="128" spans="1:10" x14ac:dyDescent="0.2">
      <c r="A128">
        <v>97</v>
      </c>
      <c r="B128" t="s">
        <v>3</v>
      </c>
      <c r="C128" t="s">
        <v>5</v>
      </c>
      <c r="D128">
        <v>29.149832340731301</v>
      </c>
      <c r="E128">
        <v>25.7351148567923</v>
      </c>
      <c r="F128">
        <f>Table1[[#This Row],[Gene Avg Ct]]-Table1[[#This Row],[House gene Avg Ct]]</f>
        <v>3.4147174839390004</v>
      </c>
      <c r="G128">
        <f>Table1[[#This Row],[∆_Ct]]-AVERAGE(F137:F143)</f>
        <v>-3.0261825498520292</v>
      </c>
      <c r="H128">
        <f>2^-Table1[[#This Row],[∆∆_Ct]]</f>
        <v>8.1465123430058544</v>
      </c>
      <c r="J128" t="e">
        <f>AVERAGE(I120:I128)</f>
        <v>#DIV/0!</v>
      </c>
    </row>
    <row r="129" spans="1:10" x14ac:dyDescent="0.2">
      <c r="A129">
        <v>98</v>
      </c>
      <c r="B129" t="s">
        <v>3</v>
      </c>
      <c r="C129" t="s">
        <v>5</v>
      </c>
      <c r="D129">
        <v>30.9251901272095</v>
      </c>
      <c r="E129">
        <v>25.8262142222191</v>
      </c>
      <c r="F129">
        <f>Table1[[#This Row],[Gene Avg Ct]]-Table1[[#This Row],[House gene Avg Ct]]</f>
        <v>5.0989759049904002</v>
      </c>
      <c r="G129">
        <f>Table1[[#This Row],[∆_Ct]]-AVERAGE(F137:F143)</f>
        <v>-1.3419241288006294</v>
      </c>
      <c r="H129">
        <f>2^-Table1[[#This Row],[∆∆_Ct]]</f>
        <v>2.5348917308406786</v>
      </c>
    </row>
    <row r="130" spans="1:10" x14ac:dyDescent="0.2">
      <c r="A130">
        <v>99</v>
      </c>
      <c r="B130" t="s">
        <v>3</v>
      </c>
      <c r="C130" t="s">
        <v>5</v>
      </c>
      <c r="D130">
        <v>29.562305429761899</v>
      </c>
      <c r="E130">
        <v>24.223338820984399</v>
      </c>
      <c r="F130">
        <f>Table1[[#This Row],[Gene Avg Ct]]-Table1[[#This Row],[House gene Avg Ct]]</f>
        <v>5.3389666087775005</v>
      </c>
      <c r="G130">
        <f>Table1[[#This Row],[∆_Ct]]-AVERAGE(F137:F143)</f>
        <v>-1.1019334250135291</v>
      </c>
      <c r="H130">
        <f>2^-Table1[[#This Row],[∆∆_Ct]]</f>
        <v>2.1464215211669613</v>
      </c>
    </row>
    <row r="131" spans="1:10" x14ac:dyDescent="0.2">
      <c r="A131">
        <v>100</v>
      </c>
      <c r="B131" t="s">
        <v>3</v>
      </c>
      <c r="C131" t="s">
        <v>5</v>
      </c>
      <c r="D131">
        <v>29.901827338050001</v>
      </c>
      <c r="E131">
        <v>24.8778424416492</v>
      </c>
      <c r="F131">
        <f>Table1[[#This Row],[Gene Avg Ct]]-Table1[[#This Row],[House gene Avg Ct]]</f>
        <v>5.0239848964008011</v>
      </c>
      <c r="G131">
        <f>Table1[[#This Row],[∆_Ct]]-AVERAGE(F137:F143)</f>
        <v>-1.4169151373902285</v>
      </c>
      <c r="H131">
        <f>2^-Table1[[#This Row],[∆∆_Ct]]</f>
        <v>2.6701395382802202</v>
      </c>
    </row>
    <row r="132" spans="1:10" x14ac:dyDescent="0.2">
      <c r="A132">
        <v>101</v>
      </c>
      <c r="B132" t="s">
        <v>3</v>
      </c>
      <c r="C132" t="s">
        <v>5</v>
      </c>
      <c r="D132">
        <v>32.134051698406203</v>
      </c>
      <c r="E132">
        <v>25.0245013927264</v>
      </c>
      <c r="F132">
        <f>Table1[[#This Row],[Gene Avg Ct]]-Table1[[#This Row],[House gene Avg Ct]]</f>
        <v>7.1095503056798037</v>
      </c>
      <c r="G132">
        <f>Table1[[#This Row],[∆_Ct]]-AVERAGE(F137:F143)</f>
        <v>0.66865027188877413</v>
      </c>
      <c r="H132">
        <f>2^-Table1[[#This Row],[∆∆_Ct]]</f>
        <v>0.62909496826808287</v>
      </c>
    </row>
    <row r="133" spans="1:10" x14ac:dyDescent="0.2">
      <c r="A133">
        <v>102</v>
      </c>
      <c r="B133" t="s">
        <v>3</v>
      </c>
      <c r="C133" t="s">
        <v>5</v>
      </c>
      <c r="D133">
        <v>30.5164562718745</v>
      </c>
      <c r="E133">
        <v>24.640588543661998</v>
      </c>
      <c r="F133">
        <f>Table1[[#This Row],[Gene Avg Ct]]-Table1[[#This Row],[House gene Avg Ct]]</f>
        <v>5.8758677282125014</v>
      </c>
      <c r="G133">
        <f>Table1[[#This Row],[∆_Ct]]-AVERAGE(F137:F143)</f>
        <v>-0.56503230557852824</v>
      </c>
      <c r="H133">
        <f>2^-Table1[[#This Row],[∆∆_Ct]]</f>
        <v>1.4794206368351257</v>
      </c>
    </row>
    <row r="134" spans="1:10" x14ac:dyDescent="0.2">
      <c r="A134">
        <v>103</v>
      </c>
      <c r="B134" t="s">
        <v>3</v>
      </c>
      <c r="C134" t="s">
        <v>5</v>
      </c>
      <c r="D134">
        <v>32.356976282507901</v>
      </c>
      <c r="E134">
        <v>25.019642822506299</v>
      </c>
      <c r="F134">
        <f>Table1[[#This Row],[Gene Avg Ct]]-Table1[[#This Row],[House gene Avg Ct]]</f>
        <v>7.3373334600016022</v>
      </c>
      <c r="G134">
        <f>Table1[[#This Row],[∆_Ct]]-AVERAGE(F137:F143)</f>
        <v>0.89643342621057265</v>
      </c>
      <c r="H134">
        <f>2^-Table1[[#This Row],[∆∆_Ct]]</f>
        <v>0.53721316822025655</v>
      </c>
    </row>
    <row r="135" spans="1:10" x14ac:dyDescent="0.2">
      <c r="A135">
        <v>104</v>
      </c>
      <c r="B135" t="s">
        <v>3</v>
      </c>
      <c r="C135" t="s">
        <v>5</v>
      </c>
      <c r="D135">
        <v>31.5463501109706</v>
      </c>
      <c r="E135">
        <v>24.1893298149662</v>
      </c>
      <c r="F135">
        <f>Table1[[#This Row],[Gene Avg Ct]]-Table1[[#This Row],[House gene Avg Ct]]</f>
        <v>7.3570202960044</v>
      </c>
      <c r="G135">
        <f>Table1[[#This Row],[∆_Ct]]-AVERAGE(F137:F143)</f>
        <v>0.9161202622133704</v>
      </c>
      <c r="H135">
        <f>2^-Table1[[#This Row],[∆∆_Ct]]</f>
        <v>0.52993221501842525</v>
      </c>
    </row>
    <row r="136" spans="1:10" x14ac:dyDescent="0.2">
      <c r="A136">
        <v>105</v>
      </c>
      <c r="B136" t="s">
        <v>3</v>
      </c>
      <c r="C136" t="s">
        <v>5</v>
      </c>
      <c r="D136">
        <v>30.7343777511472</v>
      </c>
      <c r="E136">
        <v>25.322345301401398</v>
      </c>
      <c r="F136">
        <f>Table1[[#This Row],[Gene Avg Ct]]-Table1[[#This Row],[House gene Avg Ct]]</f>
        <v>5.4120324497458014</v>
      </c>
      <c r="G136">
        <f>Table1[[#This Row],[∆_Ct]]-AVERAGE(F137:F143)</f>
        <v>-1.0288675840452282</v>
      </c>
      <c r="H136">
        <f>2^-Table1[[#This Row],[∆∆_Ct]]</f>
        <v>2.0404220323251754</v>
      </c>
      <c r="J136" t="e">
        <f>AVERAGE(I129:I136)</f>
        <v>#DIV/0!</v>
      </c>
    </row>
    <row r="137" spans="1:10" x14ac:dyDescent="0.2">
      <c r="A137">
        <v>106</v>
      </c>
      <c r="B137" t="s">
        <v>18</v>
      </c>
      <c r="C137" t="s">
        <v>5</v>
      </c>
      <c r="D137">
        <v>31.5865013283446</v>
      </c>
      <c r="E137">
        <v>24.970355322856101</v>
      </c>
      <c r="F137">
        <f>Table1[[#This Row],[Gene Avg Ct]]-Table1[[#This Row],[House gene Avg Ct]]</f>
        <v>6.6161460054884991</v>
      </c>
      <c r="G137">
        <f>Table1[[#This Row],[∆_Ct]]-AVERAGE(F137:F143)</f>
        <v>0.17524597169746947</v>
      </c>
      <c r="H137">
        <f>2^-Table1[[#This Row],[∆∆_Ct]]</f>
        <v>0.88561651340679004</v>
      </c>
    </row>
    <row r="138" spans="1:10" x14ac:dyDescent="0.2">
      <c r="A138">
        <v>107</v>
      </c>
      <c r="B138" t="s">
        <v>18</v>
      </c>
      <c r="C138" t="s">
        <v>5</v>
      </c>
      <c r="D138">
        <v>32.7164973965128</v>
      </c>
      <c r="E138">
        <v>25.275655323663699</v>
      </c>
      <c r="F138">
        <f>Table1[[#This Row],[Gene Avg Ct]]-Table1[[#This Row],[House gene Avg Ct]]</f>
        <v>7.4408420728491009</v>
      </c>
      <c r="G138">
        <f>Table1[[#This Row],[∆_Ct]]-AVERAGE(F137:F143)</f>
        <v>0.99994203905807133</v>
      </c>
      <c r="H138">
        <f>2^-Table1[[#This Row],[∆∆_Ct]]</f>
        <v>0.50002008813526255</v>
      </c>
    </row>
    <row r="139" spans="1:10" x14ac:dyDescent="0.2">
      <c r="A139">
        <v>108</v>
      </c>
      <c r="B139" t="s">
        <v>18</v>
      </c>
      <c r="C139" t="s">
        <v>5</v>
      </c>
      <c r="D139">
        <v>31.894388267672898</v>
      </c>
      <c r="E139">
        <v>25.196449782174899</v>
      </c>
      <c r="F139">
        <f>Table1[[#This Row],[Gene Avg Ct]]-Table1[[#This Row],[House gene Avg Ct]]</f>
        <v>6.6979384854979997</v>
      </c>
      <c r="G139">
        <f>Table1[[#This Row],[∆_Ct]]-AVERAGE(F137:F143)</f>
        <v>0.25703845170697015</v>
      </c>
      <c r="H139">
        <f>2^-Table1[[#This Row],[∆∆_Ct]]</f>
        <v>0.83680393930828212</v>
      </c>
    </row>
    <row r="140" spans="1:10" x14ac:dyDescent="0.2">
      <c r="A140">
        <v>109</v>
      </c>
      <c r="B140" t="s">
        <v>18</v>
      </c>
      <c r="C140" t="s">
        <v>5</v>
      </c>
      <c r="D140">
        <v>32.547610036979201</v>
      </c>
      <c r="E140">
        <v>25.9912043571534</v>
      </c>
      <c r="F140">
        <f>Table1[[#This Row],[Gene Avg Ct]]-Table1[[#This Row],[House gene Avg Ct]]</f>
        <v>6.5564056798258008</v>
      </c>
      <c r="G140">
        <f>Table1[[#This Row],[∆_Ct]]-AVERAGE(F137:F143)</f>
        <v>0.1155056460347712</v>
      </c>
      <c r="H140">
        <f>2^-Table1[[#This Row],[∆∆_Ct]]</f>
        <v>0.92305873382762427</v>
      </c>
    </row>
    <row r="141" spans="1:10" x14ac:dyDescent="0.2">
      <c r="A141">
        <v>110</v>
      </c>
      <c r="B141" t="s">
        <v>18</v>
      </c>
      <c r="C141" t="s">
        <v>5</v>
      </c>
      <c r="D141">
        <v>30.4868988793332</v>
      </c>
      <c r="E141">
        <v>25.25969580189</v>
      </c>
      <c r="F141">
        <f>Table1[[#This Row],[Gene Avg Ct]]-Table1[[#This Row],[House gene Avg Ct]]</f>
        <v>5.2272030774431997</v>
      </c>
      <c r="G141">
        <f>Table1[[#This Row],[∆_Ct]]-AVERAGE(F137:F143)</f>
        <v>-1.2136969563478299</v>
      </c>
      <c r="H141">
        <f>2^-Table1[[#This Row],[∆∆_Ct]]</f>
        <v>2.3193120774018494</v>
      </c>
    </row>
    <row r="142" spans="1:10" x14ac:dyDescent="0.2">
      <c r="A142">
        <v>111</v>
      </c>
      <c r="B142" t="s">
        <v>18</v>
      </c>
      <c r="C142" t="s">
        <v>5</v>
      </c>
      <c r="D142">
        <v>32.777942884861098</v>
      </c>
      <c r="E142">
        <v>25.912057789756599</v>
      </c>
      <c r="F142">
        <f>Table1[[#This Row],[Gene Avg Ct]]-Table1[[#This Row],[House gene Avg Ct]]</f>
        <v>6.865885095104499</v>
      </c>
      <c r="G142">
        <f>Table1[[#This Row],[∆_Ct]]-AVERAGE(F137:F143)</f>
        <v>0.42498506131346936</v>
      </c>
      <c r="H142">
        <f>2^-Table1[[#This Row],[∆∆_Ct]]</f>
        <v>0.74484644418918955</v>
      </c>
    </row>
    <row r="143" spans="1:10" x14ac:dyDescent="0.2">
      <c r="A143">
        <v>112</v>
      </c>
      <c r="B143" t="s">
        <v>18</v>
      </c>
      <c r="C143" t="s">
        <v>5</v>
      </c>
      <c r="D143">
        <v>31.4175397169316</v>
      </c>
      <c r="E143">
        <v>25.735659896603501</v>
      </c>
      <c r="F143">
        <f>Table1[[#This Row],[Gene Avg Ct]]-Table1[[#This Row],[House gene Avg Ct]]</f>
        <v>5.6818798203280991</v>
      </c>
      <c r="G143">
        <f>Table1[[#This Row],[∆_Ct]]-AVERAGE(F137:F143)</f>
        <v>-0.75902021346293047</v>
      </c>
      <c r="H143">
        <f>2^-Table1[[#This Row],[∆∆_Ct]]</f>
        <v>1.692340904261838</v>
      </c>
      <c r="J143" t="e">
        <f>AVERAGE(I137:I143)</f>
        <v>#DIV/0!</v>
      </c>
    </row>
    <row r="144" spans="1:10" x14ac:dyDescent="0.2">
      <c r="A144">
        <v>89</v>
      </c>
      <c r="B144" t="s">
        <v>3</v>
      </c>
      <c r="C144" t="s">
        <v>13</v>
      </c>
      <c r="D144">
        <v>30.808444786073199</v>
      </c>
      <c r="E144">
        <v>24.9188129215378</v>
      </c>
      <c r="F144">
        <f>Table1[[#This Row],[Gene Avg Ct]]-Table1[[#This Row],[House gene Avg Ct]]</f>
        <v>5.8896318645353993</v>
      </c>
      <c r="H144">
        <f>2^-Table1[[#This Row],[∆∆_Ct]]</f>
        <v>1</v>
      </c>
      <c r="I144">
        <f>Table1[[#This Row],[2^-(∆∆Ct)]]/AVERAGE(F161:F167)</f>
        <v>0.23754446670515225</v>
      </c>
    </row>
    <row r="145" spans="1:9" x14ac:dyDescent="0.2">
      <c r="A145">
        <v>90</v>
      </c>
      <c r="B145" t="s">
        <v>3</v>
      </c>
      <c r="C145" t="s">
        <v>13</v>
      </c>
      <c r="D145">
        <v>30.0114103716617</v>
      </c>
      <c r="E145">
        <v>24.622397544348502</v>
      </c>
      <c r="F145">
        <f>Table1[[#This Row],[Gene Avg Ct]]-Table1[[#This Row],[House gene Avg Ct]]</f>
        <v>5.3890128273131985</v>
      </c>
      <c r="H145">
        <f>2^-Table1[[#This Row],[∆∆_Ct]]</f>
        <v>1</v>
      </c>
      <c r="I145">
        <f>Table1[[#This Row],[2^-(∆∆Ct)]]/AVERAGE(F162:F168)</f>
        <v>0.33387668135853499</v>
      </c>
    </row>
    <row r="146" spans="1:9" x14ac:dyDescent="0.2">
      <c r="A146">
        <v>91</v>
      </c>
      <c r="B146" t="s">
        <v>3</v>
      </c>
      <c r="C146" t="s">
        <v>13</v>
      </c>
      <c r="D146">
        <v>29.328226877853801</v>
      </c>
      <c r="E146">
        <v>23.4084659068142</v>
      </c>
      <c r="F146">
        <f>Table1[[#This Row],[Gene Avg Ct]]-Table1[[#This Row],[House gene Avg Ct]]</f>
        <v>5.9197609710396009</v>
      </c>
      <c r="H146">
        <f>2^-Table1[[#This Row],[∆∆_Ct]]</f>
        <v>1</v>
      </c>
      <c r="I146">
        <f>Table1[[#This Row],[2^-(∆∆Ct)]]/AVERAGE(F163:F169)</f>
        <v>0.51903964720758256</v>
      </c>
    </row>
    <row r="147" spans="1:9" x14ac:dyDescent="0.2">
      <c r="A147">
        <v>92</v>
      </c>
      <c r="B147" t="s">
        <v>3</v>
      </c>
      <c r="C147" t="s">
        <v>13</v>
      </c>
      <c r="D147">
        <v>29.1197777893817</v>
      </c>
      <c r="E147">
        <v>23.701750468254701</v>
      </c>
      <c r="F147">
        <f>Table1[[#This Row],[Gene Avg Ct]]-Table1[[#This Row],[House gene Avg Ct]]</f>
        <v>5.4180273211269991</v>
      </c>
      <c r="H147">
        <f>2^-Table1[[#This Row],[∆∆_Ct]]</f>
        <v>1</v>
      </c>
      <c r="I147">
        <f>Table1[[#This Row],[2^-(∆∆Ct)]]/AVERAGE(F164:F170)</f>
        <v>1.2119093913046179</v>
      </c>
    </row>
    <row r="148" spans="1:9" x14ac:dyDescent="0.2">
      <c r="A148">
        <v>93</v>
      </c>
      <c r="B148" t="s">
        <v>3</v>
      </c>
      <c r="C148" t="s">
        <v>13</v>
      </c>
      <c r="D148">
        <v>30.868770739368799</v>
      </c>
      <c r="E148">
        <v>25.2084032924738</v>
      </c>
      <c r="F148">
        <f>Table1[[#This Row],[Gene Avg Ct]]-Table1[[#This Row],[House gene Avg Ct]]</f>
        <v>5.6603674468949983</v>
      </c>
      <c r="H148">
        <f>2^-Table1[[#This Row],[∆∆_Ct]]</f>
        <v>1</v>
      </c>
      <c r="I148">
        <f>Table1[[#This Row],[2^-(∆∆Ct)]]/AVERAGE(F165:F171)</f>
        <v>-2.3657940468641265</v>
      </c>
    </row>
    <row r="149" spans="1:9" x14ac:dyDescent="0.2">
      <c r="A149">
        <v>94</v>
      </c>
      <c r="B149" t="s">
        <v>3</v>
      </c>
      <c r="C149" t="s">
        <v>13</v>
      </c>
      <c r="D149">
        <v>30.038469350925499</v>
      </c>
      <c r="E149">
        <v>24.6268253607495</v>
      </c>
      <c r="F149">
        <f>Table1[[#This Row],[Gene Avg Ct]]-Table1[[#This Row],[House gene Avg Ct]]</f>
        <v>5.4116439901759996</v>
      </c>
      <c r="H149">
        <f>2^-Table1[[#This Row],[∆∆_Ct]]</f>
        <v>1</v>
      </c>
      <c r="I149">
        <f>Table1[[#This Row],[2^-(∆∆Ct)]]/AVERAGE(F166:F172)</f>
        <v>-0.60059311411439376</v>
      </c>
    </row>
    <row r="150" spans="1:9" x14ac:dyDescent="0.2">
      <c r="A150">
        <v>95</v>
      </c>
      <c r="B150" t="s">
        <v>3</v>
      </c>
      <c r="C150" t="s">
        <v>13</v>
      </c>
      <c r="D150">
        <v>30.4155985213952</v>
      </c>
      <c r="E150">
        <v>24.601501144310799</v>
      </c>
      <c r="F150">
        <f>Table1[[#This Row],[Gene Avg Ct]]-Table1[[#This Row],[House gene Avg Ct]]</f>
        <v>5.8140973770844013</v>
      </c>
      <c r="H150">
        <f>2^-Table1[[#This Row],[∆∆_Ct]]</f>
        <v>1</v>
      </c>
      <c r="I150">
        <f>Table1[[#This Row],[2^-(∆∆Ct)]]/AVERAGE(F167:F173)</f>
        <v>-0.36453976324317044</v>
      </c>
    </row>
    <row r="151" spans="1:9" x14ac:dyDescent="0.2">
      <c r="A151">
        <v>96</v>
      </c>
      <c r="B151" t="s">
        <v>3</v>
      </c>
      <c r="C151" t="s">
        <v>13</v>
      </c>
      <c r="D151">
        <v>30.582219147081702</v>
      </c>
      <c r="E151">
        <v>24.449253653765101</v>
      </c>
      <c r="F151">
        <f>Table1[[#This Row],[Gene Avg Ct]]-Table1[[#This Row],[House gene Avg Ct]]</f>
        <v>6.1329654933166005</v>
      </c>
      <c r="H151">
        <f>2^-Table1[[#This Row],[∆∆_Ct]]</f>
        <v>1</v>
      </c>
      <c r="I151">
        <f>Table1[[#This Row],[2^-(∆∆Ct)]]/AVERAGE(F168:F174)</f>
        <v>-0.36443494080827304</v>
      </c>
    </row>
    <row r="152" spans="1:9" x14ac:dyDescent="0.2">
      <c r="A152">
        <v>97</v>
      </c>
      <c r="B152" t="s">
        <v>3</v>
      </c>
      <c r="C152" t="s">
        <v>13</v>
      </c>
      <c r="D152">
        <v>30.2293605451862</v>
      </c>
      <c r="E152">
        <v>25.7351148567923</v>
      </c>
      <c r="F152">
        <f>Table1[[#This Row],[Gene Avg Ct]]-Table1[[#This Row],[House gene Avg Ct]]</f>
        <v>4.4942456883938995</v>
      </c>
      <c r="H152">
        <f>2^-Table1[[#This Row],[∆∆_Ct]]</f>
        <v>1</v>
      </c>
      <c r="I152">
        <f>Table1[[#This Row],[2^-(∆∆Ct)]]/AVERAGE(F169:F175)</f>
        <v>-0.33467420566375139</v>
      </c>
    </row>
    <row r="153" spans="1:9" x14ac:dyDescent="0.2">
      <c r="A153">
        <v>98</v>
      </c>
      <c r="B153" t="s">
        <v>3</v>
      </c>
      <c r="C153" t="s">
        <v>13</v>
      </c>
      <c r="D153">
        <v>28.729928611270299</v>
      </c>
      <c r="E153">
        <v>25.8262142222191</v>
      </c>
      <c r="F153">
        <f>Table1[[#This Row],[Gene Avg Ct]]-Table1[[#This Row],[House gene Avg Ct]]</f>
        <v>2.9037143890511992</v>
      </c>
      <c r="H153">
        <f>2^-Table1[[#This Row],[∆∆_Ct]]</f>
        <v>1</v>
      </c>
      <c r="I153">
        <f>Table1[[#This Row],[2^-(∆∆Ct)]]/AVERAGE(F170:F176)</f>
        <v>-0.29697197327074698</v>
      </c>
    </row>
    <row r="154" spans="1:9" x14ac:dyDescent="0.2">
      <c r="A154">
        <v>99</v>
      </c>
      <c r="B154" t="s">
        <v>3</v>
      </c>
      <c r="C154" t="s">
        <v>13</v>
      </c>
      <c r="D154">
        <v>29.099814175179102</v>
      </c>
      <c r="E154">
        <v>24.223338820984399</v>
      </c>
      <c r="F154">
        <f>Table1[[#This Row],[Gene Avg Ct]]-Table1[[#This Row],[House gene Avg Ct]]</f>
        <v>4.876475354194703</v>
      </c>
      <c r="H154">
        <f>2^-Table1[[#This Row],[∆∆_Ct]]</f>
        <v>1</v>
      </c>
      <c r="I154">
        <f>Table1[[#This Row],[2^-(∆∆Ct)]]/AVERAGE(F171:F177)</f>
        <v>-0.29478740315638224</v>
      </c>
    </row>
    <row r="155" spans="1:9" x14ac:dyDescent="0.2">
      <c r="A155">
        <v>100</v>
      </c>
      <c r="B155" t="s">
        <v>3</v>
      </c>
      <c r="C155" t="s">
        <v>13</v>
      </c>
      <c r="D155">
        <v>29.913941913515</v>
      </c>
      <c r="E155">
        <v>24.8778424416492</v>
      </c>
      <c r="F155">
        <f>Table1[[#This Row],[Gene Avg Ct]]-Table1[[#This Row],[House gene Avg Ct]]</f>
        <v>5.0360994718657999</v>
      </c>
      <c r="H155">
        <f>2^-Table1[[#This Row],[∆∆_Ct]]</f>
        <v>1</v>
      </c>
      <c r="I155">
        <f>Table1[[#This Row],[2^-(∆∆Ct)]]/AVERAGE(F172:F178)</f>
        <v>-0.29119936973157046</v>
      </c>
    </row>
    <row r="156" spans="1:9" x14ac:dyDescent="0.2">
      <c r="A156">
        <v>101</v>
      </c>
      <c r="B156" t="s">
        <v>3</v>
      </c>
      <c r="C156" t="s">
        <v>13</v>
      </c>
      <c r="D156">
        <v>28.7356574365703</v>
      </c>
      <c r="E156">
        <v>25.0245013927264</v>
      </c>
      <c r="F156">
        <f>Table1[[#This Row],[Gene Avg Ct]]-Table1[[#This Row],[House gene Avg Ct]]</f>
        <v>3.7111560438439</v>
      </c>
      <c r="H156">
        <f>2^-Table1[[#This Row],[∆∆_Ct]]</f>
        <v>1</v>
      </c>
      <c r="I156">
        <f>Table1[[#This Row],[2^-(∆∆Ct)]]/AVERAGE(F173:F179)</f>
        <v>-0.3098830215761349</v>
      </c>
    </row>
    <row r="157" spans="1:9" x14ac:dyDescent="0.2">
      <c r="A157">
        <v>102</v>
      </c>
      <c r="B157" t="s">
        <v>3</v>
      </c>
      <c r="C157" t="s">
        <v>13</v>
      </c>
      <c r="D157">
        <v>28.8116665442369</v>
      </c>
      <c r="E157">
        <v>24.640588543661998</v>
      </c>
      <c r="F157">
        <f>Table1[[#This Row],[Gene Avg Ct]]-Table1[[#This Row],[House gene Avg Ct]]</f>
        <v>4.1710780005749015</v>
      </c>
      <c r="H157">
        <f>2^-Table1[[#This Row],[∆∆_Ct]]</f>
        <v>1</v>
      </c>
      <c r="I157">
        <f>Table1[[#This Row],[2^-(∆∆Ct)]]/AVERAGE(F174:F180)</f>
        <v>-0.30767085207998884</v>
      </c>
    </row>
    <row r="158" spans="1:9" x14ac:dyDescent="0.2">
      <c r="A158">
        <v>103</v>
      </c>
      <c r="B158" t="s">
        <v>3</v>
      </c>
      <c r="C158" t="s">
        <v>13</v>
      </c>
      <c r="D158">
        <v>30.553274762169199</v>
      </c>
      <c r="E158">
        <v>25.019642822506299</v>
      </c>
      <c r="F158">
        <f>Table1[[#This Row],[Gene Avg Ct]]-Table1[[#This Row],[House gene Avg Ct]]</f>
        <v>5.5336319396629001</v>
      </c>
      <c r="H158">
        <f>2^-Table1[[#This Row],[∆∆_Ct]]</f>
        <v>1</v>
      </c>
      <c r="I158">
        <f>Table1[[#This Row],[2^-(∆∆Ct)]]/AVERAGE(F175:F181)</f>
        <v>-0.30721242528260795</v>
      </c>
    </row>
    <row r="159" spans="1:9" x14ac:dyDescent="0.2">
      <c r="A159">
        <v>104</v>
      </c>
      <c r="B159" t="s">
        <v>3</v>
      </c>
      <c r="C159" t="s">
        <v>13</v>
      </c>
      <c r="D159">
        <v>30.705726223595999</v>
      </c>
      <c r="E159">
        <v>24.1893298149662</v>
      </c>
      <c r="F159">
        <f>Table1[[#This Row],[Gene Avg Ct]]-Table1[[#This Row],[House gene Avg Ct]]</f>
        <v>6.5163964086297987</v>
      </c>
      <c r="H159">
        <f>2^-Table1[[#This Row],[∆∆_Ct]]</f>
        <v>1</v>
      </c>
      <c r="I159">
        <f>Table1[[#This Row],[2^-(∆∆Ct)]]/AVERAGE(F176:F182)</f>
        <v>-0.32973681707946473</v>
      </c>
    </row>
    <row r="160" spans="1:9" x14ac:dyDescent="0.2">
      <c r="A160">
        <v>105</v>
      </c>
      <c r="B160" t="s">
        <v>3</v>
      </c>
      <c r="C160" t="s">
        <v>13</v>
      </c>
      <c r="D160">
        <v>30.531617376618001</v>
      </c>
      <c r="E160">
        <v>25.322345301401398</v>
      </c>
      <c r="F160">
        <f>Table1[[#This Row],[Gene Avg Ct]]-Table1[[#This Row],[House gene Avg Ct]]</f>
        <v>5.2092720752166031</v>
      </c>
      <c r="H160">
        <f>2^-Table1[[#This Row],[∆∆_Ct]]</f>
        <v>1</v>
      </c>
      <c r="I160">
        <f>Table1[[#This Row],[2^-(∆∆Ct)]]/AVERAGE(F177:F183)</f>
        <v>-0.3464331714724197</v>
      </c>
    </row>
    <row r="161" spans="1:9" x14ac:dyDescent="0.2">
      <c r="A161">
        <v>106</v>
      </c>
      <c r="B161" t="s">
        <v>18</v>
      </c>
      <c r="C161" t="s">
        <v>13</v>
      </c>
      <c r="D161">
        <v>31.003966220662399</v>
      </c>
      <c r="E161">
        <v>24.970355322856101</v>
      </c>
      <c r="F161">
        <f>Table1[[#This Row],[Gene Avg Ct]]-Table1[[#This Row],[House gene Avg Ct]]</f>
        <v>6.0336108978062981</v>
      </c>
      <c r="H161">
        <f>2^-Table1[[#This Row],[∆∆_Ct]]</f>
        <v>1</v>
      </c>
      <c r="I161">
        <f>Table1[[#This Row],[2^-(∆∆Ct)]]/AVERAGE(F178:F184)</f>
        <v>-0.33648793394797372</v>
      </c>
    </row>
    <row r="162" spans="1:9" x14ac:dyDescent="0.2">
      <c r="A162">
        <v>107</v>
      </c>
      <c r="B162" t="s">
        <v>18</v>
      </c>
      <c r="C162" t="s">
        <v>13</v>
      </c>
      <c r="D162">
        <v>30.945389631379001</v>
      </c>
      <c r="E162">
        <v>25.275655323663699</v>
      </c>
      <c r="F162">
        <f>Table1[[#This Row],[Gene Avg Ct]]-Table1[[#This Row],[House gene Avg Ct]]</f>
        <v>5.6697343077153022</v>
      </c>
      <c r="H162">
        <f>2^-Table1[[#This Row],[∆∆_Ct]]</f>
        <v>1</v>
      </c>
      <c r="I162">
        <f>Table1[[#This Row],[2^-(∆∆Ct)]]/AVERAGE(F179:F185)</f>
        <v>-0.35431208724886731</v>
      </c>
    </row>
    <row r="163" spans="1:9" x14ac:dyDescent="0.2">
      <c r="A163">
        <v>108</v>
      </c>
      <c r="B163" t="s">
        <v>18</v>
      </c>
      <c r="C163" t="s">
        <v>13</v>
      </c>
      <c r="D163">
        <v>30.811768924817098</v>
      </c>
      <c r="E163">
        <v>25.196449782174899</v>
      </c>
      <c r="F163">
        <f>Table1[[#This Row],[Gene Avg Ct]]-Table1[[#This Row],[House gene Avg Ct]]</f>
        <v>5.6153191426421998</v>
      </c>
      <c r="H163">
        <f>2^-Table1[[#This Row],[∆∆_Ct]]</f>
        <v>1</v>
      </c>
      <c r="I163">
        <f>Table1[[#This Row],[2^-(∆∆Ct)]]/AVERAGE(F180:F186)</f>
        <v>-0.33003424704023776</v>
      </c>
    </row>
    <row r="164" spans="1:9" x14ac:dyDescent="0.2">
      <c r="A164">
        <v>109</v>
      </c>
      <c r="B164" t="s">
        <v>18</v>
      </c>
      <c r="C164" t="s">
        <v>13</v>
      </c>
      <c r="D164">
        <v>31.216835888104701</v>
      </c>
      <c r="E164">
        <v>25.9912043571534</v>
      </c>
      <c r="F164">
        <f>Table1[[#This Row],[Gene Avg Ct]]-Table1[[#This Row],[House gene Avg Ct]]</f>
        <v>5.2256315309513006</v>
      </c>
      <c r="H164">
        <f>2^-Table1[[#This Row],[∆∆_Ct]]</f>
        <v>1</v>
      </c>
      <c r="I164">
        <f>Table1[[#This Row],[2^-(∆∆Ct)]]/AVERAGE(F181:F187)</f>
        <v>-0.32395665618428143</v>
      </c>
    </row>
    <row r="165" spans="1:9" x14ac:dyDescent="0.2">
      <c r="A165">
        <v>110</v>
      </c>
      <c r="B165" t="s">
        <v>18</v>
      </c>
      <c r="C165" t="s">
        <v>13</v>
      </c>
      <c r="D165">
        <v>30.3517301710366</v>
      </c>
      <c r="E165">
        <v>25.25969580189</v>
      </c>
      <c r="F165">
        <f>Table1[[#This Row],[Gene Avg Ct]]-Table1[[#This Row],[House gene Avg Ct]]</f>
        <v>5.0920343691465995</v>
      </c>
      <c r="H165">
        <f>2^-Table1[[#This Row],[∆∆_Ct]]</f>
        <v>1</v>
      </c>
      <c r="I165">
        <f>Table1[[#This Row],[2^-(∆∆Ct)]]/AVERAGE(F182:F188)</f>
        <v>-0.32431688718926183</v>
      </c>
    </row>
    <row r="166" spans="1:9" x14ac:dyDescent="0.2">
      <c r="A166">
        <v>111</v>
      </c>
      <c r="B166" t="s">
        <v>18</v>
      </c>
      <c r="C166" t="s">
        <v>13</v>
      </c>
      <c r="D166">
        <v>30.993036522271598</v>
      </c>
      <c r="E166">
        <v>25.912057789756599</v>
      </c>
      <c r="F166">
        <f>Table1[[#This Row],[Gene Avg Ct]]-Table1[[#This Row],[House gene Avg Ct]]</f>
        <v>5.0809787325149998</v>
      </c>
      <c r="H166">
        <f>2^-Table1[[#This Row],[∆∆_Ct]]</f>
        <v>1</v>
      </c>
      <c r="I166">
        <f>Table1[[#This Row],[2^-(∆∆Ct)]]/AVERAGE(F183:F189)</f>
        <v>-0.31984193464074112</v>
      </c>
    </row>
    <row r="167" spans="1:9" x14ac:dyDescent="0.2">
      <c r="A167">
        <v>89</v>
      </c>
      <c r="B167" t="s">
        <v>3</v>
      </c>
      <c r="C167" t="s">
        <v>14</v>
      </c>
      <c r="D167">
        <v>21.669670878484901</v>
      </c>
      <c r="E167">
        <v>24.9188129215378</v>
      </c>
      <c r="F167">
        <f>Table1[[#This Row],[Gene Avg Ct]]-Table1[[#This Row],[House gene Avg Ct]]</f>
        <v>-3.249142043052899</v>
      </c>
      <c r="H167">
        <f>2^-Table1[[#This Row],[∆∆_Ct]]</f>
        <v>1</v>
      </c>
      <c r="I167">
        <f>Table1[[#This Row],[2^-(∆∆Ct)]]/AVERAGE(F184:F190)</f>
        <v>-0.32487961101218849</v>
      </c>
    </row>
    <row r="168" spans="1:9" x14ac:dyDescent="0.2">
      <c r="A168">
        <v>90</v>
      </c>
      <c r="B168" t="s">
        <v>3</v>
      </c>
      <c r="C168" t="s">
        <v>14</v>
      </c>
      <c r="D168">
        <v>22.153666285955701</v>
      </c>
      <c r="E168">
        <v>24.622397544348502</v>
      </c>
      <c r="F168">
        <f>Table1[[#This Row],[Gene Avg Ct]]-Table1[[#This Row],[House gene Avg Ct]]</f>
        <v>-2.4687312583928005</v>
      </c>
      <c r="H168">
        <f>2^-Table1[[#This Row],[∆∆_Ct]]</f>
        <v>1</v>
      </c>
      <c r="I168">
        <f>Table1[[#This Row],[2^-(∆∆Ct)]]/AVERAGE(F185:F191)</f>
        <v>-0.39268568885019611</v>
      </c>
    </row>
    <row r="169" spans="1:9" x14ac:dyDescent="0.2">
      <c r="A169">
        <v>91</v>
      </c>
      <c r="B169" t="s">
        <v>3</v>
      </c>
      <c r="C169" t="s">
        <v>14</v>
      </c>
      <c r="D169">
        <v>21.598821097916499</v>
      </c>
      <c r="E169">
        <v>23.4084659068142</v>
      </c>
      <c r="F169">
        <f>Table1[[#This Row],[Gene Avg Ct]]-Table1[[#This Row],[House gene Avg Ct]]</f>
        <v>-1.8096448088977013</v>
      </c>
      <c r="H169">
        <f>2^-Table1[[#This Row],[∆∆_Ct]]</f>
        <v>1</v>
      </c>
      <c r="I169">
        <f>Table1[[#This Row],[2^-(∆∆Ct)]]/AVERAGE(F186:F192)</f>
        <v>-0.46629242803478771</v>
      </c>
    </row>
    <row r="170" spans="1:9" x14ac:dyDescent="0.2">
      <c r="A170">
        <v>92</v>
      </c>
      <c r="B170" t="s">
        <v>3</v>
      </c>
      <c r="C170" t="s">
        <v>14</v>
      </c>
      <c r="D170">
        <v>21.606633316177899</v>
      </c>
      <c r="E170">
        <v>23.701750468254701</v>
      </c>
      <c r="F170">
        <f>Table1[[#This Row],[Gene Avg Ct]]-Table1[[#This Row],[House gene Avg Ct]]</f>
        <v>-2.0951171520768028</v>
      </c>
      <c r="H170">
        <f>2^-Table1[[#This Row],[∆∆_Ct]]</f>
        <v>1</v>
      </c>
      <c r="I170">
        <f>Table1[[#This Row],[2^-(∆∆Ct)]]/AVERAGE(F187:F193)</f>
        <v>-0.62051893093866739</v>
      </c>
    </row>
    <row r="171" spans="1:9" x14ac:dyDescent="0.2">
      <c r="A171">
        <v>93</v>
      </c>
      <c r="B171" t="s">
        <v>3</v>
      </c>
      <c r="C171" t="s">
        <v>14</v>
      </c>
      <c r="D171">
        <v>21.6991880137357</v>
      </c>
      <c r="E171">
        <v>25.2084032924738</v>
      </c>
      <c r="F171">
        <f>Table1[[#This Row],[Gene Avg Ct]]-Table1[[#This Row],[House gene Avg Ct]]</f>
        <v>-3.5092152787381004</v>
      </c>
      <c r="H171">
        <f>2^-Table1[[#This Row],[∆∆_Ct]]</f>
        <v>1</v>
      </c>
      <c r="I171">
        <f>Table1[[#This Row],[2^-(∆∆Ct)]]/AVERAGE(F188:F194)</f>
        <v>-0.90889411985139357</v>
      </c>
    </row>
    <row r="172" spans="1:9" x14ac:dyDescent="0.2">
      <c r="A172">
        <v>94</v>
      </c>
      <c r="B172" t="s">
        <v>3</v>
      </c>
      <c r="C172" t="s">
        <v>14</v>
      </c>
      <c r="D172">
        <v>21.022551888012298</v>
      </c>
      <c r="E172">
        <v>24.6268253607495</v>
      </c>
      <c r="F172">
        <f>Table1[[#This Row],[Gene Avg Ct]]-Table1[[#This Row],[House gene Avg Ct]]</f>
        <v>-3.6042734727372014</v>
      </c>
      <c r="H172">
        <f>2^-Table1[[#This Row],[∆∆_Ct]]</f>
        <v>1</v>
      </c>
      <c r="I172">
        <f>Table1[[#This Row],[2^-(∆∆Ct)]]/AVERAGE(F189:F195)</f>
        <v>-1.5915076921489861</v>
      </c>
    </row>
    <row r="173" spans="1:9" x14ac:dyDescent="0.2">
      <c r="A173">
        <v>95</v>
      </c>
      <c r="B173" t="s">
        <v>3</v>
      </c>
      <c r="C173" t="s">
        <v>14</v>
      </c>
      <c r="D173">
        <v>22.135330358528801</v>
      </c>
      <c r="E173">
        <v>24.601501144310799</v>
      </c>
      <c r="F173">
        <f>Table1[[#This Row],[Gene Avg Ct]]-Table1[[#This Row],[House gene Avg Ct]]</f>
        <v>-2.4661707857819977</v>
      </c>
      <c r="H173">
        <f>2^-Table1[[#This Row],[∆∆_Ct]]</f>
        <v>1</v>
      </c>
      <c r="I173">
        <f>Table1[[#This Row],[2^-(∆∆Ct)]]/AVERAGE(F190:F196)</f>
        <v>-5.0310012115992402</v>
      </c>
    </row>
    <row r="174" spans="1:9" x14ac:dyDescent="0.2">
      <c r="A174">
        <v>96</v>
      </c>
      <c r="B174" t="s">
        <v>3</v>
      </c>
      <c r="C174" t="s">
        <v>14</v>
      </c>
      <c r="D174">
        <v>21.1945884539807</v>
      </c>
      <c r="E174">
        <v>24.449253653765101</v>
      </c>
      <c r="F174">
        <f>Table1[[#This Row],[Gene Avg Ct]]-Table1[[#This Row],[House gene Avg Ct]]</f>
        <v>-3.2546651997844016</v>
      </c>
      <c r="H174">
        <f>2^-Table1[[#This Row],[∆∆_Ct]]</f>
        <v>1</v>
      </c>
      <c r="I174">
        <f>Table1[[#This Row],[2^-(∆∆Ct)]]/AVERAGE(F191:F197)</f>
        <v>8.2752972498244528</v>
      </c>
    </row>
    <row r="175" spans="1:9" x14ac:dyDescent="0.2">
      <c r="A175">
        <v>97</v>
      </c>
      <c r="B175" t="s">
        <v>3</v>
      </c>
      <c r="C175" t="s">
        <v>14</v>
      </c>
      <c r="D175">
        <v>21.5583380626787</v>
      </c>
      <c r="E175">
        <v>25.7351148567923</v>
      </c>
      <c r="F175">
        <f>Table1[[#This Row],[Gene Avg Ct]]-Table1[[#This Row],[House gene Avg Ct]]</f>
        <v>-4.1767767941136</v>
      </c>
      <c r="H175">
        <f>2^-Table1[[#This Row],[∆∆_Ct]]</f>
        <v>1</v>
      </c>
      <c r="I175">
        <f>Table1[[#This Row],[2^-(∆∆Ct)]]/AVERAGE(F192:F198)</f>
        <v>-15.148484876696994</v>
      </c>
    </row>
    <row r="176" spans="1:9" x14ac:dyDescent="0.2">
      <c r="A176">
        <v>98</v>
      </c>
      <c r="B176" t="s">
        <v>3</v>
      </c>
      <c r="C176" t="s">
        <v>14</v>
      </c>
      <c r="D176">
        <v>21.361185009885801</v>
      </c>
      <c r="E176">
        <v>25.8262142222191</v>
      </c>
      <c r="F176">
        <f>Table1[[#This Row],[Gene Avg Ct]]-Table1[[#This Row],[House gene Avg Ct]]</f>
        <v>-4.4650292123332989</v>
      </c>
      <c r="H176">
        <f>2^-Table1[[#This Row],[∆∆_Ct]]</f>
        <v>1</v>
      </c>
      <c r="I176">
        <f>Table1[[#This Row],[2^-(∆∆Ct)]]/AVERAGE(F193:F199)</f>
        <v>-6.2266442502950063</v>
      </c>
    </row>
    <row r="177" spans="1:9" x14ac:dyDescent="0.2">
      <c r="A177">
        <v>99</v>
      </c>
      <c r="B177" t="s">
        <v>3</v>
      </c>
      <c r="C177" t="s">
        <v>14</v>
      </c>
      <c r="D177">
        <v>21.953543093230401</v>
      </c>
      <c r="E177">
        <v>24.223338820984399</v>
      </c>
      <c r="F177">
        <f>Table1[[#This Row],[Gene Avg Ct]]-Table1[[#This Row],[House gene Avg Ct]]</f>
        <v>-2.2697957277539977</v>
      </c>
      <c r="H177">
        <f>2^-Table1[[#This Row],[∆∆_Ct]]</f>
        <v>1</v>
      </c>
      <c r="I177">
        <f>Table1[[#This Row],[2^-(∆∆Ct)]]/AVERAGE(F194:F200)</f>
        <v>-3.9737429503667157</v>
      </c>
    </row>
    <row r="178" spans="1:9" x14ac:dyDescent="0.2">
      <c r="A178">
        <v>100</v>
      </c>
      <c r="B178" t="s">
        <v>3</v>
      </c>
      <c r="C178" t="s">
        <v>14</v>
      </c>
      <c r="D178">
        <v>21.0760400671338</v>
      </c>
      <c r="E178">
        <v>24.8778424416492</v>
      </c>
      <c r="F178">
        <f>Table1[[#This Row],[Gene Avg Ct]]-Table1[[#This Row],[House gene Avg Ct]]</f>
        <v>-3.8018023745154004</v>
      </c>
      <c r="H178">
        <f>2^-Table1[[#This Row],[∆∆_Ct]]</f>
        <v>1</v>
      </c>
      <c r="I178">
        <f>Table1[[#This Row],[2^-(∆∆Ct)]]/AVERAGE(F195:F201)</f>
        <v>-2.9553950255462262</v>
      </c>
    </row>
    <row r="179" spans="1:9" x14ac:dyDescent="0.2">
      <c r="A179">
        <v>101</v>
      </c>
      <c r="B179" t="s">
        <v>3</v>
      </c>
      <c r="C179" t="s">
        <v>14</v>
      </c>
      <c r="D179">
        <v>22.869572308277</v>
      </c>
      <c r="E179">
        <v>25.0245013927264</v>
      </c>
      <c r="F179">
        <f>Table1[[#This Row],[Gene Avg Ct]]-Table1[[#This Row],[House gene Avg Ct]]</f>
        <v>-2.1549290844493996</v>
      </c>
      <c r="H179">
        <f>2^-Table1[[#This Row],[∆∆_Ct]]</f>
        <v>1</v>
      </c>
      <c r="I179">
        <f>Table1[[#This Row],[2^-(∆∆Ct)]]/AVERAGE(F196:F202)</f>
        <v>-2.3194998323870433</v>
      </c>
    </row>
    <row r="180" spans="1:9" x14ac:dyDescent="0.2">
      <c r="A180">
        <v>102</v>
      </c>
      <c r="B180" t="s">
        <v>3</v>
      </c>
      <c r="C180" t="s">
        <v>14</v>
      </c>
      <c r="D180">
        <v>22.012000451649499</v>
      </c>
      <c r="E180">
        <v>24.640588543661998</v>
      </c>
      <c r="F180">
        <f>Table1[[#This Row],[Gene Avg Ct]]-Table1[[#This Row],[House gene Avg Ct]]</f>
        <v>-2.6285880920124995</v>
      </c>
      <c r="H180">
        <f>2^-Table1[[#This Row],[∆∆_Ct]]</f>
        <v>1</v>
      </c>
      <c r="I180">
        <f>Table1[[#This Row],[2^-(∆∆Ct)]]/AVERAGE(F197:F203)</f>
        <v>-2.6713683387697773</v>
      </c>
    </row>
    <row r="181" spans="1:9" x14ac:dyDescent="0.2">
      <c r="A181">
        <v>103</v>
      </c>
      <c r="B181" t="s">
        <v>3</v>
      </c>
      <c r="C181" t="s">
        <v>14</v>
      </c>
      <c r="D181">
        <v>21.731027378300499</v>
      </c>
      <c r="E181">
        <v>25.019642822506299</v>
      </c>
      <c r="F181">
        <f>Table1[[#This Row],[Gene Avg Ct]]-Table1[[#This Row],[House gene Avg Ct]]</f>
        <v>-3.2886154442057993</v>
      </c>
      <c r="H181">
        <f>2^-Table1[[#This Row],[∆∆_Ct]]</f>
        <v>1</v>
      </c>
      <c r="I181">
        <f>Table1[[#This Row],[2^-(∆∆Ct)]]/AVERAGE(F198:F204)</f>
        <v>-4.1071242748048684</v>
      </c>
    </row>
    <row r="182" spans="1:9" x14ac:dyDescent="0.2">
      <c r="A182">
        <v>104</v>
      </c>
      <c r="B182" t="s">
        <v>3</v>
      </c>
      <c r="C182" t="s">
        <v>14</v>
      </c>
      <c r="D182">
        <v>21.569037859701002</v>
      </c>
      <c r="E182">
        <v>24.1893298149662</v>
      </c>
      <c r="F182">
        <f>Table1[[#This Row],[Gene Avg Ct]]-Table1[[#This Row],[House gene Avg Ct]]</f>
        <v>-2.6202919552651984</v>
      </c>
      <c r="H182">
        <f>2^-Table1[[#This Row],[∆∆_Ct]]</f>
        <v>1</v>
      </c>
      <c r="I182">
        <f>Table1[[#This Row],[2^-(∆∆Ct)]]/AVERAGE(F199:F205)</f>
        <v>-4.5818952210070503</v>
      </c>
    </row>
    <row r="183" spans="1:9" x14ac:dyDescent="0.2">
      <c r="A183">
        <v>105</v>
      </c>
      <c r="B183" t="s">
        <v>3</v>
      </c>
      <c r="C183" t="s">
        <v>14</v>
      </c>
      <c r="D183">
        <v>21.880450716402802</v>
      </c>
      <c r="E183">
        <v>25.322345301401398</v>
      </c>
      <c r="F183">
        <f>Table1[[#This Row],[Gene Avg Ct]]-Table1[[#This Row],[House gene Avg Ct]]</f>
        <v>-3.4418945849985967</v>
      </c>
      <c r="H183">
        <f>2^-Table1[[#This Row],[∆∆_Ct]]</f>
        <v>1</v>
      </c>
      <c r="I183">
        <f>Table1[[#This Row],[2^-(∆∆Ct)]]/AVERAGE(F200:F206)</f>
        <v>-4.5399776986655169</v>
      </c>
    </row>
    <row r="184" spans="1:9" x14ac:dyDescent="0.2">
      <c r="A184">
        <v>106</v>
      </c>
      <c r="B184" t="s">
        <v>18</v>
      </c>
      <c r="C184" t="s">
        <v>14</v>
      </c>
      <c r="D184">
        <v>22.103353495542802</v>
      </c>
      <c r="E184">
        <v>24.970355322856101</v>
      </c>
      <c r="F184">
        <f>Table1[[#This Row],[Gene Avg Ct]]-Table1[[#This Row],[House gene Avg Ct]]</f>
        <v>-2.8670018273132989</v>
      </c>
      <c r="H184">
        <f>2^-Table1[[#This Row],[∆∆_Ct]]</f>
        <v>1</v>
      </c>
      <c r="I184">
        <f>Table1[[#This Row],[2^-(∆∆Ct)]]/AVERAGE(F201:F207)</f>
        <v>-4.1847745818213831</v>
      </c>
    </row>
    <row r="185" spans="1:9" x14ac:dyDescent="0.2">
      <c r="A185">
        <v>107</v>
      </c>
      <c r="B185" t="s">
        <v>18</v>
      </c>
      <c r="C185" t="s">
        <v>14</v>
      </c>
      <c r="D185">
        <v>22.520382472976799</v>
      </c>
      <c r="E185">
        <v>25.275655323663699</v>
      </c>
      <c r="F185">
        <f>Table1[[#This Row],[Gene Avg Ct]]-Table1[[#This Row],[House gene Avg Ct]]</f>
        <v>-2.7552728506869002</v>
      </c>
      <c r="H185">
        <f>2^-Table1[[#This Row],[∆∆_Ct]]</f>
        <v>1</v>
      </c>
      <c r="I185">
        <f>Table1[[#This Row],[2^-(∆∆Ct)]]/AVERAGE(F202:F208)</f>
        <v>-3.2078435852086264</v>
      </c>
    </row>
    <row r="186" spans="1:9" x14ac:dyDescent="0.2">
      <c r="A186">
        <v>108</v>
      </c>
      <c r="B186" t="s">
        <v>18</v>
      </c>
      <c r="C186" t="s">
        <v>14</v>
      </c>
      <c r="D186">
        <v>21.588194466918001</v>
      </c>
      <c r="E186">
        <v>25.196449782174899</v>
      </c>
      <c r="F186">
        <f>Table1[[#This Row],[Gene Avg Ct]]-Table1[[#This Row],[House gene Avg Ct]]</f>
        <v>-3.6082553152568977</v>
      </c>
      <c r="H186">
        <f>2^-Table1[[#This Row],[∆∆_Ct]]</f>
        <v>1</v>
      </c>
      <c r="I186">
        <f>Table1[[#This Row],[2^-(∆∆Ct)]]/AVERAGE(F203:F209)</f>
        <v>-3.3493880265372034</v>
      </c>
    </row>
    <row r="187" spans="1:9" x14ac:dyDescent="0.2">
      <c r="A187">
        <v>109</v>
      </c>
      <c r="B187" t="s">
        <v>18</v>
      </c>
      <c r="C187" t="s">
        <v>14</v>
      </c>
      <c r="D187">
        <v>22.9647074282313</v>
      </c>
      <c r="E187">
        <v>25.9912043571534</v>
      </c>
      <c r="F187">
        <f>Table1[[#This Row],[Gene Avg Ct]]-Table1[[#This Row],[House gene Avg Ct]]</f>
        <v>-3.0264969289221</v>
      </c>
      <c r="H187">
        <f>2^-Table1[[#This Row],[∆∆_Ct]]</f>
        <v>1</v>
      </c>
      <c r="I187">
        <f>Table1[[#This Row],[2^-(∆∆Ct)]]/AVERAGE(F204:F210)</f>
        <v>-2.2015344202534082</v>
      </c>
    </row>
    <row r="188" spans="1:9" x14ac:dyDescent="0.2">
      <c r="A188">
        <v>110</v>
      </c>
      <c r="B188" t="s">
        <v>18</v>
      </c>
      <c r="C188" t="s">
        <v>14</v>
      </c>
      <c r="D188">
        <v>21.995080988641</v>
      </c>
      <c r="E188">
        <v>25.25969580189</v>
      </c>
      <c r="F188">
        <f>Table1[[#This Row],[Gene Avg Ct]]-Table1[[#This Row],[House gene Avg Ct]]</f>
        <v>-3.2646148132490005</v>
      </c>
      <c r="H188">
        <f>2^-Table1[[#This Row],[∆∆_Ct]]</f>
        <v>1</v>
      </c>
      <c r="I188">
        <f>Table1[[#This Row],[2^-(∆∆Ct)]]/AVERAGE(F205:F211)</f>
        <v>-1.8717355118116872</v>
      </c>
    </row>
    <row r="189" spans="1:9" x14ac:dyDescent="0.2">
      <c r="A189">
        <v>111</v>
      </c>
      <c r="B189" t="s">
        <v>18</v>
      </c>
      <c r="C189" t="s">
        <v>14</v>
      </c>
      <c r="D189">
        <v>22.989783521078898</v>
      </c>
      <c r="E189">
        <v>25.912057789756599</v>
      </c>
      <c r="F189">
        <f>Table1[[#This Row],[Gene Avg Ct]]-Table1[[#This Row],[House gene Avg Ct]]</f>
        <v>-2.9222742686777003</v>
      </c>
      <c r="H189">
        <f>2^-Table1[[#This Row],[∆∆_Ct]]</f>
        <v>1</v>
      </c>
      <c r="I189">
        <f>Table1[[#This Row],[2^-(∆∆Ct)]]/AVERAGE(F206:F212)</f>
        <v>-1.6327502248993702</v>
      </c>
    </row>
    <row r="190" spans="1:9" x14ac:dyDescent="0.2">
      <c r="A190">
        <v>112</v>
      </c>
      <c r="B190" t="s">
        <v>18</v>
      </c>
      <c r="C190" t="s">
        <v>14</v>
      </c>
      <c r="D190">
        <v>22.633132963921401</v>
      </c>
      <c r="E190">
        <v>25.735659896603501</v>
      </c>
      <c r="F190">
        <f>Table1[[#This Row],[Gene Avg Ct]]-Table1[[#This Row],[House gene Avg Ct]]</f>
        <v>-3.1025269326820997</v>
      </c>
      <c r="H190">
        <f>2^-Table1[[#This Row],[∆∆_Ct]]</f>
        <v>1</v>
      </c>
      <c r="I190">
        <f>Table1[[#This Row],[2^-(∆∆Ct)]]/AVERAGE(F207:F213)</f>
        <v>-1.5680896821441275</v>
      </c>
    </row>
    <row r="191" spans="1:9" x14ac:dyDescent="0.2">
      <c r="A191">
        <v>89</v>
      </c>
      <c r="B191" t="s">
        <v>3</v>
      </c>
      <c r="C191" t="s">
        <v>16</v>
      </c>
      <c r="D191">
        <v>25.772292457275601</v>
      </c>
      <c r="E191">
        <v>24.9188129215378</v>
      </c>
      <c r="F191">
        <f>Table1[[#This Row],[Gene Avg Ct]]-Table1[[#This Row],[House gene Avg Ct]]</f>
        <v>0.85347953573780089</v>
      </c>
      <c r="H191">
        <f>2^-Table1[[#This Row],[∆∆_Ct]]</f>
        <v>1</v>
      </c>
      <c r="I191">
        <f>Table1[[#This Row],[2^-(∆∆Ct)]]/AVERAGE(F208:F214)</f>
        <v>-1.4169578719932154</v>
      </c>
    </row>
    <row r="192" spans="1:9" x14ac:dyDescent="0.2">
      <c r="A192">
        <v>90</v>
      </c>
      <c r="B192" t="s">
        <v>3</v>
      </c>
      <c r="C192" t="s">
        <v>16</v>
      </c>
      <c r="D192">
        <v>24.6810475141598</v>
      </c>
      <c r="E192">
        <v>24.622397544348502</v>
      </c>
      <c r="F192">
        <f>Table1[[#This Row],[Gene Avg Ct]]-Table1[[#This Row],[House gene Avg Ct]]</f>
        <v>5.8649969811298774E-2</v>
      </c>
      <c r="H192">
        <f>2^-Table1[[#This Row],[∆∆_Ct]]</f>
        <v>1</v>
      </c>
      <c r="I192">
        <f>Table1[[#This Row],[2^-(∆∆Ct)]]/AVERAGE(F209:F215)</f>
        <v>-1.2084850889524006</v>
      </c>
    </row>
    <row r="193" spans="1:9" x14ac:dyDescent="0.2">
      <c r="A193">
        <v>91</v>
      </c>
      <c r="B193" t="s">
        <v>3</v>
      </c>
      <c r="C193" t="s">
        <v>16</v>
      </c>
      <c r="D193">
        <v>23.531368696382899</v>
      </c>
      <c r="E193">
        <v>23.4084659068142</v>
      </c>
      <c r="F193">
        <f>Table1[[#This Row],[Gene Avg Ct]]-Table1[[#This Row],[House gene Avg Ct]]</f>
        <v>0.12290278956869827</v>
      </c>
      <c r="H193">
        <f>2^-Table1[[#This Row],[∆∆_Ct]]</f>
        <v>1</v>
      </c>
      <c r="I193">
        <f>Table1[[#This Row],[2^-(∆∆Ct)]]/AVERAGE(F210:F216)</f>
        <v>-0.98299992956839866</v>
      </c>
    </row>
    <row r="194" spans="1:9" x14ac:dyDescent="0.2">
      <c r="A194">
        <v>92</v>
      </c>
      <c r="B194" t="s">
        <v>3</v>
      </c>
      <c r="C194" t="s">
        <v>16</v>
      </c>
      <c r="D194">
        <v>24.2544670219987</v>
      </c>
      <c r="E194">
        <v>23.701750468254701</v>
      </c>
      <c r="F194">
        <f>Table1[[#This Row],[Gene Avg Ct]]-Table1[[#This Row],[House gene Avg Ct]]</f>
        <v>0.55271655374399842</v>
      </c>
      <c r="H194">
        <f>2^-Table1[[#This Row],[∆∆_Ct]]</f>
        <v>1</v>
      </c>
      <c r="I194">
        <f>Table1[[#This Row],[2^-(∆∆Ct)]]/AVERAGE(F211:F217)</f>
        <v>-0.99735301053740955</v>
      </c>
    </row>
    <row r="195" spans="1:9" x14ac:dyDescent="0.2">
      <c r="A195">
        <v>93</v>
      </c>
      <c r="B195" t="s">
        <v>3</v>
      </c>
      <c r="C195" t="s">
        <v>16</v>
      </c>
      <c r="D195">
        <v>25.247110582279699</v>
      </c>
      <c r="E195">
        <v>25.2084032924738</v>
      </c>
      <c r="F195">
        <f>Table1[[#This Row],[Gene Avg Ct]]-Table1[[#This Row],[House gene Avg Ct]]</f>
        <v>3.8707289805898881E-2</v>
      </c>
      <c r="H195">
        <f>2^-Table1[[#This Row],[∆∆_Ct]]</f>
        <v>1</v>
      </c>
      <c r="I195">
        <f>Table1[[#This Row],[2^-(∆∆Ct)]]/AVERAGE(F212:F218)</f>
        <v>-1.3873291335538491</v>
      </c>
    </row>
    <row r="196" spans="1:9" x14ac:dyDescent="0.2">
      <c r="A196">
        <v>94</v>
      </c>
      <c r="B196" t="s">
        <v>3</v>
      </c>
      <c r="C196" t="s">
        <v>16</v>
      </c>
      <c r="D196">
        <v>24.711523005446999</v>
      </c>
      <c r="E196">
        <v>24.6268253607495</v>
      </c>
      <c r="F196">
        <f>Table1[[#This Row],[Gene Avg Ct]]-Table1[[#This Row],[House gene Avg Ct]]</f>
        <v>8.4697644697499186E-2</v>
      </c>
      <c r="H196">
        <f>2^-Table1[[#This Row],[∆∆_Ct]]</f>
        <v>1</v>
      </c>
      <c r="I196">
        <f>Table1[[#This Row],[2^-(∆∆Ct)]]/AVERAGE(F213:F219)</f>
        <v>-2.1410773217754562</v>
      </c>
    </row>
    <row r="197" spans="1:9" x14ac:dyDescent="0.2">
      <c r="A197">
        <v>95</v>
      </c>
      <c r="B197" t="s">
        <v>3</v>
      </c>
      <c r="C197" t="s">
        <v>16</v>
      </c>
      <c r="D197">
        <v>23.736238425480899</v>
      </c>
      <c r="E197">
        <v>24.601501144310799</v>
      </c>
      <c r="F197">
        <f>Table1[[#This Row],[Gene Avg Ct]]-Table1[[#This Row],[House gene Avg Ct]]</f>
        <v>-0.86526271882990002</v>
      </c>
      <c r="H197">
        <f>2^-Table1[[#This Row],[∆∆_Ct]]</f>
        <v>1</v>
      </c>
      <c r="I197">
        <f>Table1[[#This Row],[2^-(∆∆Ct)]]/AVERAGE(F214:F220)</f>
        <v>-2.6563609054038722</v>
      </c>
    </row>
    <row r="198" spans="1:9" x14ac:dyDescent="0.2">
      <c r="A198">
        <v>96</v>
      </c>
      <c r="B198" t="s">
        <v>3</v>
      </c>
      <c r="C198" t="s">
        <v>16</v>
      </c>
      <c r="D198">
        <v>23.9947497073445</v>
      </c>
      <c r="E198">
        <v>24.449253653765101</v>
      </c>
      <c r="F198">
        <f>Table1[[#This Row],[Gene Avg Ct]]-Table1[[#This Row],[House gene Avg Ct]]</f>
        <v>-0.45450394642060132</v>
      </c>
      <c r="H198">
        <f>2^-Table1[[#This Row],[∆∆_Ct]]</f>
        <v>1</v>
      </c>
      <c r="I198">
        <f>Table1[[#This Row],[2^-(∆∆Ct)]]/AVERAGE(F215:F221)</f>
        <v>-5.4856837863997958</v>
      </c>
    </row>
    <row r="199" spans="1:9" x14ac:dyDescent="0.2">
      <c r="A199">
        <v>97</v>
      </c>
      <c r="B199" t="s">
        <v>3</v>
      </c>
      <c r="C199" t="s">
        <v>16</v>
      </c>
      <c r="D199">
        <v>25.1316561948945</v>
      </c>
      <c r="E199">
        <v>25.7351148567923</v>
      </c>
      <c r="F199">
        <f>Table1[[#This Row],[Gene Avg Ct]]-Table1[[#This Row],[House gene Avg Ct]]</f>
        <v>-0.6034586618978004</v>
      </c>
      <c r="H199">
        <f>2^-Table1[[#This Row],[∆∆_Ct]]</f>
        <v>1</v>
      </c>
      <c r="I199">
        <f>Table1[[#This Row],[2^-(∆∆Ct)]]/AVERAGE(F216:F222)</f>
        <v>-2.4667330284050974</v>
      </c>
    </row>
    <row r="200" spans="1:9" x14ac:dyDescent="0.2">
      <c r="A200">
        <v>98</v>
      </c>
      <c r="B200" t="s">
        <v>3</v>
      </c>
      <c r="C200" t="s">
        <v>16</v>
      </c>
      <c r="D200">
        <v>25.3117546969487</v>
      </c>
      <c r="E200">
        <v>25.8262142222191</v>
      </c>
      <c r="F200">
        <f>Table1[[#This Row],[Gene Avg Ct]]-Table1[[#This Row],[House gene Avg Ct]]</f>
        <v>-0.51445952527040006</v>
      </c>
      <c r="H200">
        <f>2^-Table1[[#This Row],[∆∆_Ct]]</f>
        <v>1</v>
      </c>
      <c r="I200">
        <f>Table1[[#This Row],[2^-(∆∆Ct)]]/AVERAGE(F217:F223)</f>
        <v>-1.4241412824510504</v>
      </c>
    </row>
    <row r="201" spans="1:9" x14ac:dyDescent="0.2">
      <c r="A201">
        <v>99</v>
      </c>
      <c r="B201" t="s">
        <v>3</v>
      </c>
      <c r="C201" t="s">
        <v>16</v>
      </c>
      <c r="D201">
        <v>24.169069039285102</v>
      </c>
      <c r="E201">
        <v>24.223338820984399</v>
      </c>
      <c r="F201">
        <f>Table1[[#This Row],[Gene Avg Ct]]-Table1[[#This Row],[House gene Avg Ct]]</f>
        <v>-5.4269781699296971E-2</v>
      </c>
      <c r="H201">
        <f>2^-Table1[[#This Row],[∆∆_Ct]]</f>
        <v>1</v>
      </c>
      <c r="I201">
        <f>Table1[[#This Row],[2^-(∆∆Ct)]]/AVERAGE(F218:F224)</f>
        <v>-1.2715111242117751</v>
      </c>
    </row>
    <row r="202" spans="1:9" x14ac:dyDescent="0.2">
      <c r="A202">
        <v>100</v>
      </c>
      <c r="B202" t="s">
        <v>3</v>
      </c>
      <c r="C202" t="s">
        <v>16</v>
      </c>
      <c r="D202">
        <v>24.267207425966099</v>
      </c>
      <c r="E202">
        <v>24.8778424416492</v>
      </c>
      <c r="F202">
        <f>Table1[[#This Row],[Gene Avg Ct]]-Table1[[#This Row],[House gene Avg Ct]]</f>
        <v>-0.6106350156831013</v>
      </c>
      <c r="H202">
        <f>2^-Table1[[#This Row],[∆∆_Ct]]</f>
        <v>1</v>
      </c>
      <c r="I202">
        <f>Table1[[#This Row],[2^-(∆∆Ct)]]/AVERAGE(F219:F225)</f>
        <v>-0.76395044147140456</v>
      </c>
    </row>
    <row r="203" spans="1:9" x14ac:dyDescent="0.2">
      <c r="A203">
        <v>101</v>
      </c>
      <c r="B203" t="s">
        <v>3</v>
      </c>
      <c r="C203" t="s">
        <v>16</v>
      </c>
      <c r="D203">
        <v>25.506711105246499</v>
      </c>
      <c r="E203">
        <v>25.0245013927264</v>
      </c>
      <c r="F203">
        <f>Table1[[#This Row],[Gene Avg Ct]]-Table1[[#This Row],[House gene Avg Ct]]</f>
        <v>0.48220971252009903</v>
      </c>
      <c r="H203">
        <f>2^-Table1[[#This Row],[∆∆_Ct]]</f>
        <v>1</v>
      </c>
      <c r="I203">
        <f>Table1[[#This Row],[2^-(∆∆Ct)]]/AVERAGE(F220:F226)</f>
        <v>-0.57551783568494275</v>
      </c>
    </row>
    <row r="204" spans="1:9" x14ac:dyDescent="0.2">
      <c r="A204">
        <v>102</v>
      </c>
      <c r="B204" t="s">
        <v>3</v>
      </c>
      <c r="C204" t="s">
        <v>16</v>
      </c>
      <c r="D204">
        <v>24.691350224847898</v>
      </c>
      <c r="E204">
        <v>24.640588543661998</v>
      </c>
      <c r="F204">
        <f>Table1[[#This Row],[Gene Avg Ct]]-Table1[[#This Row],[House gene Avg Ct]]</f>
        <v>5.0761681185900187E-2</v>
      </c>
      <c r="H204">
        <f>2^-Table1[[#This Row],[∆∆_Ct]]</f>
        <v>1</v>
      </c>
      <c r="I204">
        <f>Table1[[#This Row],[2^-(∆∆Ct)]]/AVERAGE(F221:F227)</f>
        <v>-0.79434748479488471</v>
      </c>
    </row>
    <row r="205" spans="1:9" x14ac:dyDescent="0.2">
      <c r="A205">
        <v>103</v>
      </c>
      <c r="B205" t="s">
        <v>3</v>
      </c>
      <c r="C205" t="s">
        <v>16</v>
      </c>
      <c r="D205">
        <v>24.7417423233628</v>
      </c>
      <c r="E205">
        <v>25.019642822506299</v>
      </c>
      <c r="F205">
        <f>Table1[[#This Row],[Gene Avg Ct]]-Table1[[#This Row],[House gene Avg Ct]]</f>
        <v>-0.27790049914349879</v>
      </c>
      <c r="H205">
        <f>2^-Table1[[#This Row],[∆∆_Ct]]</f>
        <v>1</v>
      </c>
      <c r="I205">
        <f>Table1[[#This Row],[2^-(∆∆Ct)]]/AVERAGE(F222:F228)</f>
        <v>-0.89637516568948894</v>
      </c>
    </row>
    <row r="206" spans="1:9" x14ac:dyDescent="0.2">
      <c r="A206">
        <v>104</v>
      </c>
      <c r="B206" t="s">
        <v>3</v>
      </c>
      <c r="C206" t="s">
        <v>16</v>
      </c>
      <c r="D206">
        <v>23.5717654488965</v>
      </c>
      <c r="E206">
        <v>24.1893298149662</v>
      </c>
      <c r="F206">
        <f>Table1[[#This Row],[Gene Avg Ct]]-Table1[[#This Row],[House gene Avg Ct]]</f>
        <v>-0.61756436606970055</v>
      </c>
      <c r="H206">
        <f>2^-Table1[[#This Row],[∆∆_Ct]]</f>
        <v>1</v>
      </c>
      <c r="I206">
        <f>Table1[[#This Row],[2^-(∆∆Ct)]]/AVERAGE(F223:F229)</f>
        <v>-5.5810465364196959</v>
      </c>
    </row>
    <row r="207" spans="1:9" x14ac:dyDescent="0.2">
      <c r="A207">
        <v>105</v>
      </c>
      <c r="B207" t="s">
        <v>3</v>
      </c>
      <c r="C207" t="s">
        <v>16</v>
      </c>
      <c r="D207">
        <v>24.677013089082301</v>
      </c>
      <c r="E207">
        <v>25.322345301401398</v>
      </c>
      <c r="F207">
        <f>Table1[[#This Row],[Gene Avg Ct]]-Table1[[#This Row],[House gene Avg Ct]]</f>
        <v>-0.64533221231909721</v>
      </c>
      <c r="H207">
        <f>2^-Table1[[#This Row],[∆∆_Ct]]</f>
        <v>1</v>
      </c>
      <c r="I207">
        <f>Table1[[#This Row],[2^-(∆∆Ct)]]/AVERAGE(F224:F230)</f>
        <v>4.3672350678447192</v>
      </c>
    </row>
    <row r="208" spans="1:9" x14ac:dyDescent="0.2">
      <c r="A208">
        <v>106</v>
      </c>
      <c r="B208" t="s">
        <v>18</v>
      </c>
      <c r="C208" t="s">
        <v>16</v>
      </c>
      <c r="D208">
        <v>24.406664737846199</v>
      </c>
      <c r="E208">
        <v>24.970355322856101</v>
      </c>
      <c r="F208">
        <f>Table1[[#This Row],[Gene Avg Ct]]-Table1[[#This Row],[House gene Avg Ct]]</f>
        <v>-0.56369058500990121</v>
      </c>
      <c r="H208">
        <f>2^-Table1[[#This Row],[∆∆_Ct]]</f>
        <v>1</v>
      </c>
      <c r="I208">
        <f>Table1[[#This Row],[2^-(∆∆Ct)]]/AVERAGE(F225:F231)</f>
        <v>1.2283196488994068</v>
      </c>
    </row>
    <row r="209" spans="1:9" x14ac:dyDescent="0.2">
      <c r="A209">
        <v>107</v>
      </c>
      <c r="B209" t="s">
        <v>18</v>
      </c>
      <c r="C209" t="s">
        <v>16</v>
      </c>
      <c r="D209">
        <v>24.757237567376801</v>
      </c>
      <c r="E209">
        <v>25.275655323663699</v>
      </c>
      <c r="F209">
        <f>Table1[[#This Row],[Gene Avg Ct]]-Table1[[#This Row],[House gene Avg Ct]]</f>
        <v>-0.51841775628689746</v>
      </c>
      <c r="H209">
        <f>2^-Table1[[#This Row],[∆∆_Ct]]</f>
        <v>1</v>
      </c>
      <c r="I209">
        <f>Table1[[#This Row],[2^-(∆∆Ct)]]/AVERAGE(F226:F232)</f>
        <v>0.65394560163775906</v>
      </c>
    </row>
    <row r="210" spans="1:9" x14ac:dyDescent="0.2">
      <c r="A210">
        <v>108</v>
      </c>
      <c r="B210" t="s">
        <v>18</v>
      </c>
      <c r="C210" t="s">
        <v>16</v>
      </c>
      <c r="D210">
        <v>24.588992994110999</v>
      </c>
      <c r="E210">
        <v>25.196449782174899</v>
      </c>
      <c r="F210">
        <f>Table1[[#This Row],[Gene Avg Ct]]-Table1[[#This Row],[House gene Avg Ct]]</f>
        <v>-0.60745678806389947</v>
      </c>
      <c r="H210">
        <f>2^-Table1[[#This Row],[∆∆_Ct]]</f>
        <v>1</v>
      </c>
      <c r="I210">
        <f>Table1[[#This Row],[2^-(∆∆Ct)]]/AVERAGE(F227:F233)</f>
        <v>0.42825234470945978</v>
      </c>
    </row>
    <row r="211" spans="1:9" x14ac:dyDescent="0.2">
      <c r="A211">
        <v>109</v>
      </c>
      <c r="B211" t="s">
        <v>18</v>
      </c>
      <c r="C211" t="s">
        <v>16</v>
      </c>
      <c r="D211">
        <v>25.481721935451102</v>
      </c>
      <c r="E211">
        <v>25.9912043571534</v>
      </c>
      <c r="F211">
        <f>Table1[[#This Row],[Gene Avg Ct]]-Table1[[#This Row],[House gene Avg Ct]]</f>
        <v>-0.50948242170229818</v>
      </c>
      <c r="H211">
        <f>2^-Table1[[#This Row],[∆∆_Ct]]</f>
        <v>1</v>
      </c>
      <c r="I211">
        <f>Table1[[#This Row],[2^-(∆∆Ct)]]/AVERAGE(F228:F234)</f>
        <v>0.45196992438570233</v>
      </c>
    </row>
    <row r="212" spans="1:9" x14ac:dyDescent="0.2">
      <c r="A212">
        <v>110</v>
      </c>
      <c r="B212" t="s">
        <v>18</v>
      </c>
      <c r="C212" t="s">
        <v>16</v>
      </c>
      <c r="D212">
        <v>24.434395077076701</v>
      </c>
      <c r="E212">
        <v>25.25969580189</v>
      </c>
      <c r="F212">
        <f>Table1[[#This Row],[Gene Avg Ct]]-Table1[[#This Row],[House gene Avg Ct]]</f>
        <v>-0.82530072481329952</v>
      </c>
      <c r="H212">
        <f>2^-Table1[[#This Row],[∆∆_Ct]]</f>
        <v>1</v>
      </c>
      <c r="I212">
        <f>Table1[[#This Row],[2^-(∆∆Ct)]]/AVERAGE(F229:F235)</f>
        <v>0.43629045725217308</v>
      </c>
    </row>
    <row r="213" spans="1:9" x14ac:dyDescent="0.2">
      <c r="A213">
        <v>111</v>
      </c>
      <c r="B213" t="s">
        <v>18</v>
      </c>
      <c r="C213" t="s">
        <v>16</v>
      </c>
      <c r="D213">
        <v>25.117707884978199</v>
      </c>
      <c r="E213">
        <v>25.912057789756599</v>
      </c>
      <c r="F213">
        <f>Table1[[#This Row],[Gene Avg Ct]]-Table1[[#This Row],[House gene Avg Ct]]</f>
        <v>-0.79434990477840017</v>
      </c>
      <c r="H213">
        <f>2^-Table1[[#This Row],[∆∆_Ct]]</f>
        <v>1</v>
      </c>
      <c r="I213">
        <f>Table1[[#This Row],[2^-(∆∆Ct)]]/AVERAGE(F230:F236)</f>
        <v>0.44007960958922382</v>
      </c>
    </row>
    <row r="214" spans="1:9" x14ac:dyDescent="0.2">
      <c r="A214">
        <v>112</v>
      </c>
      <c r="B214" t="s">
        <v>18</v>
      </c>
      <c r="C214" t="s">
        <v>16</v>
      </c>
      <c r="D214">
        <v>24.614197089865399</v>
      </c>
      <c r="E214">
        <v>25.735659896603501</v>
      </c>
      <c r="F214">
        <f>Table1[[#This Row],[Gene Avg Ct]]-Table1[[#This Row],[House gene Avg Ct]]</f>
        <v>-1.1214628067381014</v>
      </c>
      <c r="H214">
        <f>2^-Table1[[#This Row],[∆∆_Ct]]</f>
        <v>1</v>
      </c>
      <c r="I214">
        <f>Table1[[#This Row],[2^-(∆∆Ct)]]/AVERAGE(F231:F237)</f>
        <v>0.34662869709810729</v>
      </c>
    </row>
    <row r="215" spans="1:9" x14ac:dyDescent="0.2">
      <c r="A215">
        <v>89</v>
      </c>
      <c r="B215" t="s">
        <v>3</v>
      </c>
      <c r="C215" t="s">
        <v>7</v>
      </c>
      <c r="D215">
        <v>23.502907345109001</v>
      </c>
      <c r="E215">
        <v>24.9188129215378</v>
      </c>
      <c r="F215">
        <f>Table1[[#This Row],[Gene Avg Ct]]-Table1[[#This Row],[House gene Avg Ct]]</f>
        <v>-1.4159055764287984</v>
      </c>
      <c r="G215">
        <f>Table1[[#This Row],[∆_Ct]]-(AVERAGE(F$232:F$238))</f>
        <v>-4.2918958252091848</v>
      </c>
      <c r="H215">
        <f>2^-Table1[[#This Row],[∆∆_Ct]]</f>
        <v>19.587967810295751</v>
      </c>
      <c r="I215">
        <f>Table1[[#This Row],[2^-(∆∆Ct)]]/AVERAGE(F232:F238)</f>
        <v>6.8108603005877271</v>
      </c>
    </row>
    <row r="216" spans="1:9" x14ac:dyDescent="0.2">
      <c r="A216">
        <v>90</v>
      </c>
      <c r="B216" t="s">
        <v>3</v>
      </c>
      <c r="C216" t="s">
        <v>7</v>
      </c>
      <c r="D216">
        <v>22.7752972708941</v>
      </c>
      <c r="E216">
        <v>24.622397544348502</v>
      </c>
      <c r="F216">
        <f>Table1[[#This Row],[Gene Avg Ct]]-Table1[[#This Row],[House gene Avg Ct]]</f>
        <v>-1.8471002734544015</v>
      </c>
      <c r="G216">
        <f>Table1[[#This Row],[∆_Ct]]-(AVERAGE(F$232:F$238))</f>
        <v>-4.7230905222347879</v>
      </c>
      <c r="H216">
        <f>2^-Table1[[#This Row],[∆∆_Ct]]</f>
        <v>26.411430211727051</v>
      </c>
      <c r="I216">
        <f>Table1[[#This Row],[2^-(∆∆Ct)]]/AVERAGE(F233:F239)</f>
        <v>8.9416604623348057</v>
      </c>
    </row>
    <row r="217" spans="1:9" x14ac:dyDescent="0.2">
      <c r="A217">
        <v>91</v>
      </c>
      <c r="B217" t="s">
        <v>3</v>
      </c>
      <c r="C217" t="s">
        <v>7</v>
      </c>
      <c r="D217">
        <v>22.903489512450399</v>
      </c>
      <c r="E217">
        <v>23.4084659068142</v>
      </c>
      <c r="F217">
        <f>Table1[[#This Row],[Gene Avg Ct]]-Table1[[#This Row],[House gene Avg Ct]]</f>
        <v>-0.50497639436380126</v>
      </c>
      <c r="G217">
        <f>Table1[[#This Row],[∆_Ct]]-(AVERAGE(F$232:F$238))</f>
        <v>-3.3809666431441872</v>
      </c>
      <c r="H217">
        <f>2^-Table1[[#This Row],[∆∆_Ct]]</f>
        <v>10.417712643640025</v>
      </c>
      <c r="I217">
        <f>Table1[[#This Row],[2^-(∆∆Ct)]]/AVERAGE(F234:F240)</f>
        <v>3.4481513644104358</v>
      </c>
    </row>
    <row r="218" spans="1:9" x14ac:dyDescent="0.2">
      <c r="A218">
        <v>92</v>
      </c>
      <c r="B218" t="s">
        <v>3</v>
      </c>
      <c r="C218" t="s">
        <v>7</v>
      </c>
      <c r="D218">
        <v>25.1651797451653</v>
      </c>
      <c r="E218">
        <v>23.701750468254701</v>
      </c>
      <c r="F218">
        <f>Table1[[#This Row],[Gene Avg Ct]]-Table1[[#This Row],[House gene Avg Ct]]</f>
        <v>1.463429276910599</v>
      </c>
      <c r="G218">
        <f>Table1[[#This Row],[∆_Ct]]-(AVERAGE(F$232:F$238))</f>
        <v>-1.4125609718697869</v>
      </c>
      <c r="H218">
        <f>2^-Table1[[#This Row],[∆∆_Ct]]</f>
        <v>2.6620929987212634</v>
      </c>
      <c r="I218">
        <f>Table1[[#This Row],[2^-(∆∆Ct)]]/AVERAGE(F235:F241)</f>
        <v>0.82583285080266788</v>
      </c>
    </row>
    <row r="219" spans="1:9" x14ac:dyDescent="0.2">
      <c r="A219">
        <v>93</v>
      </c>
      <c r="B219" t="s">
        <v>3</v>
      </c>
      <c r="C219" t="s">
        <v>7</v>
      </c>
      <c r="D219">
        <v>26.1593868108565</v>
      </c>
      <c r="E219">
        <v>25.2084032924738</v>
      </c>
      <c r="F219">
        <f>Table1[[#This Row],[Gene Avg Ct]]-Table1[[#This Row],[House gene Avg Ct]]</f>
        <v>0.95098351838269934</v>
      </c>
      <c r="G219">
        <f>Table1[[#This Row],[∆_Ct]]-(AVERAGE(F$232:F$238))</f>
        <v>-1.9250067303976865</v>
      </c>
      <c r="H219">
        <f>2^-Table1[[#This Row],[∆∆_Ct]]</f>
        <v>3.7973861991604507</v>
      </c>
      <c r="I219">
        <f>Table1[[#This Row],[2^-(∆∆Ct)]]/AVERAGE(F236:F242)</f>
        <v>1.0684925379111541</v>
      </c>
    </row>
    <row r="220" spans="1:9" x14ac:dyDescent="0.2">
      <c r="A220">
        <v>94</v>
      </c>
      <c r="B220" t="s">
        <v>3</v>
      </c>
      <c r="C220" t="s">
        <v>7</v>
      </c>
      <c r="D220">
        <v>24.466673524641202</v>
      </c>
      <c r="E220">
        <v>24.6268253607495</v>
      </c>
      <c r="F220">
        <f>Table1[[#This Row],[Gene Avg Ct]]-Table1[[#This Row],[House gene Avg Ct]]</f>
        <v>-0.16015183610829808</v>
      </c>
      <c r="G220">
        <f>Table1[[#This Row],[∆_Ct]]-(AVERAGE(F$232:F$238))</f>
        <v>-3.036142084888684</v>
      </c>
      <c r="H220">
        <f>2^-Table1[[#This Row],[∆∆_Ct]]</f>
        <v>8.202945736509033</v>
      </c>
      <c r="I220">
        <f>Table1[[#This Row],[2^-(∆∆Ct)]]/AVERAGE(F237:F243)</f>
        <v>2.3542208499830459</v>
      </c>
    </row>
    <row r="221" spans="1:9" x14ac:dyDescent="0.2">
      <c r="A221">
        <v>95</v>
      </c>
      <c r="B221" t="s">
        <v>3</v>
      </c>
      <c r="C221" t="s">
        <v>7</v>
      </c>
      <c r="D221">
        <v>24.839173668167401</v>
      </c>
      <c r="E221">
        <v>24.601501144310799</v>
      </c>
      <c r="F221">
        <f>Table1[[#This Row],[Gene Avg Ct]]-Table1[[#This Row],[House gene Avg Ct]]</f>
        <v>0.23767252385660242</v>
      </c>
      <c r="G221">
        <f>Table1[[#This Row],[∆_Ct]]-(AVERAGE(F$232:F$238))</f>
        <v>-2.6383177249237835</v>
      </c>
      <c r="H221">
        <f>2^-Table1[[#This Row],[∆∆_Ct]]</f>
        <v>6.2260524258355439</v>
      </c>
      <c r="I221">
        <f>Table1[[#This Row],[2^-(∆∆Ct)]]/AVERAGE(F238:F244)</f>
        <v>1.8351647718262927</v>
      </c>
    </row>
    <row r="222" spans="1:9" x14ac:dyDescent="0.2">
      <c r="A222">
        <v>96</v>
      </c>
      <c r="B222" t="s">
        <v>3</v>
      </c>
      <c r="C222" t="s">
        <v>7</v>
      </c>
      <c r="D222">
        <v>21.471635346157601</v>
      </c>
      <c r="E222">
        <v>24.449253653765101</v>
      </c>
      <c r="F222">
        <f>Table1[[#This Row],[Gene Avg Ct]]-Table1[[#This Row],[House gene Avg Ct]]</f>
        <v>-2.9776183076075</v>
      </c>
      <c r="G222">
        <f>Table1[[#This Row],[∆_Ct]]-(AVERAGE(F$232:F$238))</f>
        <v>-5.8536085563878864</v>
      </c>
      <c r="H222">
        <f>2^-Table1[[#This Row],[∆∆_Ct]]</f>
        <v>57.824482979984893</v>
      </c>
      <c r="I222">
        <f>Table1[[#This Row],[2^-(∆∆Ct)]]/AVERAGE(F239:F245)</f>
        <v>16.979355939209675</v>
      </c>
    </row>
    <row r="223" spans="1:9" x14ac:dyDescent="0.2">
      <c r="A223">
        <v>97</v>
      </c>
      <c r="B223" t="s">
        <v>3</v>
      </c>
      <c r="C223" t="s">
        <v>7</v>
      </c>
      <c r="D223">
        <v>21.810533405449501</v>
      </c>
      <c r="E223">
        <v>25.7351148567923</v>
      </c>
      <c r="F223">
        <f>Table1[[#This Row],[Gene Avg Ct]]-Table1[[#This Row],[House gene Avg Ct]]</f>
        <v>-3.9245814513427995</v>
      </c>
      <c r="G223">
        <f>Table1[[#This Row],[∆_Ct]]-(AVERAGE(F$232:F$238))</f>
        <v>-6.8005717001231858</v>
      </c>
      <c r="H223">
        <f>2^-Table1[[#This Row],[∆∆_Ct]]</f>
        <v>111.47463766476814</v>
      </c>
      <c r="I223">
        <f>Table1[[#This Row],[2^-(∆∆Ct)]]/AVERAGE(F240:F246)</f>
        <v>33.271463598957467</v>
      </c>
    </row>
    <row r="224" spans="1:9" x14ac:dyDescent="0.2">
      <c r="A224">
        <v>98</v>
      </c>
      <c r="B224" t="s">
        <v>3</v>
      </c>
      <c r="C224" t="s">
        <v>7</v>
      </c>
      <c r="D224">
        <v>24.7312199725155</v>
      </c>
      <c r="E224">
        <v>25.8262142222191</v>
      </c>
      <c r="F224">
        <f>Table1[[#This Row],[Gene Avg Ct]]-Table1[[#This Row],[House gene Avg Ct]]</f>
        <v>-1.0949942497035998</v>
      </c>
      <c r="G224">
        <f>Table1[[#This Row],[∆_Ct]]-(AVERAGE(F$232:F$238))</f>
        <v>-3.9709844984839857</v>
      </c>
      <c r="H224">
        <f>2^-Table1[[#This Row],[∆∆_Ct]]</f>
        <v>15.681422150316301</v>
      </c>
      <c r="I224">
        <f>Table1[[#This Row],[2^-(∆∆Ct)]]/AVERAGE(F241:F247)</f>
        <v>5.1850542342721804</v>
      </c>
    </row>
    <row r="225" spans="1:9" x14ac:dyDescent="0.2">
      <c r="A225">
        <v>99</v>
      </c>
      <c r="B225" t="s">
        <v>3</v>
      </c>
      <c r="C225" t="s">
        <v>7</v>
      </c>
      <c r="D225">
        <v>22.0291305871927</v>
      </c>
      <c r="E225">
        <v>24.223338820984399</v>
      </c>
      <c r="F225">
        <f>Table1[[#This Row],[Gene Avg Ct]]-Table1[[#This Row],[House gene Avg Ct]]</f>
        <v>-2.1942082337916986</v>
      </c>
      <c r="G225">
        <f>Table1[[#This Row],[∆_Ct]]-(AVERAGE(F$232:F$238))</f>
        <v>-5.0701984825720849</v>
      </c>
      <c r="H225">
        <f>2^-Table1[[#This Row],[∆∆_Ct]]</f>
        <v>33.595555555098557</v>
      </c>
      <c r="I225">
        <f>Table1[[#This Row],[2^-(∆∆Ct)]]/AVERAGE(F242:F248)</f>
        <v>12.346447553268028</v>
      </c>
    </row>
    <row r="226" spans="1:9" x14ac:dyDescent="0.2">
      <c r="A226">
        <v>100</v>
      </c>
      <c r="B226" t="s">
        <v>3</v>
      </c>
      <c r="C226" t="s">
        <v>7</v>
      </c>
      <c r="D226">
        <v>22.828764716954101</v>
      </c>
      <c r="E226">
        <v>24.8778424416492</v>
      </c>
      <c r="F226">
        <f>Table1[[#This Row],[Gene Avg Ct]]-Table1[[#This Row],[House gene Avg Ct]]</f>
        <v>-2.0490777246950991</v>
      </c>
      <c r="G226">
        <f>Table1[[#This Row],[∆_Ct]]-(AVERAGE(F$232:F$238))</f>
        <v>-4.9250679734754854</v>
      </c>
      <c r="H226">
        <f>2^-Table1[[#This Row],[∆∆_Ct]]</f>
        <v>30.380379227187507</v>
      </c>
      <c r="I226">
        <f>Table1[[#This Row],[2^-(∆∆Ct)]]/AVERAGE(F243:F249)</f>
        <v>11.791814951452423</v>
      </c>
    </row>
    <row r="227" spans="1:9" x14ac:dyDescent="0.2">
      <c r="A227">
        <v>101</v>
      </c>
      <c r="B227" t="s">
        <v>3</v>
      </c>
      <c r="C227" t="s">
        <v>7</v>
      </c>
      <c r="D227">
        <v>28.2150445134168</v>
      </c>
      <c r="E227">
        <v>25.0245013927264</v>
      </c>
      <c r="F227">
        <f>Table1[[#This Row],[Gene Avg Ct]]-Table1[[#This Row],[House gene Avg Ct]]</f>
        <v>3.1905431206903998</v>
      </c>
      <c r="G227">
        <f>Table1[[#This Row],[∆_Ct]]-(AVERAGE(F$232:F$238))</f>
        <v>0.31455287191001391</v>
      </c>
      <c r="H227">
        <f>2^-Table1[[#This Row],[∆∆_Ct]]</f>
        <v>0.80410016333409473</v>
      </c>
      <c r="I227">
        <f>Table1[[#This Row],[2^-(∆∆Ct)]]/AVERAGE(F244:F250)</f>
        <v>0.31143982176639129</v>
      </c>
    </row>
    <row r="228" spans="1:9" x14ac:dyDescent="0.2">
      <c r="A228">
        <v>102</v>
      </c>
      <c r="B228" t="s">
        <v>3</v>
      </c>
      <c r="C228" t="s">
        <v>7</v>
      </c>
      <c r="D228">
        <v>25.8812952062131</v>
      </c>
      <c r="E228">
        <v>24.640588543661998</v>
      </c>
      <c r="F228">
        <f>Table1[[#This Row],[Gene Avg Ct]]-Table1[[#This Row],[House gene Avg Ct]]</f>
        <v>1.2407066625511014</v>
      </c>
      <c r="G228">
        <f>Table1[[#This Row],[∆_Ct]]-(AVERAGE(F$232:F$238))</f>
        <v>-1.6352835862292845</v>
      </c>
      <c r="H228">
        <f>2^-Table1[[#This Row],[∆∆_Ct]]</f>
        <v>3.106486072626137</v>
      </c>
      <c r="I228">
        <f>Table1[[#This Row],[2^-(∆∆Ct)]]/AVERAGE(F245:F251)</f>
        <v>1.1151903102371079</v>
      </c>
    </row>
    <row r="229" spans="1:9" x14ac:dyDescent="0.2">
      <c r="A229">
        <v>103</v>
      </c>
      <c r="B229" t="s">
        <v>3</v>
      </c>
      <c r="C229" t="s">
        <v>7</v>
      </c>
      <c r="D229">
        <v>28.597009647386798</v>
      </c>
      <c r="E229">
        <v>25.019642822506299</v>
      </c>
      <c r="F229">
        <f>Table1[[#This Row],[Gene Avg Ct]]-Table1[[#This Row],[House gene Avg Ct]]</f>
        <v>3.5773668248804995</v>
      </c>
      <c r="G229">
        <f>Table1[[#This Row],[∆_Ct]]-(AVERAGE(F$232:F$238))</f>
        <v>0.70137657610011361</v>
      </c>
      <c r="H229">
        <f>2^-Table1[[#This Row],[∆∆_Ct]]</f>
        <v>0.61498512636859859</v>
      </c>
      <c r="I229">
        <f>Table1[[#This Row],[2^-(∆∆Ct)]]/AVERAGE(F246:F252)</f>
        <v>0.20261345478979459</v>
      </c>
    </row>
    <row r="230" spans="1:9" x14ac:dyDescent="0.2">
      <c r="A230">
        <v>104</v>
      </c>
      <c r="B230" t="s">
        <v>3</v>
      </c>
      <c r="C230" t="s">
        <v>7</v>
      </c>
      <c r="D230">
        <v>23.1218382107132</v>
      </c>
      <c r="E230">
        <v>24.1893298149662</v>
      </c>
      <c r="F230">
        <f>Table1[[#This Row],[Gene Avg Ct]]-Table1[[#This Row],[House gene Avg Ct]]</f>
        <v>-1.067491604253</v>
      </c>
      <c r="G230">
        <f>Table1[[#This Row],[∆_Ct]]-(AVERAGE(F$232:F$238))</f>
        <v>-3.9434818530333859</v>
      </c>
      <c r="H230">
        <f>2^-Table1[[#This Row],[∆∆_Ct]]</f>
        <v>15.385312614766439</v>
      </c>
      <c r="I230">
        <f>Table1[[#This Row],[2^-(∆∆Ct)]]/AVERAGE(F247:F253)</f>
        <v>4.7133338603014243</v>
      </c>
    </row>
    <row r="231" spans="1:9" x14ac:dyDescent="0.2">
      <c r="A231">
        <v>105</v>
      </c>
      <c r="B231" t="s">
        <v>3</v>
      </c>
      <c r="C231" t="s">
        <v>7</v>
      </c>
      <c r="D231">
        <v>28.323348577944198</v>
      </c>
      <c r="E231">
        <v>25.322345301401398</v>
      </c>
      <c r="F231">
        <f>Table1[[#This Row],[Gene Avg Ct]]-Table1[[#This Row],[House gene Avg Ct]]</f>
        <v>3.0010032765428001</v>
      </c>
      <c r="G231">
        <f>Table1[[#This Row],[∆_Ct]]-(AVERAGE(F$232:F$238))</f>
        <v>0.12501302776241419</v>
      </c>
      <c r="H231">
        <f>2^-Table1[[#This Row],[∆∆_Ct]]</f>
        <v>0.91699576255177528</v>
      </c>
      <c r="I231">
        <f>Table1[[#This Row],[2^-(∆∆Ct)]]/AVERAGE(F248:F254)</f>
        <v>0.26830190492076728</v>
      </c>
    </row>
    <row r="232" spans="1:9" x14ac:dyDescent="0.2">
      <c r="A232">
        <v>106</v>
      </c>
      <c r="B232" t="s">
        <v>18</v>
      </c>
      <c r="C232" t="s">
        <v>7</v>
      </c>
      <c r="D232">
        <v>27.781559039159902</v>
      </c>
      <c r="E232">
        <v>24.970355322856101</v>
      </c>
      <c r="F232">
        <f>Table1[[#This Row],[Gene Avg Ct]]-Table1[[#This Row],[House gene Avg Ct]]</f>
        <v>2.8112037163038011</v>
      </c>
      <c r="G232">
        <f>Table1[[#This Row],[∆_Ct]]-(AVERAGE(F$232:F$238))</f>
        <v>-6.4786532476584835E-2</v>
      </c>
      <c r="H232">
        <f>2^-Table1[[#This Row],[∆∆_Ct]]</f>
        <v>1.0459301679001629</v>
      </c>
      <c r="I232">
        <f>Table1[[#This Row],[2^-(∆∆Ct)]]/AVERAGE(F249:F255)</f>
        <v>0.28879213571876511</v>
      </c>
    </row>
    <row r="233" spans="1:9" x14ac:dyDescent="0.2">
      <c r="A233">
        <v>107</v>
      </c>
      <c r="B233" t="s">
        <v>18</v>
      </c>
      <c r="C233" t="s">
        <v>7</v>
      </c>
      <c r="D233">
        <v>28.867826361494298</v>
      </c>
      <c r="E233">
        <v>25.275655323663699</v>
      </c>
      <c r="F233">
        <f>Table1[[#This Row],[Gene Avg Ct]]-Table1[[#This Row],[House gene Avg Ct]]</f>
        <v>3.5921710378305995</v>
      </c>
      <c r="G233">
        <f>Table1[[#This Row],[∆_Ct]]-(AVERAGE(F$232:F$238))</f>
        <v>0.71618078905021365</v>
      </c>
      <c r="H233">
        <f>2^-Table1[[#This Row],[∆∆_Ct]]</f>
        <v>0.60870672543009119</v>
      </c>
      <c r="I233">
        <f>Table1[[#This Row],[2^-(∆∆Ct)]]/AVERAGE(F250:F256)</f>
        <v>0.17296998094582322</v>
      </c>
    </row>
    <row r="234" spans="1:9" x14ac:dyDescent="0.2">
      <c r="A234">
        <v>108</v>
      </c>
      <c r="B234" t="s">
        <v>18</v>
      </c>
      <c r="C234" t="s">
        <v>7</v>
      </c>
      <c r="D234">
        <v>27.529246071376399</v>
      </c>
      <c r="E234">
        <v>25.196449782174899</v>
      </c>
      <c r="F234">
        <f>Table1[[#This Row],[Gene Avg Ct]]-Table1[[#This Row],[House gene Avg Ct]]</f>
        <v>2.3327962892015002</v>
      </c>
      <c r="G234">
        <f>Table1[[#This Row],[∆_Ct]]-(AVERAGE(F$232:F$238))</f>
        <v>-0.54319395957888572</v>
      </c>
      <c r="H234">
        <f>2^-Table1[[#This Row],[∆∆_Ct]]</f>
        <v>1.4571950097208068</v>
      </c>
      <c r="I234">
        <f>Table1[[#This Row],[2^-(∆∆Ct)]]/AVERAGE(F251:F257)</f>
        <v>0.42939601336059652</v>
      </c>
    </row>
    <row r="235" spans="1:9" x14ac:dyDescent="0.2">
      <c r="A235">
        <v>109</v>
      </c>
      <c r="B235" t="s">
        <v>18</v>
      </c>
      <c r="C235" t="s">
        <v>7</v>
      </c>
      <c r="D235">
        <v>27.788512156221199</v>
      </c>
      <c r="E235">
        <v>25.9912043571534</v>
      </c>
      <c r="F235">
        <f>Table1[[#This Row],[Gene Avg Ct]]-Table1[[#This Row],[House gene Avg Ct]]</f>
        <v>1.7973077990677986</v>
      </c>
      <c r="G235">
        <f>Table1[[#This Row],[∆_Ct]]-(AVERAGE(F$232:F$238))</f>
        <v>-1.0786824497125873</v>
      </c>
      <c r="H235">
        <f>2^-Table1[[#This Row],[∆∆_Ct]]</f>
        <v>2.1121063057469365</v>
      </c>
      <c r="I235">
        <f>Table1[[#This Row],[2^-(∆∆Ct)]]/AVERAGE(F252:F258)</f>
        <v>0.67672899556300359</v>
      </c>
    </row>
    <row r="236" spans="1:9" x14ac:dyDescent="0.2">
      <c r="A236">
        <v>110</v>
      </c>
      <c r="B236" t="s">
        <v>18</v>
      </c>
      <c r="C236" t="s">
        <v>7</v>
      </c>
      <c r="D236">
        <v>28.698918271101601</v>
      </c>
      <c r="E236">
        <v>25.25969580189</v>
      </c>
      <c r="F236">
        <f>Table1[[#This Row],[Gene Avg Ct]]-Table1[[#This Row],[House gene Avg Ct]]</f>
        <v>3.4392224692116002</v>
      </c>
      <c r="G236">
        <f>Table1[[#This Row],[∆_Ct]]-(AVERAGE(F$232:F$238))</f>
        <v>0.56323222043121435</v>
      </c>
      <c r="H236">
        <f>2^-Table1[[#This Row],[∆∆_Ct]]</f>
        <v>0.67678419358670927</v>
      </c>
      <c r="I236">
        <f>Table1[[#This Row],[2^-(∆∆Ct)]]/AVERAGE(F253:F259)</f>
        <v>0.25038906082199147</v>
      </c>
    </row>
    <row r="237" spans="1:9" x14ac:dyDescent="0.2">
      <c r="A237">
        <v>111</v>
      </c>
      <c r="B237" t="s">
        <v>18</v>
      </c>
      <c r="C237" t="s">
        <v>7</v>
      </c>
      <c r="D237">
        <v>29.1328727511982</v>
      </c>
      <c r="E237">
        <v>25.912057789756599</v>
      </c>
      <c r="F237">
        <f>Table1[[#This Row],[Gene Avg Ct]]-Table1[[#This Row],[House gene Avg Ct]]</f>
        <v>3.2208149614416008</v>
      </c>
      <c r="G237">
        <f>Table1[[#This Row],[∆_Ct]]-(AVERAGE(F$232:F$238))</f>
        <v>0.34482471266121495</v>
      </c>
      <c r="H237">
        <f>2^-Table1[[#This Row],[∆∆_Ct]]</f>
        <v>0.78740364024049281</v>
      </c>
      <c r="I237">
        <f>Table1[[#This Row],[2^-(∆∆Ct)]]/AVERAGE(F254:F260)</f>
        <v>0.34156869722411276</v>
      </c>
    </row>
    <row r="238" spans="1:9" x14ac:dyDescent="0.2">
      <c r="A238">
        <v>112</v>
      </c>
      <c r="B238" t="s">
        <v>18</v>
      </c>
      <c r="C238" t="s">
        <v>7</v>
      </c>
      <c r="D238">
        <v>28.674075365009301</v>
      </c>
      <c r="E238">
        <v>25.735659896603501</v>
      </c>
      <c r="F238">
        <f>Table1[[#This Row],[Gene Avg Ct]]-Table1[[#This Row],[House gene Avg Ct]]</f>
        <v>2.9384154684058004</v>
      </c>
      <c r="G238">
        <f>Table1[[#This Row],[∆_Ct]]-(AVERAGE(F$232:F$238))</f>
        <v>6.2425219625414474E-2</v>
      </c>
      <c r="H238">
        <f>2^-Table1[[#This Row],[∆∆_Ct]]</f>
        <v>0.9576529182075032</v>
      </c>
      <c r="I238">
        <f>Table1[[#This Row],[2^-(∆∆Ct)]]/AVERAGE(F255:F261)</f>
        <v>0.44689266506737391</v>
      </c>
    </row>
    <row r="239" spans="1:9" x14ac:dyDescent="0.2">
      <c r="A239">
        <v>89</v>
      </c>
      <c r="B239" t="s">
        <v>3</v>
      </c>
      <c r="C239" t="s">
        <v>10</v>
      </c>
      <c r="D239">
        <v>28.2743353826129</v>
      </c>
      <c r="E239">
        <v>24.9188129215378</v>
      </c>
      <c r="F239">
        <f>Table1[[#This Row],[Gene Avg Ct]]-Table1[[#This Row],[House gene Avg Ct]]</f>
        <v>3.3555224610751004</v>
      </c>
      <c r="H239">
        <f>2^-Table1[[#This Row],[∆∆_Ct]]</f>
        <v>1</v>
      </c>
      <c r="I239">
        <f>Table1[[#This Row],[2^-(∆∆Ct)]]/AVERAGE(F256:F262)</f>
        <v>0.56597460269778932</v>
      </c>
    </row>
    <row r="240" spans="1:9" x14ac:dyDescent="0.2">
      <c r="A240">
        <v>90</v>
      </c>
      <c r="B240" t="s">
        <v>3</v>
      </c>
      <c r="C240" t="s">
        <v>10</v>
      </c>
      <c r="D240">
        <v>28.687038322717601</v>
      </c>
      <c r="E240">
        <v>24.622397544348502</v>
      </c>
      <c r="F240">
        <f>Table1[[#This Row],[Gene Avg Ct]]-Table1[[#This Row],[House gene Avg Ct]]</f>
        <v>4.0646407783690996</v>
      </c>
      <c r="H240">
        <f>2^-Table1[[#This Row],[∆∆_Ct]]</f>
        <v>1</v>
      </c>
      <c r="I240">
        <f>Table1[[#This Row],[2^-(∆∆Ct)]]/AVERAGE(F257:F263)</f>
        <v>0.72643215059986788</v>
      </c>
    </row>
    <row r="241" spans="1:9" x14ac:dyDescent="0.2">
      <c r="A241">
        <v>91</v>
      </c>
      <c r="B241" t="s">
        <v>3</v>
      </c>
      <c r="C241" t="s">
        <v>10</v>
      </c>
      <c r="D241">
        <v>27.1572183113588</v>
      </c>
      <c r="E241">
        <v>23.4084659068142</v>
      </c>
      <c r="F241">
        <f>Table1[[#This Row],[Gene Avg Ct]]-Table1[[#This Row],[House gene Avg Ct]]</f>
        <v>3.7487524045446001</v>
      </c>
      <c r="H241">
        <f>2^-Table1[[#This Row],[∆∆_Ct]]</f>
        <v>1</v>
      </c>
      <c r="I241">
        <f>Table1[[#This Row],[2^-(∆∆Ct)]]/AVERAGE(F258:F264)</f>
        <v>0.97071174744577926</v>
      </c>
    </row>
    <row r="242" spans="1:9" x14ac:dyDescent="0.2">
      <c r="A242">
        <v>92</v>
      </c>
      <c r="B242" t="s">
        <v>3</v>
      </c>
      <c r="C242" t="s">
        <v>10</v>
      </c>
      <c r="D242">
        <v>27.812144240785599</v>
      </c>
      <c r="E242">
        <v>23.701750468254701</v>
      </c>
      <c r="F242">
        <f>Table1[[#This Row],[Gene Avg Ct]]-Table1[[#This Row],[House gene Avg Ct]]</f>
        <v>4.1103937725308981</v>
      </c>
      <c r="H242">
        <f>2^-Table1[[#This Row],[∆∆_Ct]]</f>
        <v>1</v>
      </c>
      <c r="I242">
        <f>Table1[[#This Row],[2^-(∆∆Ct)]]/AVERAGE(F259:F265)</f>
        <v>1.4485776012564537</v>
      </c>
    </row>
    <row r="243" spans="1:9" x14ac:dyDescent="0.2">
      <c r="A243">
        <v>93</v>
      </c>
      <c r="B243" t="s">
        <v>3</v>
      </c>
      <c r="C243" t="s">
        <v>10</v>
      </c>
      <c r="D243">
        <v>28.160361965383998</v>
      </c>
      <c r="E243">
        <v>25.2084032924738</v>
      </c>
      <c r="F243">
        <f>Table1[[#This Row],[Gene Avg Ct]]-Table1[[#This Row],[House gene Avg Ct]]</f>
        <v>2.9519586729101981</v>
      </c>
      <c r="H243">
        <f>2^-Table1[[#This Row],[∆∆_Ct]]</f>
        <v>1</v>
      </c>
      <c r="I243">
        <f>Table1[[#This Row],[2^-(∆∆Ct)]]/AVERAGE(F260:F266)</f>
        <v>5.1881126483945552</v>
      </c>
    </row>
    <row r="244" spans="1:9" x14ac:dyDescent="0.2">
      <c r="A244">
        <v>94</v>
      </c>
      <c r="B244" t="s">
        <v>3</v>
      </c>
      <c r="C244" t="s">
        <v>10</v>
      </c>
      <c r="D244">
        <v>27.205618043266401</v>
      </c>
      <c r="E244">
        <v>24.6268253607495</v>
      </c>
      <c r="F244">
        <f>Table1[[#This Row],[Gene Avg Ct]]-Table1[[#This Row],[House gene Avg Ct]]</f>
        <v>2.5787926825169016</v>
      </c>
      <c r="H244">
        <f>2^-Table1[[#This Row],[∆∆_Ct]]</f>
        <v>1</v>
      </c>
      <c r="I244">
        <f>Table1[[#This Row],[2^-(∆∆Ct)]]/AVERAGE(F261:F267)</f>
        <v>-3.3235183712860636</v>
      </c>
    </row>
    <row r="245" spans="1:9" x14ac:dyDescent="0.2">
      <c r="A245">
        <v>95</v>
      </c>
      <c r="B245" t="s">
        <v>3</v>
      </c>
      <c r="C245" t="s">
        <v>10</v>
      </c>
      <c r="D245">
        <v>27.630470681233</v>
      </c>
      <c r="E245">
        <v>24.601501144310799</v>
      </c>
      <c r="F245">
        <f>Table1[[#This Row],[Gene Avg Ct]]-Table1[[#This Row],[House gene Avg Ct]]</f>
        <v>3.0289695369222009</v>
      </c>
      <c r="H245">
        <f>2^-Table1[[#This Row],[∆∆_Ct]]</f>
        <v>1</v>
      </c>
      <c r="I245">
        <f>Table1[[#This Row],[2^-(∆∆Ct)]]/AVERAGE(F262:F268)</f>
        <v>-1.4276517182932074</v>
      </c>
    </row>
    <row r="246" spans="1:9" x14ac:dyDescent="0.2">
      <c r="A246">
        <v>96</v>
      </c>
      <c r="B246" t="s">
        <v>3</v>
      </c>
      <c r="C246" t="s">
        <v>10</v>
      </c>
      <c r="D246">
        <v>27.418951022883501</v>
      </c>
      <c r="E246">
        <v>24.449253653765101</v>
      </c>
      <c r="F246">
        <f>Table1[[#This Row],[Gene Avg Ct]]-Table1[[#This Row],[House gene Avg Ct]]</f>
        <v>2.9696973691183999</v>
      </c>
      <c r="H246">
        <f>2^-Table1[[#This Row],[∆∆_Ct]]</f>
        <v>1</v>
      </c>
      <c r="I246">
        <f>Table1[[#This Row],[2^-(∆∆Ct)]]/AVERAGE(F263:F269)</f>
        <v>-1.1708431871137979</v>
      </c>
    </row>
    <row r="247" spans="1:9" x14ac:dyDescent="0.2">
      <c r="A247">
        <v>97</v>
      </c>
      <c r="B247" t="s">
        <v>3</v>
      </c>
      <c r="C247" t="s">
        <v>10</v>
      </c>
      <c r="D247">
        <v>27.5170049771728</v>
      </c>
      <c r="E247">
        <v>25.7351148567923</v>
      </c>
      <c r="F247">
        <f>Table1[[#This Row],[Gene Avg Ct]]-Table1[[#This Row],[House gene Avg Ct]]</f>
        <v>1.7818901203804991</v>
      </c>
      <c r="H247">
        <f>2^-Table1[[#This Row],[∆∆_Ct]]</f>
        <v>1</v>
      </c>
      <c r="I247">
        <f>Table1[[#This Row],[2^-(∆∆Ct)]]/AVERAGE(F264:F270)</f>
        <v>-1.014299495294773</v>
      </c>
    </row>
    <row r="248" spans="1:9" x14ac:dyDescent="0.2">
      <c r="A248">
        <v>98</v>
      </c>
      <c r="B248" t="s">
        <v>3</v>
      </c>
      <c r="C248" t="s">
        <v>10</v>
      </c>
      <c r="D248">
        <v>27.4520063264976</v>
      </c>
      <c r="E248">
        <v>25.8262142222191</v>
      </c>
      <c r="F248">
        <f>Table1[[#This Row],[Gene Avg Ct]]-Table1[[#This Row],[House gene Avg Ct]]</f>
        <v>1.6257921042784993</v>
      </c>
      <c r="H248">
        <f>2^-Table1[[#This Row],[∆∆_Ct]]</f>
        <v>1</v>
      </c>
      <c r="I248">
        <f>Table1[[#This Row],[2^-(∆∆Ct)]]/AVERAGE(F265:F271)</f>
        <v>-0.85375609398596941</v>
      </c>
    </row>
    <row r="249" spans="1:9" x14ac:dyDescent="0.2">
      <c r="A249">
        <v>99</v>
      </c>
      <c r="B249" t="s">
        <v>3</v>
      </c>
      <c r="C249" t="s">
        <v>10</v>
      </c>
      <c r="D249">
        <v>27.321006982928999</v>
      </c>
      <c r="E249">
        <v>24.223338820984399</v>
      </c>
      <c r="F249">
        <f>Table1[[#This Row],[Gene Avg Ct]]-Table1[[#This Row],[House gene Avg Ct]]</f>
        <v>3.0976681619446005</v>
      </c>
      <c r="H249">
        <f>2^-Table1[[#This Row],[∆∆_Ct]]</f>
        <v>1</v>
      </c>
      <c r="I249">
        <f>Table1[[#This Row],[2^-(∆∆Ct)]]/AVERAGE(F266:F272)</f>
        <v>-0.79134929944703336</v>
      </c>
    </row>
    <row r="250" spans="1:9" x14ac:dyDescent="0.2">
      <c r="A250">
        <v>100</v>
      </c>
      <c r="B250" t="s">
        <v>3</v>
      </c>
      <c r="C250" t="s">
        <v>10</v>
      </c>
      <c r="D250">
        <v>27.868190585492901</v>
      </c>
      <c r="E250">
        <v>24.8778424416492</v>
      </c>
      <c r="F250">
        <f>Table1[[#This Row],[Gene Avg Ct]]-Table1[[#This Row],[House gene Avg Ct]]</f>
        <v>2.9903481438437005</v>
      </c>
      <c r="H250">
        <f>2^-Table1[[#This Row],[∆∆_Ct]]</f>
        <v>1</v>
      </c>
      <c r="I250">
        <f>Table1[[#This Row],[2^-(∆∆Ct)]]/AVERAGE(F267:F273)</f>
        <v>-0.74626145660843712</v>
      </c>
    </row>
    <row r="251" spans="1:9" x14ac:dyDescent="0.2">
      <c r="A251">
        <v>102</v>
      </c>
      <c r="B251" t="s">
        <v>3</v>
      </c>
      <c r="C251" t="s">
        <v>10</v>
      </c>
      <c r="D251">
        <v>28.645498081827999</v>
      </c>
      <c r="E251">
        <v>24.640588543661998</v>
      </c>
      <c r="F251">
        <f>Table1[[#This Row],[Gene Avg Ct]]-Table1[[#This Row],[House gene Avg Ct]]</f>
        <v>4.0049095381660003</v>
      </c>
      <c r="H251">
        <f>2^-Table1[[#This Row],[∆∆_Ct]]</f>
        <v>1</v>
      </c>
      <c r="I251">
        <f>Table1[[#This Row],[2^-(∆∆Ct)]]/AVERAGE(F268:F274)</f>
        <v>-0.82617642929175616</v>
      </c>
    </row>
    <row r="252" spans="1:9" x14ac:dyDescent="0.2">
      <c r="A252">
        <v>103</v>
      </c>
      <c r="B252" t="s">
        <v>3</v>
      </c>
      <c r="C252" t="s">
        <v>10</v>
      </c>
      <c r="D252">
        <v>29.796178514088499</v>
      </c>
      <c r="E252">
        <v>25.019642822506299</v>
      </c>
      <c r="F252">
        <f>Table1[[#This Row],[Gene Avg Ct]]-Table1[[#This Row],[House gene Avg Ct]]</f>
        <v>4.7765356915822004</v>
      </c>
      <c r="H252">
        <f>2^-Table1[[#This Row],[∆∆_Ct]]</f>
        <v>1</v>
      </c>
      <c r="I252">
        <f>Table1[[#This Row],[2^-(∆∆Ct)]]/AVERAGE(F269:F275)</f>
        <v>-0.82724188533850174</v>
      </c>
    </row>
    <row r="253" spans="1:9" x14ac:dyDescent="0.2">
      <c r="A253">
        <v>104</v>
      </c>
      <c r="B253" t="s">
        <v>3</v>
      </c>
      <c r="C253" t="s">
        <v>10</v>
      </c>
      <c r="D253">
        <v>28.7616576804615</v>
      </c>
      <c r="E253">
        <v>24.1893298149662</v>
      </c>
      <c r="F253">
        <f>Table1[[#This Row],[Gene Avg Ct]]-Table1[[#This Row],[House gene Avg Ct]]</f>
        <v>4.5723278654952999</v>
      </c>
      <c r="H253">
        <f>2^-Table1[[#This Row],[∆∆_Ct]]</f>
        <v>1</v>
      </c>
      <c r="I253">
        <f>Table1[[#This Row],[2^-(∆∆Ct)]]/AVERAGE(F270:F276)</f>
        <v>-0.75698237019328074</v>
      </c>
    </row>
    <row r="254" spans="1:9" x14ac:dyDescent="0.2">
      <c r="A254">
        <v>105</v>
      </c>
      <c r="B254" t="s">
        <v>3</v>
      </c>
      <c r="C254" t="s">
        <v>10</v>
      </c>
      <c r="D254">
        <v>28.1791945218365</v>
      </c>
      <c r="E254">
        <v>25.322345301401398</v>
      </c>
      <c r="F254">
        <f>Table1[[#This Row],[Gene Avg Ct]]-Table1[[#This Row],[House gene Avg Ct]]</f>
        <v>2.8568492204351017</v>
      </c>
      <c r="H254">
        <f>2^-Table1[[#This Row],[∆∆_Ct]]</f>
        <v>1</v>
      </c>
      <c r="I254">
        <f>Table1[[#This Row],[2^-(∆∆Ct)]]/AVERAGE(F271:F277)</f>
        <v>-0.76199117823874651</v>
      </c>
    </row>
    <row r="255" spans="1:9" x14ac:dyDescent="0.2">
      <c r="A255">
        <v>106</v>
      </c>
      <c r="B255" t="s">
        <v>18</v>
      </c>
      <c r="C255" t="s">
        <v>10</v>
      </c>
      <c r="D255">
        <v>28.023900053193</v>
      </c>
      <c r="E255">
        <v>24.970355322856101</v>
      </c>
      <c r="F255">
        <f>Table1[[#This Row],[Gene Avg Ct]]-Table1[[#This Row],[House gene Avg Ct]]</f>
        <v>3.053544730336899</v>
      </c>
      <c r="H255">
        <f>2^-Table1[[#This Row],[∆∆_Ct]]</f>
        <v>1</v>
      </c>
      <c r="I255">
        <f>Table1[[#This Row],[2^-(∆∆Ct)]]/AVERAGE(F272:F278)</f>
        <v>-0.73625394392559529</v>
      </c>
    </row>
    <row r="256" spans="1:9" x14ac:dyDescent="0.2">
      <c r="A256">
        <v>107</v>
      </c>
      <c r="B256" t="s">
        <v>18</v>
      </c>
      <c r="C256" t="s">
        <v>10</v>
      </c>
      <c r="D256">
        <v>27.655166539491798</v>
      </c>
      <c r="E256">
        <v>25.275655323663699</v>
      </c>
      <c r="F256">
        <f>Table1[[#This Row],[Gene Avg Ct]]-Table1[[#This Row],[House gene Avg Ct]]</f>
        <v>2.3795112158280993</v>
      </c>
      <c r="H256">
        <f>2^-Table1[[#This Row],[∆∆_Ct]]</f>
        <v>1</v>
      </c>
      <c r="I256">
        <f>Table1[[#This Row],[2^-(∆∆Ct)]]/AVERAGE(F273:F279)</f>
        <v>-0.69793372256281483</v>
      </c>
    </row>
    <row r="257" spans="1:9" x14ac:dyDescent="0.2">
      <c r="A257">
        <v>108</v>
      </c>
      <c r="B257" t="s">
        <v>18</v>
      </c>
      <c r="C257" t="s">
        <v>10</v>
      </c>
      <c r="D257">
        <v>27.307917703953699</v>
      </c>
      <c r="E257">
        <v>25.196449782174899</v>
      </c>
      <c r="F257">
        <f>Table1[[#This Row],[Gene Avg Ct]]-Table1[[#This Row],[House gene Avg Ct]]</f>
        <v>2.1114679217788002</v>
      </c>
      <c r="H257">
        <f>2^-Table1[[#This Row],[∆∆_Ct]]</f>
        <v>1</v>
      </c>
      <c r="I257">
        <f>Table1[[#This Row],[2^-(∆∆Ct)]]/AVERAGE(F274:F280)</f>
        <v>-0.76232639400991509</v>
      </c>
    </row>
    <row r="258" spans="1:9" x14ac:dyDescent="0.2">
      <c r="A258">
        <v>109</v>
      </c>
      <c r="B258" t="s">
        <v>18</v>
      </c>
      <c r="C258" t="s">
        <v>10</v>
      </c>
      <c r="D258">
        <v>28.088330891293602</v>
      </c>
      <c r="E258">
        <v>25.9912043571534</v>
      </c>
      <c r="F258">
        <f>Table1[[#This Row],[Gene Avg Ct]]-Table1[[#This Row],[House gene Avg Ct]]</f>
        <v>2.0971265341402017</v>
      </c>
      <c r="H258">
        <f>2^-Table1[[#This Row],[∆∆_Ct]]</f>
        <v>1</v>
      </c>
      <c r="I258">
        <f>Table1[[#This Row],[2^-(∆∆Ct)]]/AVERAGE(F275:F281)</f>
        <v>-0.71324009620935291</v>
      </c>
    </row>
    <row r="259" spans="1:9" x14ac:dyDescent="0.2">
      <c r="A259">
        <v>110</v>
      </c>
      <c r="B259" t="s">
        <v>18</v>
      </c>
      <c r="C259" t="s">
        <v>10</v>
      </c>
      <c r="D259">
        <v>27.109380813720701</v>
      </c>
      <c r="E259">
        <v>25.25969580189</v>
      </c>
      <c r="F259">
        <f>Table1[[#This Row],[Gene Avg Ct]]-Table1[[#This Row],[House gene Avg Ct]]</f>
        <v>1.8496850118307009</v>
      </c>
      <c r="H259">
        <f>2^-Table1[[#This Row],[∆∆_Ct]]</f>
        <v>1</v>
      </c>
      <c r="I259">
        <f>Table1[[#This Row],[2^-(∆∆Ct)]]/AVERAGE(F276:F282)</f>
        <v>-0.67567680236530892</v>
      </c>
    </row>
    <row r="260" spans="1:9" x14ac:dyDescent="0.2">
      <c r="A260">
        <v>111</v>
      </c>
      <c r="B260" t="s">
        <v>18</v>
      </c>
      <c r="C260" t="s">
        <v>10</v>
      </c>
      <c r="D260">
        <v>27.700672360010099</v>
      </c>
      <c r="E260">
        <v>25.912057789756599</v>
      </c>
      <c r="F260">
        <f>Table1[[#This Row],[Gene Avg Ct]]-Table1[[#This Row],[House gene Avg Ct]]</f>
        <v>1.7886145702535003</v>
      </c>
      <c r="H260">
        <f>2^-Table1[[#This Row],[∆∆_Ct]]</f>
        <v>1</v>
      </c>
      <c r="I260">
        <f>Table1[[#This Row],[2^-(∆∆Ct)]]/AVERAGE(F277:F283)</f>
        <v>-0.65727479179261616</v>
      </c>
    </row>
    <row r="261" spans="1:9" x14ac:dyDescent="0.2">
      <c r="A261">
        <v>112</v>
      </c>
      <c r="B261" t="s">
        <v>18</v>
      </c>
      <c r="C261" t="s">
        <v>10</v>
      </c>
      <c r="D261">
        <v>27.456113703895799</v>
      </c>
      <c r="E261">
        <v>25.735659896603501</v>
      </c>
      <c r="F261">
        <f>Table1[[#This Row],[Gene Avg Ct]]-Table1[[#This Row],[House gene Avg Ct]]</f>
        <v>1.7204538072922979</v>
      </c>
      <c r="H261">
        <f>2^-Table1[[#This Row],[∆∆_Ct]]</f>
        <v>1</v>
      </c>
      <c r="I261">
        <f>Table1[[#This Row],[2^-(∆∆Ct)]]/AVERAGE(F278:F284)</f>
        <v>-0.57981752862738556</v>
      </c>
    </row>
    <row r="262" spans="1:9" x14ac:dyDescent="0.2">
      <c r="A262">
        <v>89</v>
      </c>
      <c r="B262" t="s">
        <v>3</v>
      </c>
      <c r="C262" t="s">
        <v>15</v>
      </c>
      <c r="D262">
        <v>25.34</v>
      </c>
      <c r="E262">
        <v>24.9188129215378</v>
      </c>
      <c r="F262">
        <f>Table1[[#This Row],[Gene Avg Ct]]-Table1[[#This Row],[House gene Avg Ct]]</f>
        <v>0.42118707846220005</v>
      </c>
      <c r="H262">
        <f>2^-Table1[[#This Row],[∆∆_Ct]]</f>
        <v>1</v>
      </c>
      <c r="I262">
        <f>Table1[[#This Row],[2^-(∆∆Ct)]]/AVERAGE(F279:F285)</f>
        <v>-0.5500516222855022</v>
      </c>
    </row>
    <row r="263" spans="1:9" x14ac:dyDescent="0.2">
      <c r="A263">
        <v>90</v>
      </c>
      <c r="B263" t="s">
        <v>3</v>
      </c>
      <c r="C263" t="s">
        <v>15</v>
      </c>
      <c r="D263">
        <v>24.27</v>
      </c>
      <c r="E263">
        <v>24.622397544348502</v>
      </c>
      <c r="F263">
        <f>Table1[[#This Row],[Gene Avg Ct]]-Table1[[#This Row],[House gene Avg Ct]]</f>
        <v>-0.35239754434850212</v>
      </c>
      <c r="H263">
        <f>2^-Table1[[#This Row],[∆∆_Ct]]</f>
        <v>1</v>
      </c>
      <c r="I263">
        <f>Table1[[#This Row],[2^-(∆∆Ct)]]/AVERAGE(F280:F286)</f>
        <v>-1.0359274010940454</v>
      </c>
    </row>
    <row r="264" spans="1:9" x14ac:dyDescent="0.2">
      <c r="A264">
        <v>91</v>
      </c>
      <c r="B264" t="s">
        <v>3</v>
      </c>
      <c r="C264" t="s">
        <v>15</v>
      </c>
      <c r="D264">
        <v>23.094999999999999</v>
      </c>
      <c r="E264">
        <v>23.4084659068142</v>
      </c>
      <c r="F264">
        <f>Table1[[#This Row],[Gene Avg Ct]]-Table1[[#This Row],[House gene Avg Ct]]</f>
        <v>-0.31346590681420139</v>
      </c>
      <c r="H264">
        <f>2^-Table1[[#This Row],[∆∆_Ct]]</f>
        <v>1</v>
      </c>
      <c r="I264">
        <f>Table1[[#This Row],[2^-(∆∆Ct)]]/AVERAGE(F281:F287)</f>
        <v>2.5739273720597553</v>
      </c>
    </row>
    <row r="265" spans="1:9" x14ac:dyDescent="0.2">
      <c r="A265">
        <v>92</v>
      </c>
      <c r="B265" t="s">
        <v>3</v>
      </c>
      <c r="C265" t="s">
        <v>15</v>
      </c>
      <c r="D265">
        <v>23.42</v>
      </c>
      <c r="E265">
        <v>23.701750468254701</v>
      </c>
      <c r="F265">
        <f>Table1[[#This Row],[Gene Avg Ct]]-Table1[[#This Row],[House gene Avg Ct]]</f>
        <v>-0.28175046825469963</v>
      </c>
      <c r="H265">
        <f>2^-Table1[[#This Row],[∆∆_Ct]]</f>
        <v>1</v>
      </c>
      <c r="I265">
        <f>Table1[[#This Row],[2^-(∆∆Ct)]]/AVERAGE(F282:F288)</f>
        <v>0.69896382571318338</v>
      </c>
    </row>
    <row r="266" spans="1:9" x14ac:dyDescent="0.2">
      <c r="A266">
        <v>93</v>
      </c>
      <c r="B266" t="s">
        <v>3</v>
      </c>
      <c r="C266" t="s">
        <v>15</v>
      </c>
      <c r="D266">
        <v>23.574999999999999</v>
      </c>
      <c r="E266">
        <v>25.2084032924738</v>
      </c>
      <c r="F266">
        <f>Table1[[#This Row],[Gene Avg Ct]]-Table1[[#This Row],[House gene Avg Ct]]</f>
        <v>-1.6334032924738011</v>
      </c>
      <c r="H266">
        <f>2^-Table1[[#This Row],[∆∆_Ct]]</f>
        <v>1</v>
      </c>
      <c r="I266">
        <f>Table1[[#This Row],[2^-(∆∆Ct)]]/AVERAGE(F283:F289)</f>
        <v>0.36797973826912062</v>
      </c>
    </row>
    <row r="267" spans="1:9" x14ac:dyDescent="0.2">
      <c r="A267">
        <v>94</v>
      </c>
      <c r="B267" t="s">
        <v>3</v>
      </c>
      <c r="C267" t="s">
        <v>15</v>
      </c>
      <c r="D267">
        <v>22.96</v>
      </c>
      <c r="E267">
        <v>24.6268253607495</v>
      </c>
      <c r="F267">
        <f>Table1[[#This Row],[Gene Avg Ct]]-Table1[[#This Row],[House gene Avg Ct]]</f>
        <v>-1.6668253607494989</v>
      </c>
      <c r="H267">
        <f>2^-Table1[[#This Row],[∆∆_Ct]]</f>
        <v>1</v>
      </c>
      <c r="I267">
        <f>Table1[[#This Row],[2^-(∆∆Ct)]]/AVERAGE(F284:F290)</f>
        <v>0.25790316183289952</v>
      </c>
    </row>
    <row r="268" spans="1:9" x14ac:dyDescent="0.2">
      <c r="A268">
        <v>95</v>
      </c>
      <c r="B268" t="s">
        <v>3</v>
      </c>
      <c r="C268" t="s">
        <v>15</v>
      </c>
      <c r="D268">
        <v>23.524999999999999</v>
      </c>
      <c r="E268">
        <v>24.601501144310799</v>
      </c>
      <c r="F268">
        <f>Table1[[#This Row],[Gene Avg Ct]]-Table1[[#This Row],[House gene Avg Ct]]</f>
        <v>-1.0765011443108001</v>
      </c>
      <c r="H268">
        <f>2^-Table1[[#This Row],[∆∆_Ct]]</f>
        <v>1</v>
      </c>
      <c r="I268">
        <f>Table1[[#This Row],[2^-(∆∆Ct)]]/AVERAGE(F285:F291)</f>
        <v>0.18955926104247323</v>
      </c>
    </row>
    <row r="269" spans="1:9" x14ac:dyDescent="0.2">
      <c r="A269">
        <v>96</v>
      </c>
      <c r="B269" t="s">
        <v>3</v>
      </c>
      <c r="C269" t="s">
        <v>15</v>
      </c>
      <c r="D269">
        <v>23.795000000000002</v>
      </c>
      <c r="E269">
        <v>24.449253653765101</v>
      </c>
      <c r="F269">
        <f>Table1[[#This Row],[Gene Avg Ct]]-Table1[[#This Row],[House gene Avg Ct]]</f>
        <v>-0.65425365376509959</v>
      </c>
      <c r="H269">
        <f>2^-Table1[[#This Row],[∆∆_Ct]]</f>
        <v>1</v>
      </c>
      <c r="I269">
        <f>Table1[[#This Row],[2^-(∆∆Ct)]]/AVERAGE(F286:F292)</f>
        <v>0.1503764057461697</v>
      </c>
    </row>
    <row r="270" spans="1:9" x14ac:dyDescent="0.2">
      <c r="A270">
        <v>97</v>
      </c>
      <c r="B270" t="s">
        <v>3</v>
      </c>
      <c r="C270" t="s">
        <v>15</v>
      </c>
      <c r="D270">
        <v>24.46</v>
      </c>
      <c r="E270">
        <v>25.7351148567923</v>
      </c>
      <c r="F270">
        <f>Table1[[#This Row],[Gene Avg Ct]]-Table1[[#This Row],[House gene Avg Ct]]</f>
        <v>-1.2751148567922996</v>
      </c>
      <c r="H270">
        <f>2^-Table1[[#This Row],[∆∆_Ct]]</f>
        <v>1</v>
      </c>
      <c r="I270">
        <f>Table1[[#This Row],[2^-(∆∆Ct)]]/AVERAGE(F287:F293)</f>
        <v>0.14073820192486772</v>
      </c>
    </row>
    <row r="271" spans="1:9" x14ac:dyDescent="0.2">
      <c r="A271">
        <v>98</v>
      </c>
      <c r="B271" t="s">
        <v>3</v>
      </c>
      <c r="C271" t="s">
        <v>15</v>
      </c>
      <c r="D271">
        <v>24.215</v>
      </c>
      <c r="E271">
        <v>25.8262142222191</v>
      </c>
      <c r="F271">
        <f>Table1[[#This Row],[Gene Avg Ct]]-Table1[[#This Row],[House gene Avg Ct]]</f>
        <v>-1.6112142222191004</v>
      </c>
      <c r="H271">
        <f>2^-Table1[[#This Row],[∆∆_Ct]]</f>
        <v>1</v>
      </c>
      <c r="I271">
        <f>Table1[[#This Row],[2^-(∆∆Ct)]]/AVERAGE(F288:F294)</f>
        <v>0.14826936719672815</v>
      </c>
    </row>
    <row r="272" spans="1:9" x14ac:dyDescent="0.2">
      <c r="A272">
        <v>99</v>
      </c>
      <c r="B272" t="s">
        <v>3</v>
      </c>
      <c r="C272" t="s">
        <v>15</v>
      </c>
      <c r="D272">
        <v>23.295000000000002</v>
      </c>
      <c r="E272">
        <v>24.223338820984399</v>
      </c>
      <c r="F272">
        <f>Table1[[#This Row],[Gene Avg Ct]]-Table1[[#This Row],[House gene Avg Ct]]</f>
        <v>-0.92833882098439702</v>
      </c>
      <c r="H272">
        <f>2^-Table1[[#This Row],[∆∆_Ct]]</f>
        <v>1</v>
      </c>
      <c r="I272">
        <f>Table1[[#This Row],[2^-(∆∆Ct)]]/AVERAGE(F289:F295)</f>
        <v>0.14983633329233573</v>
      </c>
    </row>
    <row r="273" spans="1:9" x14ac:dyDescent="0.2">
      <c r="A273">
        <v>100</v>
      </c>
      <c r="B273" t="s">
        <v>3</v>
      </c>
      <c r="C273" t="s">
        <v>15</v>
      </c>
      <c r="D273">
        <v>22.71</v>
      </c>
      <c r="E273">
        <v>24.8778424416492</v>
      </c>
      <c r="F273">
        <f>Table1[[#This Row],[Gene Avg Ct]]-Table1[[#This Row],[House gene Avg Ct]]</f>
        <v>-2.1678424416491993</v>
      </c>
      <c r="H273">
        <f>2^-Table1[[#This Row],[∆∆_Ct]]</f>
        <v>1</v>
      </c>
      <c r="I273">
        <f>Table1[[#This Row],[2^-(∆∆Ct)]]/AVERAGE(F290:F296)</f>
        <v>0.15091118636873221</v>
      </c>
    </row>
    <row r="274" spans="1:9" x14ac:dyDescent="0.2">
      <c r="A274">
        <v>101</v>
      </c>
      <c r="B274" t="s">
        <v>3</v>
      </c>
      <c r="C274" t="s">
        <v>15</v>
      </c>
      <c r="D274">
        <v>24.265000000000001</v>
      </c>
      <c r="E274">
        <v>25.0245013927264</v>
      </c>
      <c r="F274">
        <f>Table1[[#This Row],[Gene Avg Ct]]-Table1[[#This Row],[House gene Avg Ct]]</f>
        <v>-0.75950139272639916</v>
      </c>
      <c r="H274">
        <f>2^-Table1[[#This Row],[∆∆_Ct]]</f>
        <v>1</v>
      </c>
      <c r="I274">
        <f>Table1[[#This Row],[2^-(∆∆Ct)]]/AVERAGE(F291:F297)</f>
        <v>0.15136314785841051</v>
      </c>
    </row>
    <row r="275" spans="1:9" x14ac:dyDescent="0.2">
      <c r="A275">
        <v>102</v>
      </c>
      <c r="B275" t="s">
        <v>3</v>
      </c>
      <c r="C275" t="s">
        <v>15</v>
      </c>
      <c r="D275">
        <v>23.574999999999999</v>
      </c>
      <c r="E275">
        <v>24.640588543661998</v>
      </c>
      <c r="F275">
        <f>Table1[[#This Row],[Gene Avg Ct]]-Table1[[#This Row],[House gene Avg Ct]]</f>
        <v>-1.065588543661999</v>
      </c>
      <c r="H275">
        <f>2^-Table1[[#This Row],[∆∆_Ct]]</f>
        <v>1</v>
      </c>
      <c r="I275">
        <f>Table1[[#This Row],[2^-(∆∆Ct)]]/AVERAGE(F292:F298)</f>
        <v>0.14850099267397168</v>
      </c>
    </row>
    <row r="276" spans="1:9" x14ac:dyDescent="0.2">
      <c r="A276">
        <v>103</v>
      </c>
      <c r="B276" t="s">
        <v>3</v>
      </c>
      <c r="C276" t="s">
        <v>15</v>
      </c>
      <c r="D276">
        <v>23.58</v>
      </c>
      <c r="E276">
        <v>25.019642822506299</v>
      </c>
      <c r="F276">
        <f>Table1[[#This Row],[Gene Avg Ct]]-Table1[[#This Row],[House gene Avg Ct]]</f>
        <v>-1.4396428225063005</v>
      </c>
      <c r="H276">
        <f>2^-Table1[[#This Row],[∆∆_Ct]]</f>
        <v>1</v>
      </c>
      <c r="I276">
        <f>Table1[[#This Row],[2^-(∆∆Ct)]]/AVERAGE(F293:F299)</f>
        <v>0.14566712414533067</v>
      </c>
    </row>
    <row r="277" spans="1:9" x14ac:dyDescent="0.2">
      <c r="A277">
        <v>104</v>
      </c>
      <c r="B277" t="s">
        <v>3</v>
      </c>
      <c r="C277" t="s">
        <v>15</v>
      </c>
      <c r="D277">
        <v>22.975000000000001</v>
      </c>
      <c r="E277">
        <v>24.1893298149662</v>
      </c>
      <c r="F277">
        <f>Table1[[#This Row],[Gene Avg Ct]]-Table1[[#This Row],[House gene Avg Ct]]</f>
        <v>-1.2143298149661987</v>
      </c>
      <c r="H277">
        <f>2^-Table1[[#This Row],[∆∆_Ct]]</f>
        <v>1</v>
      </c>
      <c r="I277">
        <f>Table1[[#This Row],[2^-(∆∆Ct)]]/AVERAGE(F294:F300)</f>
        <v>0.14465176835010385</v>
      </c>
    </row>
    <row r="278" spans="1:9" x14ac:dyDescent="0.2">
      <c r="A278">
        <v>105</v>
      </c>
      <c r="B278" t="s">
        <v>3</v>
      </c>
      <c r="C278" t="s">
        <v>15</v>
      </c>
      <c r="D278">
        <v>23.39</v>
      </c>
      <c r="E278">
        <v>25.322345301401398</v>
      </c>
      <c r="F278">
        <f>Table1[[#This Row],[Gene Avg Ct]]-Table1[[#This Row],[House gene Avg Ct]]</f>
        <v>-1.9323453014013978</v>
      </c>
      <c r="H278">
        <f>2^-Table1[[#This Row],[∆∆_Ct]]</f>
        <v>1</v>
      </c>
      <c r="I278">
        <f>Table1[[#This Row],[2^-(∆∆Ct)]]/AVERAGE(F295:F301)</f>
        <v>0.13512239057138056</v>
      </c>
    </row>
    <row r="279" spans="1:9" x14ac:dyDescent="0.2">
      <c r="A279">
        <v>106</v>
      </c>
      <c r="B279" t="s">
        <v>18</v>
      </c>
      <c r="C279" t="s">
        <v>15</v>
      </c>
      <c r="D279">
        <v>23.52</v>
      </c>
      <c r="E279">
        <v>24.970355322856101</v>
      </c>
      <c r="F279">
        <f>Table1[[#This Row],[Gene Avg Ct]]-Table1[[#This Row],[House gene Avg Ct]]</f>
        <v>-1.450355322856101</v>
      </c>
      <c r="H279">
        <f>2^-Table1[[#This Row],[∆∆_Ct]]</f>
        <v>1</v>
      </c>
      <c r="I279">
        <f>Table1[[#This Row],[2^-(∆∆Ct)]]/AVERAGE(F296:F302)</f>
        <v>0.13140320181299331</v>
      </c>
    </row>
    <row r="280" spans="1:9" x14ac:dyDescent="0.2">
      <c r="A280">
        <v>107</v>
      </c>
      <c r="B280" t="s">
        <v>18</v>
      </c>
      <c r="C280" t="s">
        <v>15</v>
      </c>
      <c r="D280">
        <v>23.954999999999998</v>
      </c>
      <c r="E280">
        <v>25.275655323663699</v>
      </c>
      <c r="F280">
        <f>Table1[[#This Row],[Gene Avg Ct]]-Table1[[#This Row],[House gene Avg Ct]]</f>
        <v>-1.3206553236637006</v>
      </c>
      <c r="H280">
        <f>2^-Table1[[#This Row],[∆∆_Ct]]</f>
        <v>1</v>
      </c>
      <c r="I280">
        <f>Table1[[#This Row],[2^-(∆∆Ct)]]/AVERAGE(F297:F303)</f>
        <v>0.13016025397028427</v>
      </c>
    </row>
    <row r="281" spans="1:9" x14ac:dyDescent="0.2">
      <c r="A281">
        <v>108</v>
      </c>
      <c r="B281" t="s">
        <v>18</v>
      </c>
      <c r="C281" t="s">
        <v>15</v>
      </c>
      <c r="D281">
        <v>23.805</v>
      </c>
      <c r="E281">
        <v>25.196449782174899</v>
      </c>
      <c r="F281">
        <f>Table1[[#This Row],[Gene Avg Ct]]-Table1[[#This Row],[House gene Avg Ct]]</f>
        <v>-1.3914497821748988</v>
      </c>
      <c r="H281">
        <f>2^-Table1[[#This Row],[∆∆_Ct]]</f>
        <v>1</v>
      </c>
      <c r="I281">
        <f>Table1[[#This Row],[2^-(∆∆Ct)]]/AVERAGE(F298:F304)</f>
        <v>0.12420623657793133</v>
      </c>
    </row>
    <row r="282" spans="1:9" x14ac:dyDescent="0.2">
      <c r="A282">
        <v>109</v>
      </c>
      <c r="B282" t="s">
        <v>18</v>
      </c>
      <c r="C282" t="s">
        <v>15</v>
      </c>
      <c r="D282">
        <v>24.38</v>
      </c>
      <c r="E282">
        <v>25.9912043571534</v>
      </c>
      <c r="F282">
        <f>Table1[[#This Row],[Gene Avg Ct]]-Table1[[#This Row],[House gene Avg Ct]]</f>
        <v>-1.6112043571534009</v>
      </c>
      <c r="H282">
        <f>2^-Table1[[#This Row],[∆∆_Ct]]</f>
        <v>1</v>
      </c>
      <c r="I282">
        <f>Table1[[#This Row],[2^-(∆∆Ct)]]/AVERAGE(F299:F305)</f>
        <v>0.12838100394980417</v>
      </c>
    </row>
    <row r="283" spans="1:9" x14ac:dyDescent="0.2">
      <c r="A283">
        <v>110</v>
      </c>
      <c r="B283" t="s">
        <v>18</v>
      </c>
      <c r="C283" t="s">
        <v>15</v>
      </c>
      <c r="D283">
        <v>23.53</v>
      </c>
      <c r="E283">
        <v>25.25969580189</v>
      </c>
      <c r="F283">
        <f>Table1[[#This Row],[Gene Avg Ct]]-Table1[[#This Row],[House gene Avg Ct]]</f>
        <v>-1.7296958018899993</v>
      </c>
      <c r="H283">
        <f>2^-Table1[[#This Row],[∆∆_Ct]]</f>
        <v>1</v>
      </c>
      <c r="I283">
        <f>Table1[[#This Row],[2^-(∆∆Ct)]]/AVERAGE(F300:F306)</f>
        <v>0.12969428482452772</v>
      </c>
    </row>
    <row r="284" spans="1:9" x14ac:dyDescent="0.2">
      <c r="A284">
        <v>111</v>
      </c>
      <c r="B284" t="s">
        <v>18</v>
      </c>
      <c r="C284" t="s">
        <v>15</v>
      </c>
      <c r="D284">
        <v>23.274999999999999</v>
      </c>
      <c r="E284">
        <v>25.912057789756599</v>
      </c>
      <c r="F284">
        <f>Table1[[#This Row],[Gene Avg Ct]]-Table1[[#This Row],[House gene Avg Ct]]</f>
        <v>-2.6370577897566001</v>
      </c>
      <c r="H284">
        <f>2^-Table1[[#This Row],[∆∆_Ct]]</f>
        <v>1</v>
      </c>
      <c r="I284">
        <f>Table1[[#This Row],[2^-(∆∆Ct)]]/AVERAGE(F301:F307)</f>
        <v>0.1328580222963531</v>
      </c>
    </row>
    <row r="285" spans="1:9" x14ac:dyDescent="0.2">
      <c r="A285">
        <v>112</v>
      </c>
      <c r="B285" t="s">
        <v>18</v>
      </c>
      <c r="C285" t="s">
        <v>15</v>
      </c>
      <c r="D285">
        <v>23.15</v>
      </c>
      <c r="E285">
        <v>25.735659896603501</v>
      </c>
      <c r="F285">
        <f>Table1[[#This Row],[Gene Avg Ct]]-Table1[[#This Row],[House gene Avg Ct]]</f>
        <v>-2.5856598966035023</v>
      </c>
      <c r="H285">
        <f>2^-Table1[[#This Row],[∆∆_Ct]]</f>
        <v>1</v>
      </c>
      <c r="I285">
        <f>Table1[[#This Row],[2^-(∆∆Ct)]]/AVERAGE(F302:F308)</f>
        <v>0.13658308460247362</v>
      </c>
    </row>
    <row r="286" spans="1:9" x14ac:dyDescent="0.2">
      <c r="A286">
        <v>89</v>
      </c>
      <c r="B286" t="s">
        <v>3</v>
      </c>
      <c r="C286" t="s">
        <v>6</v>
      </c>
      <c r="D286">
        <v>29.4373055952457</v>
      </c>
      <c r="E286">
        <v>24.9188129215378</v>
      </c>
      <c r="F286">
        <f>Table1[[#This Row],[Gene Avg Ct]]-Table1[[#This Row],[House gene Avg Ct]]</f>
        <v>4.5184926737079003</v>
      </c>
      <c r="H286">
        <f>2^-Table1[[#This Row],[∆∆_Ct]]</f>
        <v>1</v>
      </c>
      <c r="I286">
        <f>Table1[[#This Row],[2^-(∆∆Ct)]]/AVERAGE(F303:F309)</f>
        <v>0.13808662659616777</v>
      </c>
    </row>
    <row r="287" spans="1:9" x14ac:dyDescent="0.2">
      <c r="A287">
        <v>90</v>
      </c>
      <c r="B287" t="s">
        <v>3</v>
      </c>
      <c r="C287" t="s">
        <v>6</v>
      </c>
      <c r="D287">
        <v>32.778551953329398</v>
      </c>
      <c r="E287">
        <v>24.622397544348502</v>
      </c>
      <c r="F287">
        <f>Table1[[#This Row],[Gene Avg Ct]]-Table1[[#This Row],[House gene Avg Ct]]</f>
        <v>8.1561544089808962</v>
      </c>
      <c r="H287">
        <f>2^-Table1[[#This Row],[∆∆_Ct]]</f>
        <v>1</v>
      </c>
      <c r="I287">
        <f>Table1[[#This Row],[2^-(∆∆Ct)]]/AVERAGE(F304:F310)</f>
        <v>0.15819989076027721</v>
      </c>
    </row>
    <row r="288" spans="1:9" x14ac:dyDescent="0.2">
      <c r="A288">
        <v>91</v>
      </c>
      <c r="B288" t="s">
        <v>3</v>
      </c>
      <c r="C288" t="s">
        <v>6</v>
      </c>
      <c r="D288">
        <v>29.3122611031934</v>
      </c>
      <c r="E288">
        <v>23.4084659068142</v>
      </c>
      <c r="F288">
        <f>Table1[[#This Row],[Gene Avg Ct]]-Table1[[#This Row],[House gene Avg Ct]]</f>
        <v>5.9037951963791997</v>
      </c>
      <c r="H288">
        <f>2^-Table1[[#This Row],[∆∆_Ct]]</f>
        <v>1</v>
      </c>
      <c r="I288">
        <f>Table1[[#This Row],[2^-(∆∆Ct)]]/AVERAGE(F305:F311)</f>
        <v>0.19006008780969094</v>
      </c>
    </row>
    <row r="289" spans="1:9" x14ac:dyDescent="0.2">
      <c r="A289">
        <v>92</v>
      </c>
      <c r="B289" t="s">
        <v>3</v>
      </c>
      <c r="C289" t="s">
        <v>6</v>
      </c>
      <c r="D289">
        <v>31.098508184449798</v>
      </c>
      <c r="E289">
        <v>23.701750468254701</v>
      </c>
      <c r="F289">
        <f>Table1[[#This Row],[Gene Avg Ct]]-Table1[[#This Row],[House gene Avg Ct]]</f>
        <v>7.396757716195097</v>
      </c>
      <c r="H289">
        <f>2^-Table1[[#This Row],[∆∆_Ct]]</f>
        <v>1</v>
      </c>
      <c r="I289">
        <f>Table1[[#This Row],[2^-(∆∆Ct)]]/AVERAGE(F306:F312)</f>
        <v>0.21122003452874313</v>
      </c>
    </row>
    <row r="290" spans="1:9" x14ac:dyDescent="0.2">
      <c r="A290">
        <v>93</v>
      </c>
      <c r="B290" t="s">
        <v>3</v>
      </c>
      <c r="C290" t="s">
        <v>6</v>
      </c>
      <c r="D290">
        <v>31.5978914435353</v>
      </c>
      <c r="E290">
        <v>25.2084032924738</v>
      </c>
      <c r="F290">
        <f>Table1[[#This Row],[Gene Avg Ct]]-Table1[[#This Row],[House gene Avg Ct]]</f>
        <v>6.3894881510614994</v>
      </c>
      <c r="H290">
        <f>2^-Table1[[#This Row],[∆∆_Ct]]</f>
        <v>1</v>
      </c>
      <c r="I290">
        <f>Table1[[#This Row],[2^-(∆∆Ct)]]/AVERAGE(F307:F313)</f>
        <v>0.26479912315019993</v>
      </c>
    </row>
    <row r="291" spans="1:9" x14ac:dyDescent="0.2">
      <c r="A291">
        <v>94</v>
      </c>
      <c r="B291" t="s">
        <v>3</v>
      </c>
      <c r="C291" t="s">
        <v>6</v>
      </c>
      <c r="D291">
        <v>31.7755629268677</v>
      </c>
      <c r="E291">
        <v>24.6268253607495</v>
      </c>
      <c r="F291">
        <f>Table1[[#This Row],[Gene Avg Ct]]-Table1[[#This Row],[House gene Avg Ct]]</f>
        <v>7.1487375661182</v>
      </c>
      <c r="H291">
        <f>2^-Table1[[#This Row],[∆∆_Ct]]</f>
        <v>1</v>
      </c>
      <c r="I291">
        <f>Table1[[#This Row],[2^-(∆∆Ct)]]/AVERAGE(F308:F314)</f>
        <v>0.36148039296812162</v>
      </c>
    </row>
    <row r="292" spans="1:9" x14ac:dyDescent="0.2">
      <c r="A292">
        <v>95</v>
      </c>
      <c r="B292" t="s">
        <v>3</v>
      </c>
      <c r="C292" t="s">
        <v>6</v>
      </c>
      <c r="D292">
        <v>31.637931210544899</v>
      </c>
      <c r="E292">
        <v>24.601501144310799</v>
      </c>
      <c r="F292">
        <f>Table1[[#This Row],[Gene Avg Ct]]-Table1[[#This Row],[House gene Avg Ct]]</f>
        <v>7.0364300662341002</v>
      </c>
      <c r="H292">
        <f>2^-Table1[[#This Row],[∆∆_Ct]]</f>
        <v>1</v>
      </c>
      <c r="I292">
        <f>Table1[[#This Row],[2^-(∆∆Ct)]]/AVERAGE(F309:F315)</f>
        <v>0.55355055912996032</v>
      </c>
    </row>
    <row r="293" spans="1:9" x14ac:dyDescent="0.2">
      <c r="A293">
        <v>96</v>
      </c>
      <c r="B293" t="s">
        <v>3</v>
      </c>
      <c r="C293" t="s">
        <v>6</v>
      </c>
      <c r="D293">
        <v>32.155629870895098</v>
      </c>
      <c r="E293">
        <v>24.449253653765101</v>
      </c>
      <c r="F293">
        <f>Table1[[#This Row],[Gene Avg Ct]]-Table1[[#This Row],[House gene Avg Ct]]</f>
        <v>7.7063762171299963</v>
      </c>
      <c r="H293">
        <f>2^-Table1[[#This Row],[∆∆_Ct]]</f>
        <v>1</v>
      </c>
      <c r="I293">
        <f>Table1[[#This Row],[2^-(∆∆Ct)]]/AVERAGE(F310:F316)</f>
        <v>0.91521135895912131</v>
      </c>
    </row>
    <row r="294" spans="1:9" x14ac:dyDescent="0.2">
      <c r="A294">
        <v>97</v>
      </c>
      <c r="B294" t="s">
        <v>3</v>
      </c>
      <c r="C294" t="s">
        <v>6</v>
      </c>
      <c r="D294">
        <v>31.364900251285999</v>
      </c>
      <c r="E294">
        <v>25.7351148567923</v>
      </c>
      <c r="F294">
        <f>Table1[[#This Row],[Gene Avg Ct]]-Table1[[#This Row],[House gene Avg Ct]]</f>
        <v>5.6297853944936982</v>
      </c>
      <c r="H294">
        <f>2^-Table1[[#This Row],[∆∆_Ct]]</f>
        <v>1</v>
      </c>
      <c r="I294">
        <f>Table1[[#This Row],[2^-(∆∆Ct)]]/AVERAGE(F311:F317)</f>
        <v>1.0992681985222714</v>
      </c>
    </row>
    <row r="295" spans="1:9" x14ac:dyDescent="0.2">
      <c r="A295">
        <v>98</v>
      </c>
      <c r="B295" t="s">
        <v>3</v>
      </c>
      <c r="C295" t="s">
        <v>6</v>
      </c>
      <c r="D295">
        <v>31.236279927401601</v>
      </c>
      <c r="E295">
        <v>25.8262142222191</v>
      </c>
      <c r="F295">
        <f>Table1[[#This Row],[Gene Avg Ct]]-Table1[[#This Row],[House gene Avg Ct]]</f>
        <v>5.4100657051825003</v>
      </c>
      <c r="H295">
        <f>2^-Table1[[#This Row],[∆∆_Ct]]</f>
        <v>1</v>
      </c>
      <c r="I295">
        <f>Table1[[#This Row],[2^-(∆∆Ct)]]/AVERAGE(F312:F318)</f>
        <v>1.3981776989519574</v>
      </c>
    </row>
    <row r="296" spans="1:9" x14ac:dyDescent="0.2">
      <c r="A296">
        <v>99</v>
      </c>
      <c r="B296" t="s">
        <v>3</v>
      </c>
      <c r="C296" t="s">
        <v>6</v>
      </c>
      <c r="D296">
        <v>31.287353808414402</v>
      </c>
      <c r="E296">
        <v>24.223338820984399</v>
      </c>
      <c r="F296">
        <f>Table1[[#This Row],[Gene Avg Ct]]-Table1[[#This Row],[House gene Avg Ct]]</f>
        <v>7.0640149874300029</v>
      </c>
      <c r="H296">
        <f>2^-Table1[[#This Row],[∆∆_Ct]]</f>
        <v>1</v>
      </c>
      <c r="I296">
        <f>Table1[[#This Row],[2^-(∆∆Ct)]]/AVERAGE(F313:F319)</f>
        <v>3.2359184773807184</v>
      </c>
    </row>
    <row r="297" spans="1:9" x14ac:dyDescent="0.2">
      <c r="A297">
        <v>100</v>
      </c>
      <c r="B297" t="s">
        <v>3</v>
      </c>
      <c r="C297" t="s">
        <v>6</v>
      </c>
      <c r="D297">
        <v>31.128828005159601</v>
      </c>
      <c r="E297">
        <v>24.8778424416492</v>
      </c>
      <c r="F297">
        <f>Table1[[#This Row],[Gene Avg Ct]]-Table1[[#This Row],[House gene Avg Ct]]</f>
        <v>6.250985563510401</v>
      </c>
      <c r="H297">
        <f>2^-Table1[[#This Row],[∆∆_Ct]]</f>
        <v>1</v>
      </c>
      <c r="I297">
        <f>Table1[[#This Row],[2^-(∆∆Ct)]]/AVERAGE(F314:F320)</f>
        <v>3.8720624029408262</v>
      </c>
    </row>
    <row r="298" spans="1:9" x14ac:dyDescent="0.2">
      <c r="A298">
        <v>101</v>
      </c>
      <c r="B298" t="s">
        <v>3</v>
      </c>
      <c r="C298" t="s">
        <v>6</v>
      </c>
      <c r="D298">
        <v>33.064575496458303</v>
      </c>
      <c r="E298">
        <v>25.0245013927264</v>
      </c>
      <c r="F298">
        <f>Table1[[#This Row],[Gene Avg Ct]]-Table1[[#This Row],[House gene Avg Ct]]</f>
        <v>8.0400741037319037</v>
      </c>
      <c r="H298">
        <f>2^-Table1[[#This Row],[∆∆_Ct]]</f>
        <v>1</v>
      </c>
      <c r="I298">
        <f>Table1[[#This Row],[2^-(∆∆Ct)]]/AVERAGE(F315:F321)</f>
        <v>3.6865719122031555</v>
      </c>
    </row>
    <row r="299" spans="1:9" x14ac:dyDescent="0.2">
      <c r="A299">
        <v>102</v>
      </c>
      <c r="B299" t="s">
        <v>3</v>
      </c>
      <c r="C299" t="s">
        <v>6</v>
      </c>
      <c r="D299">
        <v>32.594055560525497</v>
      </c>
      <c r="E299">
        <v>24.640588543661998</v>
      </c>
      <c r="F299">
        <f>Table1[[#This Row],[Gene Avg Ct]]-Table1[[#This Row],[House gene Avg Ct]]</f>
        <v>7.9534670168634989</v>
      </c>
      <c r="H299">
        <f>2^-Table1[[#This Row],[∆∆_Ct]]</f>
        <v>1</v>
      </c>
      <c r="I299">
        <f>Table1[[#This Row],[2^-(∆∆Ct)]]/AVERAGE(F316:F322)</f>
        <v>8.3382112400579498</v>
      </c>
    </row>
    <row r="300" spans="1:9" x14ac:dyDescent="0.2">
      <c r="A300">
        <v>103</v>
      </c>
      <c r="B300" t="s">
        <v>3</v>
      </c>
      <c r="C300" t="s">
        <v>6</v>
      </c>
      <c r="D300">
        <v>33.063330423638902</v>
      </c>
      <c r="E300">
        <v>25.019642822506299</v>
      </c>
      <c r="F300">
        <f>Table1[[#This Row],[Gene Avg Ct]]-Table1[[#This Row],[House gene Avg Ct]]</f>
        <v>8.0436876011326035</v>
      </c>
      <c r="H300">
        <f>2^-Table1[[#This Row],[∆∆_Ct]]</f>
        <v>1</v>
      </c>
      <c r="I300">
        <f>Table1[[#This Row],[2^-(∆∆Ct)]]/AVERAGE(F317:F323)</f>
        <v>-13.835484113763677</v>
      </c>
    </row>
    <row r="301" spans="1:9" x14ac:dyDescent="0.2">
      <c r="A301">
        <v>104</v>
      </c>
      <c r="B301" t="s">
        <v>3</v>
      </c>
      <c r="C301" t="s">
        <v>6</v>
      </c>
      <c r="D301">
        <v>33.231920544063598</v>
      </c>
      <c r="E301">
        <v>24.1893298149662</v>
      </c>
      <c r="F301">
        <f>Table1[[#This Row],[Gene Avg Ct]]-Table1[[#This Row],[House gene Avg Ct]]</f>
        <v>9.0425907290973981</v>
      </c>
      <c r="H301">
        <f>2^-Table1[[#This Row],[∆∆_Ct]]</f>
        <v>1</v>
      </c>
      <c r="I301">
        <f>Table1[[#This Row],[2^-(∆∆Ct)]]/AVERAGE(F318:F324)</f>
        <v>-7.9608830574721283</v>
      </c>
    </row>
    <row r="302" spans="1:9" x14ac:dyDescent="0.2">
      <c r="A302">
        <v>105</v>
      </c>
      <c r="B302" t="s">
        <v>3</v>
      </c>
      <c r="C302" t="s">
        <v>6</v>
      </c>
      <c r="D302">
        <v>32.198677778568801</v>
      </c>
      <c r="E302">
        <v>25.322345301401398</v>
      </c>
      <c r="F302">
        <f>Table1[[#This Row],[Gene Avg Ct]]-Table1[[#This Row],[House gene Avg Ct]]</f>
        <v>6.8763324771674021</v>
      </c>
      <c r="H302">
        <f>2^-Table1[[#This Row],[∆∆_Ct]]</f>
        <v>1</v>
      </c>
      <c r="I302">
        <f>Table1[[#This Row],[2^-(∆∆Ct)]]/AVERAGE(F319:F325)</f>
        <v>-24.27700778727041</v>
      </c>
    </row>
    <row r="303" spans="1:9" x14ac:dyDescent="0.2">
      <c r="A303">
        <v>106</v>
      </c>
      <c r="B303" t="s">
        <v>18</v>
      </c>
      <c r="C303" t="s">
        <v>6</v>
      </c>
      <c r="D303">
        <v>32.543076017540102</v>
      </c>
      <c r="E303">
        <v>24.970355322856101</v>
      </c>
      <c r="F303">
        <f>Table1[[#This Row],[Gene Avg Ct]]-Table1[[#This Row],[House gene Avg Ct]]</f>
        <v>7.5727206946840013</v>
      </c>
      <c r="H303">
        <f>2^-Table1[[#This Row],[∆∆_Ct]]</f>
        <v>1</v>
      </c>
      <c r="I303">
        <f>Table1[[#This Row],[2^-(∆∆Ct)]]/AVERAGE(F320:F326)</f>
        <v>16.283854785952773</v>
      </c>
    </row>
    <row r="304" spans="1:9" x14ac:dyDescent="0.2">
      <c r="A304">
        <v>107</v>
      </c>
      <c r="B304" t="s">
        <v>18</v>
      </c>
      <c r="C304" t="s">
        <v>6</v>
      </c>
      <c r="D304">
        <v>34.104661281487601</v>
      </c>
      <c r="E304">
        <v>25.275655323663699</v>
      </c>
      <c r="F304">
        <f>Table1[[#This Row],[Gene Avg Ct]]-Table1[[#This Row],[House gene Avg Ct]]</f>
        <v>8.8290059578239024</v>
      </c>
      <c r="H304">
        <f>2^-Table1[[#This Row],[∆∆_Ct]]</f>
        <v>1</v>
      </c>
      <c r="I304">
        <f>Table1[[#This Row],[2^-(∆∆Ct)]]/AVERAGE(F321:F327)</f>
        <v>15.906939327880485</v>
      </c>
    </row>
    <row r="305" spans="1:9" x14ac:dyDescent="0.2">
      <c r="A305">
        <v>108</v>
      </c>
      <c r="B305" t="s">
        <v>18</v>
      </c>
      <c r="C305" t="s">
        <v>6</v>
      </c>
      <c r="D305">
        <v>31.403845955316399</v>
      </c>
      <c r="E305">
        <v>25.196449782174899</v>
      </c>
      <c r="F305">
        <f>Table1[[#This Row],[Gene Avg Ct]]-Table1[[#This Row],[House gene Avg Ct]]</f>
        <v>6.2073961731415004</v>
      </c>
      <c r="H305">
        <f>2^-Table1[[#This Row],[∆∆_Ct]]</f>
        <v>1</v>
      </c>
      <c r="I305">
        <f>Table1[[#This Row],[2^-(∆∆Ct)]]/AVERAGE(F322:F328)</f>
        <v>36.564867059096166</v>
      </c>
    </row>
    <row r="306" spans="1:9" x14ac:dyDescent="0.2">
      <c r="A306">
        <v>109</v>
      </c>
      <c r="B306" t="s">
        <v>18</v>
      </c>
      <c r="C306" t="s">
        <v>6</v>
      </c>
      <c r="D306">
        <v>33.392550644095202</v>
      </c>
      <c r="E306">
        <v>25.9912043571534</v>
      </c>
      <c r="F306">
        <f>Table1[[#This Row],[Gene Avg Ct]]-Table1[[#This Row],[House gene Avg Ct]]</f>
        <v>7.4013462869418021</v>
      </c>
      <c r="H306">
        <f>2^-Table1[[#This Row],[∆∆_Ct]]</f>
        <v>1</v>
      </c>
      <c r="I306">
        <f>Table1[[#This Row],[2^-(∆∆Ct)]]/AVERAGE(F323:F329)</f>
        <v>152.08613982813449</v>
      </c>
    </row>
    <row r="307" spans="1:9" x14ac:dyDescent="0.2">
      <c r="A307">
        <v>110</v>
      </c>
      <c r="B307" t="s">
        <v>18</v>
      </c>
      <c r="C307" t="s">
        <v>6</v>
      </c>
      <c r="D307">
        <v>32.018126762427698</v>
      </c>
      <c r="E307">
        <v>25.25969580189</v>
      </c>
      <c r="F307">
        <f>Table1[[#This Row],[Gene Avg Ct]]-Table1[[#This Row],[House gene Avg Ct]]</f>
        <v>6.758430960537698</v>
      </c>
      <c r="H307">
        <f>2^-Table1[[#This Row],[∆∆_Ct]]</f>
        <v>1</v>
      </c>
      <c r="I307">
        <f>Table1[[#This Row],[2^-(∆∆Ct)]]/AVERAGE(F324:F330)</f>
        <v>-31.559735453726518</v>
      </c>
    </row>
    <row r="308" spans="1:9" x14ac:dyDescent="0.2">
      <c r="A308">
        <v>111</v>
      </c>
      <c r="B308" t="s">
        <v>18</v>
      </c>
      <c r="C308" t="s">
        <v>6</v>
      </c>
      <c r="D308">
        <v>33.517681232159298</v>
      </c>
      <c r="E308">
        <v>25.912057789756599</v>
      </c>
      <c r="F308">
        <f>Table1[[#This Row],[Gene Avg Ct]]-Table1[[#This Row],[House gene Avg Ct]]</f>
        <v>7.6056234424026989</v>
      </c>
      <c r="H308">
        <f>2^-Table1[[#This Row],[∆∆_Ct]]</f>
        <v>1</v>
      </c>
      <c r="I308">
        <f>Table1[[#This Row],[2^-(∆∆Ct)]]/AVERAGE(F325:F331)</f>
        <v>-19.593162090929173</v>
      </c>
    </row>
    <row r="309" spans="1:9" x14ac:dyDescent="0.2">
      <c r="A309">
        <v>112</v>
      </c>
      <c r="B309" t="s">
        <v>18</v>
      </c>
      <c r="C309" t="s">
        <v>6</v>
      </c>
      <c r="D309">
        <v>32.053952713470203</v>
      </c>
      <c r="E309">
        <v>25.735659896603501</v>
      </c>
      <c r="F309">
        <f>Table1[[#This Row],[Gene Avg Ct]]-Table1[[#This Row],[House gene Avg Ct]]</f>
        <v>6.3182928168667019</v>
      </c>
      <c r="H309">
        <f>2^-Table1[[#This Row],[∆∆_Ct]]</f>
        <v>1</v>
      </c>
      <c r="I309">
        <f>Table1[[#This Row],[2^-(∆∆Ct)]]/AVERAGE(F326:F332)</f>
        <v>-3.4435246095104621</v>
      </c>
    </row>
    <row r="310" spans="1:9" x14ac:dyDescent="0.2">
      <c r="A310">
        <v>89</v>
      </c>
      <c r="B310" t="s">
        <v>3</v>
      </c>
      <c r="C310" t="s">
        <v>17</v>
      </c>
      <c r="D310">
        <v>26.046535448295</v>
      </c>
      <c r="E310">
        <v>24.9188129215378</v>
      </c>
      <c r="F310">
        <f>Table1[[#This Row],[Gene Avg Ct]]-Table1[[#This Row],[House gene Avg Ct]]</f>
        <v>1.1277225267572</v>
      </c>
      <c r="H310">
        <f>2^-Table1[[#This Row],[∆∆_Ct]]</f>
        <v>1</v>
      </c>
      <c r="I310">
        <f>Table1[[#This Row],[2^-(∆∆Ct)]]/AVERAGE(F327:F333)</f>
        <v>-1.9714406397301407</v>
      </c>
    </row>
    <row r="311" spans="1:9" x14ac:dyDescent="0.2">
      <c r="A311">
        <v>90</v>
      </c>
      <c r="B311" t="s">
        <v>3</v>
      </c>
      <c r="C311" t="s">
        <v>17</v>
      </c>
      <c r="D311">
        <v>26.034042908620101</v>
      </c>
      <c r="E311">
        <v>24.622397544348502</v>
      </c>
      <c r="F311">
        <f>Table1[[#This Row],[Gene Avg Ct]]-Table1[[#This Row],[House gene Avg Ct]]</f>
        <v>1.4116453642715996</v>
      </c>
      <c r="H311">
        <f>2^-Table1[[#This Row],[∆∆_Ct]]</f>
        <v>1</v>
      </c>
      <c r="I311">
        <f>Table1[[#This Row],[2^-(∆∆Ct)]]/AVERAGE(F328:F334)</f>
        <v>-1.5379979793578478</v>
      </c>
    </row>
    <row r="312" spans="1:9" x14ac:dyDescent="0.2">
      <c r="A312">
        <v>91</v>
      </c>
      <c r="B312" t="s">
        <v>3</v>
      </c>
      <c r="C312" t="s">
        <v>17</v>
      </c>
      <c r="D312">
        <v>25.9262001519206</v>
      </c>
      <c r="E312">
        <v>23.4084659068142</v>
      </c>
      <c r="F312">
        <f>Table1[[#This Row],[Gene Avg Ct]]-Table1[[#This Row],[House gene Avg Ct]]</f>
        <v>2.5177342451064</v>
      </c>
      <c r="H312">
        <f>2^-Table1[[#This Row],[∆∆_Ct]]</f>
        <v>1</v>
      </c>
      <c r="I312">
        <f>Table1[[#This Row],[2^-(∆∆Ct)]]/AVERAGE(F329:F335)</f>
        <v>-1.4570344072310515</v>
      </c>
    </row>
    <row r="313" spans="1:9" x14ac:dyDescent="0.2">
      <c r="A313">
        <v>92</v>
      </c>
      <c r="B313" t="s">
        <v>3</v>
      </c>
      <c r="C313" t="s">
        <v>17</v>
      </c>
      <c r="D313">
        <v>24.397433965941399</v>
      </c>
      <c r="E313">
        <v>23.701750468254701</v>
      </c>
      <c r="F313">
        <f>Table1[[#This Row],[Gene Avg Ct]]-Table1[[#This Row],[House gene Avg Ct]]</f>
        <v>0.6956834976866979</v>
      </c>
      <c r="H313">
        <f>2^-Table1[[#This Row],[∆∆_Ct]]</f>
        <v>1</v>
      </c>
      <c r="I313">
        <f>Table1[[#This Row],[2^-(∆∆Ct)]]/AVERAGE(F330:F336)</f>
        <v>-1.2847737769661516</v>
      </c>
    </row>
    <row r="314" spans="1:9" x14ac:dyDescent="0.2">
      <c r="A314">
        <v>93</v>
      </c>
      <c r="B314" t="s">
        <v>3</v>
      </c>
      <c r="C314" t="s">
        <v>17</v>
      </c>
      <c r="D314">
        <v>24.896513810155</v>
      </c>
      <c r="E314">
        <v>25.2084032924738</v>
      </c>
      <c r="F314">
        <f>Table1[[#This Row],[Gene Avg Ct]]-Table1[[#This Row],[House gene Avg Ct]]</f>
        <v>-0.31188948231880076</v>
      </c>
      <c r="H314">
        <f>2^-Table1[[#This Row],[∆∆_Ct]]</f>
        <v>1</v>
      </c>
      <c r="I314">
        <f>Table1[[#This Row],[2^-(∆∆Ct)]]/AVERAGE(F331:F337)</f>
        <v>-1.0633517861154189</v>
      </c>
    </row>
    <row r="315" spans="1:9" x14ac:dyDescent="0.2">
      <c r="A315">
        <v>94</v>
      </c>
      <c r="B315" t="s">
        <v>3</v>
      </c>
      <c r="C315" t="s">
        <v>17</v>
      </c>
      <c r="D315">
        <v>25.513274418655399</v>
      </c>
      <c r="E315">
        <v>24.6268253607495</v>
      </c>
      <c r="F315">
        <f>Table1[[#This Row],[Gene Avg Ct]]-Table1[[#This Row],[House gene Avg Ct]]</f>
        <v>0.88644905790589945</v>
      </c>
      <c r="H315">
        <f>2^-Table1[[#This Row],[∆∆_Ct]]</f>
        <v>1</v>
      </c>
      <c r="I315">
        <f>Table1[[#This Row],[2^-(∆∆Ct)]]/AVERAGE(F332:F338)</f>
        <v>-0.92612463162374703</v>
      </c>
    </row>
    <row r="316" spans="1:9" x14ac:dyDescent="0.2">
      <c r="A316">
        <v>95</v>
      </c>
      <c r="B316" t="s">
        <v>3</v>
      </c>
      <c r="C316" t="s">
        <v>17</v>
      </c>
      <c r="D316">
        <v>25.9226624044469</v>
      </c>
      <c r="E316">
        <v>24.601501144310799</v>
      </c>
      <c r="F316">
        <f>Table1[[#This Row],[Gene Avg Ct]]-Table1[[#This Row],[House gene Avg Ct]]</f>
        <v>1.3211612601361011</v>
      </c>
      <c r="H316">
        <f>2^-Table1[[#This Row],[∆∆_Ct]]</f>
        <v>1</v>
      </c>
      <c r="I316">
        <f>Table1[[#This Row],[2^-(∆∆Ct)]]/AVERAGE(F333:F339)</f>
        <v>-0.88868885132100384</v>
      </c>
    </row>
    <row r="317" spans="1:9" x14ac:dyDescent="0.2">
      <c r="A317">
        <v>96</v>
      </c>
      <c r="B317" t="s">
        <v>3</v>
      </c>
      <c r="C317" t="s">
        <v>17</v>
      </c>
      <c r="D317">
        <v>24.2963424552356</v>
      </c>
      <c r="E317">
        <v>24.449253653765101</v>
      </c>
      <c r="F317">
        <f>Table1[[#This Row],[Gene Avg Ct]]-Table1[[#This Row],[House gene Avg Ct]]</f>
        <v>-0.15291119852950175</v>
      </c>
      <c r="H317">
        <f>2^-Table1[[#This Row],[∆∆_Ct]]</f>
        <v>1</v>
      </c>
      <c r="I317" t="e">
        <f>Table1[[#This Row],[2^-(∆∆Ct)]]/AVERAGE(F334:F340)</f>
        <v>#DIV/0!</v>
      </c>
    </row>
    <row r="318" spans="1:9" x14ac:dyDescent="0.2">
      <c r="A318">
        <v>97</v>
      </c>
      <c r="B318" t="s">
        <v>3</v>
      </c>
      <c r="C318" t="s">
        <v>17</v>
      </c>
      <c r="D318">
        <v>25.7854041772557</v>
      </c>
      <c r="E318">
        <v>25.7351148567923</v>
      </c>
      <c r="F318">
        <f>Table1[[#This Row],[Gene Avg Ct]]-Table1[[#This Row],[House gene Avg Ct]]</f>
        <v>5.0289320463399179E-2</v>
      </c>
      <c r="H318">
        <f>2^-Table1[[#This Row],[∆∆_Ct]]</f>
        <v>1</v>
      </c>
      <c r="I318" t="e">
        <f>Table1[[#This Row],[2^-(∆∆Ct)]]/AVERAGE(F335:F341)</f>
        <v>#DIV/0!</v>
      </c>
    </row>
    <row r="319" spans="1:9" x14ac:dyDescent="0.2">
      <c r="A319">
        <v>98</v>
      </c>
      <c r="B319" t="s">
        <v>3</v>
      </c>
      <c r="C319" t="s">
        <v>17</v>
      </c>
      <c r="D319">
        <v>25.500650664054099</v>
      </c>
      <c r="E319">
        <v>25.8262142222191</v>
      </c>
      <c r="F319">
        <f>Table1[[#This Row],[Gene Avg Ct]]-Table1[[#This Row],[House gene Avg Ct]]</f>
        <v>-0.32556355816500115</v>
      </c>
      <c r="H319">
        <f>2^-Table1[[#This Row],[∆∆_Ct]]</f>
        <v>1</v>
      </c>
      <c r="I319" t="e">
        <f>Table1[[#This Row],[2^-(∆∆Ct)]]/AVERAGE(F336:F342)</f>
        <v>#DIV/0!</v>
      </c>
    </row>
    <row r="320" spans="1:9" x14ac:dyDescent="0.2">
      <c r="A320">
        <v>99</v>
      </c>
      <c r="B320" t="s">
        <v>3</v>
      </c>
      <c r="C320" t="s">
        <v>17</v>
      </c>
      <c r="D320">
        <v>24.5636255254655</v>
      </c>
      <c r="E320">
        <v>24.223338820984399</v>
      </c>
      <c r="F320">
        <f>Table1[[#This Row],[Gene Avg Ct]]-Table1[[#This Row],[House gene Avg Ct]]</f>
        <v>0.34028670448110176</v>
      </c>
      <c r="H320">
        <f>2^-Table1[[#This Row],[∆∆_Ct]]</f>
        <v>1</v>
      </c>
      <c r="I320" t="e">
        <f>Table1[[#This Row],[2^-(∆∆Ct)]]/AVERAGE(F337:F343)</f>
        <v>#DIV/0!</v>
      </c>
    </row>
    <row r="321" spans="1:9" x14ac:dyDescent="0.2">
      <c r="A321">
        <v>100</v>
      </c>
      <c r="B321" t="s">
        <v>3</v>
      </c>
      <c r="C321" t="s">
        <v>17</v>
      </c>
      <c r="D321">
        <v>24.656913834967298</v>
      </c>
      <c r="E321">
        <v>24.8778424416492</v>
      </c>
      <c r="F321">
        <f>Table1[[#This Row],[Gene Avg Ct]]-Table1[[#This Row],[House gene Avg Ct]]</f>
        <v>-0.22092860668190184</v>
      </c>
      <c r="H321">
        <f>2^-Table1[[#This Row],[∆∆_Ct]]</f>
        <v>1</v>
      </c>
      <c r="I321" t="e">
        <f>Table1[[#This Row],[2^-(∆∆Ct)]]/AVERAGE(F338:F344)</f>
        <v>#DIV/0!</v>
      </c>
    </row>
    <row r="322" spans="1:9" x14ac:dyDescent="0.2">
      <c r="A322">
        <v>101</v>
      </c>
      <c r="B322" t="s">
        <v>3</v>
      </c>
      <c r="C322" t="s">
        <v>17</v>
      </c>
      <c r="D322">
        <v>24.851676065667899</v>
      </c>
      <c r="E322">
        <v>25.0245013927264</v>
      </c>
      <c r="F322">
        <f>Table1[[#This Row],[Gene Avg Ct]]-Table1[[#This Row],[House gene Avg Ct]]</f>
        <v>-0.17282532705850073</v>
      </c>
      <c r="H322">
        <f>2^-Table1[[#This Row],[∆∆_Ct]]</f>
        <v>1</v>
      </c>
      <c r="I322" t="e">
        <f>Table1[[#This Row],[2^-(∆∆Ct)]]/AVERAGE(F339:F345)</f>
        <v>#DIV/0!</v>
      </c>
    </row>
    <row r="323" spans="1:9" x14ac:dyDescent="0.2">
      <c r="A323">
        <v>102</v>
      </c>
      <c r="B323" t="s">
        <v>3</v>
      </c>
      <c r="C323" t="s">
        <v>17</v>
      </c>
      <c r="D323">
        <v>24.616295776203199</v>
      </c>
      <c r="E323">
        <v>24.640588543661998</v>
      </c>
      <c r="F323">
        <f>Table1[[#This Row],[Gene Avg Ct]]-Table1[[#This Row],[House gene Avg Ct]]</f>
        <v>-2.4292767458799602E-2</v>
      </c>
      <c r="H323">
        <f>2^-Table1[[#This Row],[∆∆_Ct]]</f>
        <v>1</v>
      </c>
      <c r="I323" t="e">
        <f>Table1[[#This Row],[2^-(∆∆Ct)]]/AVERAGE(F340:F346)</f>
        <v>#DIV/0!</v>
      </c>
    </row>
    <row r="324" spans="1:9" x14ac:dyDescent="0.2">
      <c r="A324">
        <v>103</v>
      </c>
      <c r="B324" t="s">
        <v>3</v>
      </c>
      <c r="C324" t="s">
        <v>17</v>
      </c>
      <c r="D324">
        <v>24.493377618727401</v>
      </c>
      <c r="E324">
        <v>25.019642822506299</v>
      </c>
      <c r="F324">
        <f>Table1[[#This Row],[Gene Avg Ct]]-Table1[[#This Row],[House gene Avg Ct]]</f>
        <v>-0.52626520377889818</v>
      </c>
      <c r="H324">
        <f>2^-Table1[[#This Row],[∆∆_Ct]]</f>
        <v>1</v>
      </c>
      <c r="I324" t="e">
        <f>Table1[[#This Row],[2^-(∆∆Ct)]]/AVERAGE(F341:F347)</f>
        <v>#DIV/0!</v>
      </c>
    </row>
    <row r="325" spans="1:9" x14ac:dyDescent="0.2">
      <c r="A325">
        <v>104</v>
      </c>
      <c r="B325" t="s">
        <v>3</v>
      </c>
      <c r="C325" t="s">
        <v>17</v>
      </c>
      <c r="D325">
        <v>24.830579909269801</v>
      </c>
      <c r="E325">
        <v>24.1893298149662</v>
      </c>
      <c r="F325">
        <f>Table1[[#This Row],[Gene Avg Ct]]-Table1[[#This Row],[House gene Avg Ct]]</f>
        <v>0.6412500943036008</v>
      </c>
      <c r="H325">
        <f>2^-Table1[[#This Row],[∆∆_Ct]]</f>
        <v>1</v>
      </c>
      <c r="I325" t="e">
        <f>Table1[[#This Row],[2^-(∆∆Ct)]]/AVERAGE(F342:F348)</f>
        <v>#DIV/0!</v>
      </c>
    </row>
    <row r="326" spans="1:9" x14ac:dyDescent="0.2">
      <c r="A326">
        <v>105</v>
      </c>
      <c r="B326" t="s">
        <v>3</v>
      </c>
      <c r="C326" t="s">
        <v>17</v>
      </c>
      <c r="D326">
        <v>25.714994051889299</v>
      </c>
      <c r="E326">
        <v>25.322345301401398</v>
      </c>
      <c r="F326">
        <f>Table1[[#This Row],[Gene Avg Ct]]-Table1[[#This Row],[House gene Avg Ct]]</f>
        <v>0.3926487504879006</v>
      </c>
      <c r="H326">
        <f>2^-Table1[[#This Row],[∆∆_Ct]]</f>
        <v>1</v>
      </c>
      <c r="I326" t="e">
        <f>Table1[[#This Row],[2^-(∆∆Ct)]]/AVERAGE(F343:F349)</f>
        <v>#DIV/0!</v>
      </c>
    </row>
    <row r="327" spans="1:9" x14ac:dyDescent="0.2">
      <c r="A327">
        <v>106</v>
      </c>
      <c r="B327" t="s">
        <v>18</v>
      </c>
      <c r="C327" t="s">
        <v>17</v>
      </c>
      <c r="D327">
        <v>25.320827897680498</v>
      </c>
      <c r="E327">
        <v>24.970355322856101</v>
      </c>
      <c r="F327">
        <f>Table1[[#This Row],[Gene Avg Ct]]-Table1[[#This Row],[House gene Avg Ct]]</f>
        <v>0.35047257482439775</v>
      </c>
      <c r="H327">
        <f>2^-Table1[[#This Row],[∆∆_Ct]]</f>
        <v>1</v>
      </c>
      <c r="I327" t="e">
        <f>Table1[[#This Row],[2^-(∆∆Ct)]]/AVERAGE(F344:F350)</f>
        <v>#DIV/0!</v>
      </c>
    </row>
    <row r="328" spans="1:9" x14ac:dyDescent="0.2">
      <c r="A328">
        <v>107</v>
      </c>
      <c r="B328" t="s">
        <v>18</v>
      </c>
      <c r="C328" t="s">
        <v>17</v>
      </c>
      <c r="D328">
        <v>24.8061077999178</v>
      </c>
      <c r="E328">
        <v>25.275655323663699</v>
      </c>
      <c r="F328">
        <f>Table1[[#This Row],[Gene Avg Ct]]-Table1[[#This Row],[House gene Avg Ct]]</f>
        <v>-0.46954752374589859</v>
      </c>
      <c r="H328">
        <f>2^-Table1[[#This Row],[∆∆_Ct]]</f>
        <v>1</v>
      </c>
      <c r="I328" t="e">
        <f>Table1[[#This Row],[2^-(∆∆Ct)]]/AVERAGE(F345:F351)</f>
        <v>#DIV/0!</v>
      </c>
    </row>
    <row r="329" spans="1:9" x14ac:dyDescent="0.2">
      <c r="A329">
        <v>108</v>
      </c>
      <c r="B329" t="s">
        <v>18</v>
      </c>
      <c r="C329" t="s">
        <v>17</v>
      </c>
      <c r="D329">
        <v>24.878210405444399</v>
      </c>
      <c r="E329">
        <v>25.196449782174899</v>
      </c>
      <c r="F329">
        <f>Table1[[#This Row],[Gene Avg Ct]]-Table1[[#This Row],[House gene Avg Ct]]</f>
        <v>-0.3182393767304994</v>
      </c>
      <c r="H329">
        <f>2^-Table1[[#This Row],[∆∆_Ct]]</f>
        <v>1</v>
      </c>
      <c r="I329" t="e">
        <f>Table1[[#This Row],[2^-(∆∆Ct)]]/AVERAGE(F346:F352)</f>
        <v>#DIV/0!</v>
      </c>
    </row>
    <row r="330" spans="1:9" x14ac:dyDescent="0.2">
      <c r="A330">
        <v>109</v>
      </c>
      <c r="B330" t="s">
        <v>18</v>
      </c>
      <c r="C330" t="s">
        <v>17</v>
      </c>
      <c r="D330">
        <v>25.699083436064399</v>
      </c>
      <c r="E330">
        <v>25.9912043571534</v>
      </c>
      <c r="F330">
        <f>Table1[[#This Row],[Gene Avg Ct]]-Table1[[#This Row],[House gene Avg Ct]]</f>
        <v>-0.29212092108900123</v>
      </c>
      <c r="H330">
        <f>2^-Table1[[#This Row],[∆∆_Ct]]</f>
        <v>1</v>
      </c>
      <c r="I330" t="e">
        <f>Table1[[#This Row],[2^-(∆∆Ct)]]/AVERAGE(F347:F353)</f>
        <v>#DIV/0!</v>
      </c>
    </row>
    <row r="331" spans="1:9" x14ac:dyDescent="0.2">
      <c r="A331">
        <v>110</v>
      </c>
      <c r="B331" t="s">
        <v>18</v>
      </c>
      <c r="C331" t="s">
        <v>17</v>
      </c>
      <c r="D331">
        <v>24.5979647057443</v>
      </c>
      <c r="E331">
        <v>25.25969580189</v>
      </c>
      <c r="F331">
        <f>Table1[[#This Row],[Gene Avg Ct]]-Table1[[#This Row],[House gene Avg Ct]]</f>
        <v>-0.6617310961457008</v>
      </c>
      <c r="H331">
        <f>2^-Table1[[#This Row],[∆∆_Ct]]</f>
        <v>1</v>
      </c>
      <c r="I331" t="e">
        <f>Table1[[#This Row],[2^-(∆∆Ct)]]/AVERAGE(F348:F354)</f>
        <v>#DIV/0!</v>
      </c>
    </row>
    <row r="332" spans="1:9" x14ac:dyDescent="0.2">
      <c r="A332">
        <v>111</v>
      </c>
      <c r="B332" t="s">
        <v>18</v>
      </c>
      <c r="C332" t="s">
        <v>17</v>
      </c>
      <c r="D332">
        <v>24.877774460487199</v>
      </c>
      <c r="E332">
        <v>25.912057789756599</v>
      </c>
      <c r="F332">
        <f>Table1[[#This Row],[Gene Avg Ct]]-Table1[[#This Row],[House gene Avg Ct]]</f>
        <v>-1.0342833292693996</v>
      </c>
      <c r="H332">
        <f>2^-Table1[[#This Row],[∆∆_Ct]]</f>
        <v>1</v>
      </c>
      <c r="I332" t="e">
        <f>Table1[[#This Row],[2^-(∆∆Ct)]]/AVERAGE(F349:F355)</f>
        <v>#DIV/0!</v>
      </c>
    </row>
    <row r="333" spans="1:9" x14ac:dyDescent="0.2">
      <c r="A333">
        <v>112</v>
      </c>
      <c r="B333" t="s">
        <v>18</v>
      </c>
      <c r="C333" t="s">
        <v>17</v>
      </c>
      <c r="D333">
        <v>24.610406667069299</v>
      </c>
      <c r="E333">
        <v>25.735659896603501</v>
      </c>
      <c r="F333">
        <f>Table1[[#This Row],[Gene Avg Ct]]-Table1[[#This Row],[House gene Avg Ct]]</f>
        <v>-1.1252532295342021</v>
      </c>
      <c r="H333">
        <f>2^-Table1[[#This Row],[∆∆_Ct]]</f>
        <v>1</v>
      </c>
      <c r="I333" t="e">
        <f>Table1[[#This Row],[2^-(∆∆Ct)]]/AVERAGE(F350:F356)</f>
        <v>#DIV/0!</v>
      </c>
    </row>
    <row r="335" spans="1:9" x14ac:dyDescent="0.2">
      <c r="H335" t="s">
        <v>30</v>
      </c>
      <c r="I335">
        <f>AVERAGE(I232:I238)</f>
        <v>0.37239107838595231</v>
      </c>
    </row>
    <row r="336" spans="1:9" x14ac:dyDescent="0.2">
      <c r="H336" t="s">
        <v>31</v>
      </c>
      <c r="I336">
        <f>AVERAGE(I215:I223)</f>
        <v>8.3928002973359188</v>
      </c>
    </row>
    <row r="337" spans="8:9" x14ac:dyDescent="0.2">
      <c r="H337" t="s">
        <v>32</v>
      </c>
      <c r="I337">
        <f>AVERAGE(I224:I231)</f>
        <v>4.4917745113760148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kdt</dc:creator>
  <cp:lastModifiedBy>Kaare Tranaes</cp:lastModifiedBy>
  <dcterms:created xsi:type="dcterms:W3CDTF">2022-09-15T16:17:44Z</dcterms:created>
  <dcterms:modified xsi:type="dcterms:W3CDTF">2022-10-04T11:34:09Z</dcterms:modified>
</cp:coreProperties>
</file>