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i-my.sharepoint.com/personal/cxb592_ku_dk/Documents/R/current_project/MATRINEM/Data_files/"/>
    </mc:Choice>
  </mc:AlternateContent>
  <xr:revisionPtr revIDLastSave="212" documentId="8_{432B92FA-6AC2-1A43-B046-58A0E093756E}" xr6:coauthVersionLast="47" xr6:coauthVersionMax="47" xr10:uidLastSave="{0B592D75-8B58-2E40-8CB6-BE2F2000AEED}"/>
  <bookViews>
    <workbookView xWindow="0" yWindow="500" windowWidth="28800" windowHeight="17500" xr2:uid="{C51F7141-18C3-E947-9DFC-EBF14AD3C98D}"/>
  </bookViews>
  <sheets>
    <sheet name="FITC_data_table" sheetId="1" r:id="rId1"/>
    <sheet name="Results from PRIS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2" i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F2" i="1"/>
</calcChain>
</file>

<file path=xl/sharedStrings.xml><?xml version="1.0" encoding="utf-8"?>
<sst xmlns="http://schemas.openxmlformats.org/spreadsheetml/2006/main" count="47" uniqueCount="15">
  <si>
    <t>Notes</t>
  </si>
  <si>
    <t>Plot</t>
  </si>
  <si>
    <t>* Notice outlier excluded</t>
  </si>
  <si>
    <t>µl serum</t>
  </si>
  <si>
    <t>Dilution factor</t>
  </si>
  <si>
    <t>ID</t>
  </si>
  <si>
    <t>Results undiluted (µg/ml)</t>
  </si>
  <si>
    <t>Result (µg/ml)</t>
  </si>
  <si>
    <t>Group</t>
  </si>
  <si>
    <t>vanco_form</t>
  </si>
  <si>
    <t>vanco_bf</t>
  </si>
  <si>
    <t>genta_form</t>
  </si>
  <si>
    <t>control_form</t>
  </si>
  <si>
    <t>genta_bf</t>
  </si>
  <si>
    <t>control_bf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</si>
</sst>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37912</xdr:rowOff>
    </xdr:from>
    <xdr:to>
      <xdr:col>7</xdr:col>
      <xdr:colOff>793650</xdr:colOff>
      <xdr:row>49</xdr:row>
      <xdr:rowOff>113731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5655CF-2420-EF44-B545-7F7689AA5C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24479"/>
          <a:ext cx="6233799" cy="3677312"/>
        </a:xfrm>
        <a:prstGeom prst="rect">
          <a:avLst/>
        </a:prstGeom>
      </xdr:spPr>
    </xdr:pic>
    <xdr:clientData/>
  </xdr:twoCellAnchor>
  <xdr:twoCellAnchor editAs="oneCell">
    <xdr:from>
      <xdr:col>0</xdr:col>
      <xdr:colOff>94775</xdr:colOff>
      <xdr:row>1</xdr:row>
      <xdr:rowOff>37912</xdr:rowOff>
    </xdr:from>
    <xdr:to>
      <xdr:col>6</xdr:col>
      <xdr:colOff>341193</xdr:colOff>
      <xdr:row>31</xdr:row>
      <xdr:rowOff>31929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885659C-CE9D-704F-A701-59F39EAC7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5" y="227464"/>
          <a:ext cx="4852537" cy="568058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4B2F9F-0C4B-F54D-AD35-759DB70F52A0}" name="Table1" displayName="Table1" ref="A1:F39" totalsRowShown="0" headerRowDxfId="2">
  <autoFilter ref="A1:F39" xr:uid="{724B2F9F-0C4B-F54D-AD35-759DB70F52A0}"/>
  <tableColumns count="6">
    <tableColumn id="1" xr3:uid="{24E7BCC9-74DD-6546-BCD6-4D71EB1CA8F7}" name="Group" dataDxfId="1"/>
    <tableColumn id="2" xr3:uid="{17631BEB-2273-C04B-8A92-F8476FEF0FCA}" name="ID" dataDxfId="0"/>
    <tableColumn id="3" xr3:uid="{7D172709-6564-3740-9DDC-1C82B5496109}" name="µl serum"/>
    <tableColumn id="4" xr3:uid="{3E250EAC-4B05-7543-BE02-00EF8A79AD5C}" name="Dilution factor">
      <calculatedColumnFormula>100/C2</calculatedColumnFormula>
    </tableColumn>
    <tableColumn id="5" xr3:uid="{6FF96073-6EC0-CE49-8A00-345E1EC4EC0B}" name="Result (µg/ml)"/>
    <tableColumn id="6" xr3:uid="{7D4B8231-64C7-E041-9FDC-54C50B1A8FB9}" name="Results undiluted (µg/ml)">
      <calculatedColumnFormula>E2*D2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717A-9C47-FE49-8DD7-CDEEF6ABF622}">
  <dimension ref="A1:G39"/>
  <sheetViews>
    <sheetView tabSelected="1" zoomScale="75" workbookViewId="0">
      <selection activeCell="E4" sqref="E4"/>
    </sheetView>
  </sheetViews>
  <sheetFormatPr baseColWidth="10" defaultRowHeight="15" x14ac:dyDescent="0.2"/>
  <cols>
    <col min="4" max="4" width="14.6640625" customWidth="1"/>
    <col min="5" max="5" width="14.5" customWidth="1"/>
    <col min="6" max="6" width="23" customWidth="1"/>
  </cols>
  <sheetData>
    <row r="1" spans="1:7" x14ac:dyDescent="0.2">
      <c r="A1" t="s">
        <v>8</v>
      </c>
      <c r="B1" s="2" t="s">
        <v>5</v>
      </c>
      <c r="C1" s="2" t="s">
        <v>3</v>
      </c>
      <c r="D1" s="2" t="s">
        <v>4</v>
      </c>
      <c r="E1" s="2" t="s">
        <v>7</v>
      </c>
      <c r="F1" s="2" t="s">
        <v>6</v>
      </c>
      <c r="G1" s="2" t="s">
        <v>0</v>
      </c>
    </row>
    <row r="2" spans="1:7" x14ac:dyDescent="0.2">
      <c r="A2" s="3" t="s">
        <v>9</v>
      </c>
      <c r="B2" s="3">
        <v>50</v>
      </c>
      <c r="C2">
        <v>25</v>
      </c>
      <c r="D2">
        <f>100/C2</f>
        <v>4</v>
      </c>
      <c r="E2">
        <v>47.773000000000003</v>
      </c>
      <c r="F2">
        <f>E2*D2</f>
        <v>191.09200000000001</v>
      </c>
    </row>
    <row r="3" spans="1:7" x14ac:dyDescent="0.2">
      <c r="A3" s="3" t="s">
        <v>9</v>
      </c>
      <c r="B3" s="3">
        <v>51</v>
      </c>
      <c r="C3">
        <v>25</v>
      </c>
      <c r="D3">
        <f t="shared" ref="D3:D39" si="0">100/C3</f>
        <v>4</v>
      </c>
      <c r="E3">
        <v>4.5759999999999996</v>
      </c>
      <c r="F3">
        <f t="shared" ref="F3:F39" si="1">E3*D3</f>
        <v>18.303999999999998</v>
      </c>
    </row>
    <row r="4" spans="1:7" x14ac:dyDescent="0.2">
      <c r="A4" s="3" t="s">
        <v>9</v>
      </c>
      <c r="B4" s="3">
        <v>52</v>
      </c>
      <c r="C4">
        <v>12.5</v>
      </c>
      <c r="D4">
        <f t="shared" si="0"/>
        <v>8</v>
      </c>
      <c r="E4">
        <v>14.385</v>
      </c>
      <c r="F4">
        <f t="shared" si="1"/>
        <v>115.08</v>
      </c>
    </row>
    <row r="5" spans="1:7" x14ac:dyDescent="0.2">
      <c r="A5" s="3" t="s">
        <v>9</v>
      </c>
      <c r="B5" s="3">
        <v>53</v>
      </c>
      <c r="C5">
        <v>12.5</v>
      </c>
      <c r="D5">
        <f t="shared" si="0"/>
        <v>8</v>
      </c>
      <c r="E5">
        <v>2.0950000000000002</v>
      </c>
      <c r="F5">
        <f t="shared" si="1"/>
        <v>16.760000000000002</v>
      </c>
    </row>
    <row r="6" spans="1:7" x14ac:dyDescent="0.2">
      <c r="A6" s="3" t="s">
        <v>9</v>
      </c>
      <c r="B6" s="3">
        <v>54</v>
      </c>
      <c r="C6">
        <v>25</v>
      </c>
      <c r="D6">
        <f t="shared" si="0"/>
        <v>4</v>
      </c>
      <c r="E6">
        <v>5.1139999999999999</v>
      </c>
      <c r="F6">
        <f t="shared" si="1"/>
        <v>20.456</v>
      </c>
    </row>
    <row r="7" spans="1:7" x14ac:dyDescent="0.2">
      <c r="A7" s="3" t="s">
        <v>11</v>
      </c>
      <c r="B7" s="3">
        <v>55</v>
      </c>
      <c r="C7">
        <v>25</v>
      </c>
      <c r="D7">
        <f t="shared" si="0"/>
        <v>4</v>
      </c>
      <c r="E7">
        <v>4.569</v>
      </c>
      <c r="F7">
        <f t="shared" si="1"/>
        <v>18.276</v>
      </c>
    </row>
    <row r="8" spans="1:7" x14ac:dyDescent="0.2">
      <c r="A8" s="3" t="s">
        <v>11</v>
      </c>
      <c r="B8" s="3">
        <v>56</v>
      </c>
      <c r="C8">
        <v>12.5</v>
      </c>
      <c r="D8">
        <f t="shared" si="0"/>
        <v>8</v>
      </c>
      <c r="E8">
        <v>2.0840000000000001</v>
      </c>
      <c r="F8">
        <f t="shared" si="1"/>
        <v>16.672000000000001</v>
      </c>
    </row>
    <row r="9" spans="1:7" x14ac:dyDescent="0.2">
      <c r="A9" s="3" t="s">
        <v>11</v>
      </c>
      <c r="B9" s="3">
        <v>57</v>
      </c>
      <c r="C9">
        <v>25</v>
      </c>
      <c r="D9">
        <f t="shared" si="0"/>
        <v>4</v>
      </c>
      <c r="E9">
        <v>3.7330000000000001</v>
      </c>
      <c r="F9">
        <f t="shared" si="1"/>
        <v>14.932</v>
      </c>
    </row>
    <row r="10" spans="1:7" x14ac:dyDescent="0.2">
      <c r="A10" s="3" t="s">
        <v>11</v>
      </c>
      <c r="B10" s="3">
        <v>58</v>
      </c>
      <c r="C10">
        <v>25</v>
      </c>
      <c r="D10">
        <f t="shared" si="0"/>
        <v>4</v>
      </c>
      <c r="E10">
        <v>4.2190000000000003</v>
      </c>
      <c r="F10">
        <f t="shared" si="1"/>
        <v>16.876000000000001</v>
      </c>
    </row>
    <row r="11" spans="1:7" x14ac:dyDescent="0.2">
      <c r="A11" s="3" t="s">
        <v>11</v>
      </c>
      <c r="B11" s="3">
        <v>59</v>
      </c>
      <c r="C11">
        <v>25</v>
      </c>
      <c r="D11">
        <f t="shared" si="0"/>
        <v>4</v>
      </c>
      <c r="E11">
        <v>4.1980000000000004</v>
      </c>
      <c r="F11">
        <f t="shared" si="1"/>
        <v>16.792000000000002</v>
      </c>
    </row>
    <row r="12" spans="1:7" x14ac:dyDescent="0.2">
      <c r="A12" s="3" t="s">
        <v>11</v>
      </c>
      <c r="B12" s="3">
        <v>60</v>
      </c>
      <c r="C12">
        <v>25</v>
      </c>
      <c r="D12">
        <f t="shared" si="0"/>
        <v>4</v>
      </c>
      <c r="E12">
        <v>3.5270000000000001</v>
      </c>
      <c r="F12">
        <f t="shared" si="1"/>
        <v>14.108000000000001</v>
      </c>
    </row>
    <row r="13" spans="1:7" x14ac:dyDescent="0.2">
      <c r="A13" s="3" t="s">
        <v>11</v>
      </c>
      <c r="B13" s="3">
        <v>61</v>
      </c>
      <c r="C13">
        <v>25</v>
      </c>
      <c r="D13">
        <f t="shared" si="0"/>
        <v>4</v>
      </c>
      <c r="E13">
        <v>3.0219999999999998</v>
      </c>
      <c r="F13">
        <f t="shared" si="1"/>
        <v>12.087999999999999</v>
      </c>
    </row>
    <row r="14" spans="1:7" x14ac:dyDescent="0.2">
      <c r="A14" s="3" t="s">
        <v>11</v>
      </c>
      <c r="B14" s="3">
        <v>62</v>
      </c>
      <c r="C14">
        <v>25</v>
      </c>
      <c r="D14">
        <f t="shared" si="0"/>
        <v>4</v>
      </c>
      <c r="E14">
        <v>4.8319999999999999</v>
      </c>
      <c r="F14">
        <f t="shared" si="1"/>
        <v>19.327999999999999</v>
      </c>
    </row>
    <row r="15" spans="1:7" x14ac:dyDescent="0.2">
      <c r="A15" s="3" t="s">
        <v>12</v>
      </c>
      <c r="B15" s="3">
        <v>63</v>
      </c>
      <c r="C15">
        <v>25</v>
      </c>
      <c r="D15">
        <f t="shared" si="0"/>
        <v>4</v>
      </c>
      <c r="E15">
        <v>2.9980000000000002</v>
      </c>
      <c r="F15">
        <f t="shared" si="1"/>
        <v>11.992000000000001</v>
      </c>
    </row>
    <row r="16" spans="1:7" x14ac:dyDescent="0.2">
      <c r="A16" s="3" t="s">
        <v>12</v>
      </c>
      <c r="B16" s="3">
        <v>64</v>
      </c>
      <c r="C16">
        <v>25</v>
      </c>
      <c r="D16">
        <f t="shared" si="0"/>
        <v>4</v>
      </c>
      <c r="E16">
        <v>3.6739999999999999</v>
      </c>
      <c r="F16">
        <f t="shared" si="1"/>
        <v>14.696</v>
      </c>
    </row>
    <row r="17" spans="1:6" x14ac:dyDescent="0.2">
      <c r="A17" s="3" t="s">
        <v>12</v>
      </c>
      <c r="B17" s="3">
        <v>65</v>
      </c>
      <c r="C17">
        <v>25</v>
      </c>
      <c r="D17">
        <f t="shared" si="0"/>
        <v>4</v>
      </c>
      <c r="E17">
        <v>3.7930000000000001</v>
      </c>
      <c r="F17">
        <f t="shared" si="1"/>
        <v>15.172000000000001</v>
      </c>
    </row>
    <row r="18" spans="1:6" x14ac:dyDescent="0.2">
      <c r="A18" s="3" t="s">
        <v>12</v>
      </c>
      <c r="B18" s="3">
        <v>66</v>
      </c>
      <c r="C18">
        <v>25</v>
      </c>
      <c r="D18">
        <f t="shared" si="0"/>
        <v>4</v>
      </c>
      <c r="E18">
        <v>4.0759999999999996</v>
      </c>
      <c r="F18">
        <f t="shared" si="1"/>
        <v>16.303999999999998</v>
      </c>
    </row>
    <row r="19" spans="1:6" x14ac:dyDescent="0.2">
      <c r="A19" s="3" t="s">
        <v>12</v>
      </c>
      <c r="B19" s="3">
        <v>67</v>
      </c>
      <c r="C19">
        <v>25</v>
      </c>
      <c r="D19">
        <f t="shared" si="0"/>
        <v>4</v>
      </c>
      <c r="E19">
        <v>3.7989999999999999</v>
      </c>
      <c r="F19">
        <f t="shared" si="1"/>
        <v>15.196</v>
      </c>
    </row>
    <row r="20" spans="1:6" x14ac:dyDescent="0.2">
      <c r="A20" s="3" t="s">
        <v>12</v>
      </c>
      <c r="B20" s="3">
        <v>68</v>
      </c>
      <c r="C20">
        <v>25</v>
      </c>
      <c r="D20">
        <f t="shared" si="0"/>
        <v>4</v>
      </c>
      <c r="E20">
        <v>4.7430000000000003</v>
      </c>
      <c r="F20">
        <f t="shared" si="1"/>
        <v>18.972000000000001</v>
      </c>
    </row>
    <row r="21" spans="1:6" x14ac:dyDescent="0.2">
      <c r="A21" s="3" t="s">
        <v>12</v>
      </c>
      <c r="B21" s="3">
        <v>69</v>
      </c>
      <c r="C21">
        <v>25</v>
      </c>
      <c r="D21">
        <f t="shared" si="0"/>
        <v>4</v>
      </c>
      <c r="E21">
        <v>3.3090000000000002</v>
      </c>
      <c r="F21">
        <f t="shared" si="1"/>
        <v>13.236000000000001</v>
      </c>
    </row>
    <row r="22" spans="1:6" x14ac:dyDescent="0.2">
      <c r="A22" s="3" t="s">
        <v>12</v>
      </c>
      <c r="B22" s="3">
        <v>70</v>
      </c>
      <c r="C22">
        <v>25</v>
      </c>
      <c r="D22">
        <f t="shared" si="0"/>
        <v>4</v>
      </c>
      <c r="E22">
        <v>2.8559999999999999</v>
      </c>
      <c r="F22">
        <f t="shared" si="1"/>
        <v>11.423999999999999</v>
      </c>
    </row>
    <row r="23" spans="1:6" x14ac:dyDescent="0.2">
      <c r="A23" s="3" t="s">
        <v>12</v>
      </c>
      <c r="B23" s="3">
        <v>71</v>
      </c>
      <c r="C23">
        <v>25</v>
      </c>
      <c r="D23">
        <f t="shared" si="0"/>
        <v>4</v>
      </c>
      <c r="E23">
        <v>3.407</v>
      </c>
      <c r="F23">
        <f t="shared" si="1"/>
        <v>13.628</v>
      </c>
    </row>
    <row r="24" spans="1:6" x14ac:dyDescent="0.2">
      <c r="A24" s="3" t="s">
        <v>12</v>
      </c>
      <c r="B24" s="3">
        <v>72</v>
      </c>
      <c r="C24">
        <v>25</v>
      </c>
      <c r="D24">
        <f t="shared" si="0"/>
        <v>4</v>
      </c>
      <c r="E24">
        <v>5.585</v>
      </c>
      <c r="F24">
        <f t="shared" si="1"/>
        <v>22.34</v>
      </c>
    </row>
    <row r="25" spans="1:6" x14ac:dyDescent="0.2">
      <c r="A25" s="3" t="s">
        <v>10</v>
      </c>
      <c r="B25" s="3">
        <v>73</v>
      </c>
      <c r="C25">
        <v>25</v>
      </c>
      <c r="D25">
        <f t="shared" si="0"/>
        <v>4</v>
      </c>
      <c r="E25">
        <v>3.081</v>
      </c>
      <c r="F25">
        <f t="shared" si="1"/>
        <v>12.324</v>
      </c>
    </row>
    <row r="26" spans="1:6" x14ac:dyDescent="0.2">
      <c r="A26" s="3" t="s">
        <v>13</v>
      </c>
      <c r="B26" s="3">
        <v>74</v>
      </c>
      <c r="C26">
        <v>25</v>
      </c>
      <c r="D26">
        <f t="shared" si="0"/>
        <v>4</v>
      </c>
      <c r="E26">
        <v>0.24099999999999999</v>
      </c>
      <c r="F26">
        <f t="shared" si="1"/>
        <v>0.96399999999999997</v>
      </c>
    </row>
    <row r="27" spans="1:6" x14ac:dyDescent="0.2">
      <c r="A27" s="3" t="s">
        <v>13</v>
      </c>
      <c r="B27" s="3">
        <v>75</v>
      </c>
      <c r="C27">
        <v>25</v>
      </c>
      <c r="D27">
        <f t="shared" si="0"/>
        <v>4</v>
      </c>
      <c r="E27">
        <v>4.0289999999999999</v>
      </c>
      <c r="F27">
        <f t="shared" si="1"/>
        <v>16.116</v>
      </c>
    </row>
    <row r="28" spans="1:6" x14ac:dyDescent="0.2">
      <c r="A28" s="3" t="s">
        <v>13</v>
      </c>
      <c r="B28" s="3">
        <v>76</v>
      </c>
      <c r="C28">
        <v>25</v>
      </c>
      <c r="D28">
        <f t="shared" si="0"/>
        <v>4</v>
      </c>
      <c r="E28">
        <v>3.0249999999999999</v>
      </c>
      <c r="F28">
        <f t="shared" si="1"/>
        <v>12.1</v>
      </c>
    </row>
    <row r="29" spans="1:6" x14ac:dyDescent="0.2">
      <c r="A29" s="3" t="s">
        <v>13</v>
      </c>
      <c r="B29" s="3">
        <v>77</v>
      </c>
      <c r="C29">
        <v>12.5</v>
      </c>
      <c r="D29">
        <f t="shared" si="0"/>
        <v>8</v>
      </c>
      <c r="E29">
        <v>1.669</v>
      </c>
      <c r="F29">
        <f t="shared" si="1"/>
        <v>13.352</v>
      </c>
    </row>
    <row r="30" spans="1:6" x14ac:dyDescent="0.2">
      <c r="A30" s="3" t="s">
        <v>14</v>
      </c>
      <c r="B30" s="3">
        <v>79</v>
      </c>
      <c r="C30">
        <v>25</v>
      </c>
      <c r="D30">
        <f t="shared" si="0"/>
        <v>4</v>
      </c>
      <c r="E30">
        <v>3.7450000000000001</v>
      </c>
      <c r="F30">
        <f t="shared" si="1"/>
        <v>14.98</v>
      </c>
    </row>
    <row r="31" spans="1:6" x14ac:dyDescent="0.2">
      <c r="A31" s="3" t="s">
        <v>14</v>
      </c>
      <c r="B31" s="3">
        <v>80</v>
      </c>
      <c r="C31">
        <v>25</v>
      </c>
      <c r="D31">
        <f t="shared" si="0"/>
        <v>4</v>
      </c>
      <c r="E31">
        <v>4.0350000000000001</v>
      </c>
      <c r="F31">
        <f t="shared" si="1"/>
        <v>16.14</v>
      </c>
    </row>
    <row r="32" spans="1:6" x14ac:dyDescent="0.2">
      <c r="A32" s="3" t="s">
        <v>14</v>
      </c>
      <c r="B32" s="3">
        <v>81</v>
      </c>
      <c r="C32">
        <v>25</v>
      </c>
      <c r="D32">
        <f t="shared" si="0"/>
        <v>4</v>
      </c>
      <c r="E32">
        <v>6.0730000000000004</v>
      </c>
      <c r="F32">
        <f t="shared" si="1"/>
        <v>24.292000000000002</v>
      </c>
    </row>
    <row r="33" spans="1:6" x14ac:dyDescent="0.2">
      <c r="A33" s="3" t="s">
        <v>14</v>
      </c>
      <c r="B33" s="3">
        <v>82</v>
      </c>
      <c r="C33">
        <v>25</v>
      </c>
      <c r="D33">
        <f t="shared" si="0"/>
        <v>4</v>
      </c>
      <c r="E33">
        <v>4.8579999999999997</v>
      </c>
      <c r="F33">
        <f t="shared" si="1"/>
        <v>19.431999999999999</v>
      </c>
    </row>
    <row r="34" spans="1:6" x14ac:dyDescent="0.2">
      <c r="A34" s="3" t="s">
        <v>14</v>
      </c>
      <c r="B34" s="3">
        <v>83</v>
      </c>
      <c r="C34">
        <v>25</v>
      </c>
      <c r="D34">
        <f t="shared" si="0"/>
        <v>4</v>
      </c>
      <c r="E34">
        <v>2.4239999999999999</v>
      </c>
      <c r="F34">
        <f t="shared" si="1"/>
        <v>9.6959999999999997</v>
      </c>
    </row>
    <row r="35" spans="1:6" x14ac:dyDescent="0.2">
      <c r="A35" s="3" t="s">
        <v>14</v>
      </c>
      <c r="B35" s="3">
        <v>84</v>
      </c>
      <c r="C35">
        <v>25</v>
      </c>
      <c r="D35">
        <f t="shared" si="0"/>
        <v>4</v>
      </c>
      <c r="E35">
        <v>2.2189999999999999</v>
      </c>
      <c r="F35">
        <f t="shared" si="1"/>
        <v>8.8759999999999994</v>
      </c>
    </row>
    <row r="36" spans="1:6" x14ac:dyDescent="0.2">
      <c r="A36" s="3" t="s">
        <v>14</v>
      </c>
      <c r="B36" s="3">
        <v>85</v>
      </c>
      <c r="C36">
        <v>25</v>
      </c>
      <c r="D36">
        <f t="shared" si="0"/>
        <v>4</v>
      </c>
      <c r="E36">
        <v>2.617</v>
      </c>
      <c r="F36">
        <f t="shared" si="1"/>
        <v>10.468</v>
      </c>
    </row>
    <row r="37" spans="1:6" x14ac:dyDescent="0.2">
      <c r="A37" s="3" t="s">
        <v>14</v>
      </c>
      <c r="B37" s="3">
        <v>86</v>
      </c>
      <c r="C37">
        <v>25</v>
      </c>
      <c r="D37">
        <f t="shared" si="0"/>
        <v>4</v>
      </c>
      <c r="E37">
        <v>3.2080000000000002</v>
      </c>
      <c r="F37">
        <f t="shared" si="1"/>
        <v>12.832000000000001</v>
      </c>
    </row>
    <row r="38" spans="1:6" x14ac:dyDescent="0.2">
      <c r="A38" s="3" t="s">
        <v>14</v>
      </c>
      <c r="B38" s="3">
        <v>87</v>
      </c>
      <c r="C38">
        <v>25</v>
      </c>
      <c r="D38">
        <f t="shared" si="0"/>
        <v>4</v>
      </c>
      <c r="E38">
        <v>2.5880000000000001</v>
      </c>
      <c r="F38">
        <f t="shared" si="1"/>
        <v>10.352</v>
      </c>
    </row>
    <row r="39" spans="1:6" x14ac:dyDescent="0.2">
      <c r="A39" s="3" t="s">
        <v>14</v>
      </c>
      <c r="B39" s="4">
        <v>88</v>
      </c>
      <c r="C39">
        <v>25</v>
      </c>
      <c r="D39">
        <f t="shared" si="0"/>
        <v>4</v>
      </c>
      <c r="E39">
        <v>2.782</v>
      </c>
      <c r="F39">
        <f t="shared" si="1"/>
        <v>11.128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161E-F998-1245-AE22-17C584E5BE93}">
  <dimension ref="A1:J51"/>
  <sheetViews>
    <sheetView zoomScale="81" workbookViewId="0">
      <selection activeCell="D52" sqref="D52"/>
    </sheetView>
  </sheetViews>
  <sheetFormatPr baseColWidth="10" defaultRowHeight="15" x14ac:dyDescent="0.2"/>
  <cols>
    <col min="1" max="1" width="5.83203125" customWidth="1"/>
  </cols>
  <sheetData>
    <row r="1" spans="1:10" x14ac:dyDescent="0.2">
      <c r="C1" s="5" t="s">
        <v>1</v>
      </c>
      <c r="D1" s="5"/>
      <c r="E1" s="5"/>
      <c r="H1" s="5"/>
      <c r="I1" s="5"/>
      <c r="J1" s="5"/>
    </row>
    <row r="2" spans="1:10" x14ac:dyDescent="0.2">
      <c r="A2" s="1"/>
    </row>
    <row r="3" spans="1:10" x14ac:dyDescent="0.2">
      <c r="A3" s="1"/>
    </row>
    <row r="4" spans="1:10" x14ac:dyDescent="0.2">
      <c r="A4" s="1"/>
    </row>
    <row r="5" spans="1:10" x14ac:dyDescent="0.2">
      <c r="A5" s="1"/>
    </row>
    <row r="6" spans="1:10" x14ac:dyDescent="0.2">
      <c r="A6" s="1"/>
    </row>
    <row r="7" spans="1:10" x14ac:dyDescent="0.2">
      <c r="A7" s="1"/>
    </row>
    <row r="8" spans="1:10" x14ac:dyDescent="0.2">
      <c r="A8" s="1"/>
    </row>
    <row r="9" spans="1:10" x14ac:dyDescent="0.2">
      <c r="A9" s="1"/>
    </row>
    <row r="10" spans="1:10" x14ac:dyDescent="0.2">
      <c r="A10" s="1"/>
    </row>
    <row r="11" spans="1:10" x14ac:dyDescent="0.2">
      <c r="A11" s="1"/>
    </row>
    <row r="12" spans="1:10" x14ac:dyDescent="0.2">
      <c r="A12" s="1"/>
    </row>
    <row r="13" spans="1:10" x14ac:dyDescent="0.2">
      <c r="A13" s="1"/>
    </row>
    <row r="14" spans="1:10" x14ac:dyDescent="0.2">
      <c r="A14" s="1"/>
    </row>
    <row r="15" spans="1:10" x14ac:dyDescent="0.2">
      <c r="A15" s="1"/>
    </row>
    <row r="16" spans="1:10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  <row r="23" spans="1:1" x14ac:dyDescent="0.2">
      <c r="A23" s="1"/>
    </row>
    <row r="24" spans="1:1" x14ac:dyDescent="0.2">
      <c r="A24" s="1"/>
    </row>
    <row r="25" spans="1:1" x14ac:dyDescent="0.2">
      <c r="A25" s="1"/>
    </row>
    <row r="26" spans="1:1" x14ac:dyDescent="0.2">
      <c r="A26" s="1"/>
    </row>
    <row r="27" spans="1:1" x14ac:dyDescent="0.2">
      <c r="A27" s="1"/>
    </row>
    <row r="28" spans="1:1" x14ac:dyDescent="0.2">
      <c r="A28" s="1"/>
    </row>
    <row r="29" spans="1:1" x14ac:dyDescent="0.2">
      <c r="A29" s="1"/>
    </row>
    <row r="30" spans="1:1" x14ac:dyDescent="0.2">
      <c r="A30" s="1"/>
    </row>
    <row r="31" spans="1:1" x14ac:dyDescent="0.2">
      <c r="A31" s="1"/>
    </row>
    <row r="51" spans="2:2" x14ac:dyDescent="0.2">
      <c r="B51" s="2" t="s">
        <v>2</v>
      </c>
    </row>
  </sheetData>
  <mergeCells count="2">
    <mergeCell ref="C1:E1"/>
    <mergeCell ref="H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FITC_data_table</vt:lpstr>
      <vt:lpstr>Results from PRISM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Kaare Tranaes</cp:lastModifiedBy>
  <cp:lastPrinted>2022-03-30T14:55:33Z</cp:lastPrinted>
  <dcterms:created xsi:type="dcterms:W3CDTF">2022-03-04T06:53:47Z</dcterms:created>
  <dcterms:modified xsi:type="dcterms:W3CDTF">2022-04-10T16:34:04Z</dcterms:modified>
</cp:coreProperties>
</file>