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"/>
    </mc:Choice>
  </mc:AlternateContent>
  <xr:revisionPtr revIDLastSave="107" documentId="8_{C53B72F4-7C95-3B45-B404-3C26497EB3E0}" xr6:coauthVersionLast="47" xr6:coauthVersionMax="47" xr10:uidLastSave="{75A0ADE4-B23A-4F47-936A-02B5A289814B}"/>
  <bookViews>
    <workbookView xWindow="14400" yWindow="500" windowWidth="14400" windowHeight="17500" xr2:uid="{69BC5AF8-20B9-5E4D-89B5-3F5FEDC26EF0}"/>
  </bookViews>
  <sheets>
    <sheet name="Weight_development_exp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<sst xmlns="http://schemas.openxmlformats.org/spreadsheetml/2006/main" count="149" uniqueCount="31">
  <si>
    <t>Sample ID</t>
  </si>
  <si>
    <t>group</t>
  </si>
  <si>
    <t xml:space="preserve">cage </t>
  </si>
  <si>
    <t>mark</t>
  </si>
  <si>
    <t>weight 0H</t>
  </si>
  <si>
    <t>Weight 24H</t>
  </si>
  <si>
    <t>Weight 48H</t>
  </si>
  <si>
    <t>u1</t>
  </si>
  <si>
    <t>1 sort</t>
  </si>
  <si>
    <t>2 sort</t>
  </si>
  <si>
    <t>3 sort</t>
  </si>
  <si>
    <t>fuld sort</t>
  </si>
  <si>
    <t>1 rød</t>
  </si>
  <si>
    <t>2 rød</t>
  </si>
  <si>
    <t>3 rød</t>
  </si>
  <si>
    <t>fuld rød</t>
  </si>
  <si>
    <t>unmarked</t>
  </si>
  <si>
    <t>34</t>
  </si>
  <si>
    <t>12</t>
  </si>
  <si>
    <t>58</t>
  </si>
  <si>
    <t>exp_number</t>
  </si>
  <si>
    <t>received_antibiotics</t>
  </si>
  <si>
    <t>maternal_treatment</t>
  </si>
  <si>
    <t>type_of_feed</t>
  </si>
  <si>
    <t>Yes</t>
  </si>
  <si>
    <t>Vanco</t>
  </si>
  <si>
    <t>Formula</t>
  </si>
  <si>
    <t>Breastmilk</t>
  </si>
  <si>
    <t>FVT-FORM</t>
  </si>
  <si>
    <t>SM-FORM</t>
  </si>
  <si>
    <t>CON-BF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</si>
</sst>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30" formatCode="@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01E79-D8AB-0E4D-B620-4FE14B32F33C}" name="Table1" displayName="Table1" ref="A1:K27" totalsRowShown="0" headerRowDxfId="5" tableBorderDxfId="4" dataCellStyle="Normal">
  <autoFilter ref="A1:K27" xr:uid="{14701E79-D8AB-0E4D-B620-4FE14B32F3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8CAF92A-2EE8-494E-806A-E1F9D1F78ABC}" name="Sample ID" dataCellStyle="Normal"/>
    <tableColumn id="11" xr3:uid="{20BC9F49-71E5-BB4A-84FB-456D42E3E131}" name="exp_number"/>
    <tableColumn id="12" xr3:uid="{6D71481A-24F3-1546-85AE-33F5ADD38B54}" name="received_antibiotics"/>
    <tableColumn id="13" xr3:uid="{AE3F2783-A550-8449-8AA1-C50AA9EFBE83}" name="maternal_treatment"/>
    <tableColumn id="14" xr3:uid="{A98064CC-250D-1A49-AEB6-29FE96EB604A}" name="type_of_feed"/>
    <tableColumn id="5" xr3:uid="{E9A6B885-A833-8F47-89B3-E93D4C35FD7B}" name="group" dataCellStyle="Normal"/>
    <tableColumn id="4" xr3:uid="{5FA63645-A1DE-044C-8BB7-351D51C2BEC1}" name="cage " dataDxfId="3" dataCellStyle="Normal"/>
    <tableColumn id="2" xr3:uid="{7D3991DB-B138-6A47-8DD9-9B72AAB1A286}" name="mark" dataCellStyle="Normal"/>
    <tableColumn id="3" xr3:uid="{1F05B879-EB03-4C41-9C26-006DD1AEF0AD}" name="weight 0H" dataDxfId="2" dataCellStyle="Normal"/>
    <tableColumn id="7" xr3:uid="{F46CE48E-05AE-8D45-8E18-F1F2D163AB97}" name="Weight 24H" dataDxfId="1" dataCellStyle="Normal"/>
    <tableColumn id="6" xr3:uid="{6E20C4F1-073A-9541-AC9C-3297D7E22F71}" name="Weight 48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A580-78BE-1E4E-B48E-24AE166BE6C6}">
  <dimension ref="A1:K27"/>
  <sheetViews>
    <sheetView tabSelected="1" workbookViewId="0">
      <selection activeCell="F30" sqref="F30"/>
    </sheetView>
  </sheetViews>
  <sheetFormatPr baseColWidth="10" defaultRowHeight="16" x14ac:dyDescent="0.2"/>
  <cols>
    <col min="5" max="5" width="19.6640625" customWidth="1"/>
    <col min="6" max="6" width="19.83203125" customWidth="1"/>
  </cols>
  <sheetData>
    <row r="1" spans="1:11" x14ac:dyDescent="0.2">
      <c r="A1" s="1" t="s">
        <v>0</v>
      </c>
      <c r="B1" s="1" t="s">
        <v>20</v>
      </c>
      <c r="C1" s="1" t="s">
        <v>21</v>
      </c>
      <c r="D1" t="s">
        <v>22</v>
      </c>
      <c r="E1" t="s">
        <v>23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>
        <v>89</v>
      </c>
      <c r="B2">
        <v>4</v>
      </c>
      <c r="C2" t="s">
        <v>24</v>
      </c>
      <c r="D2" t="s">
        <v>25</v>
      </c>
      <c r="E2" t="s">
        <v>26</v>
      </c>
      <c r="F2" t="s">
        <v>28</v>
      </c>
      <c r="G2" s="2" t="s">
        <v>7</v>
      </c>
      <c r="H2" t="s">
        <v>8</v>
      </c>
      <c r="I2" s="3">
        <f>9.7/3</f>
        <v>3.2333333333333329</v>
      </c>
      <c r="J2" s="3">
        <v>3.7</v>
      </c>
      <c r="K2" s="3">
        <v>3.5</v>
      </c>
    </row>
    <row r="3" spans="1:11" x14ac:dyDescent="0.2">
      <c r="A3">
        <v>90</v>
      </c>
      <c r="B3">
        <v>4</v>
      </c>
      <c r="C3" t="s">
        <v>24</v>
      </c>
      <c r="D3" t="s">
        <v>25</v>
      </c>
      <c r="E3" t="s">
        <v>26</v>
      </c>
      <c r="F3" t="s">
        <v>28</v>
      </c>
      <c r="G3" s="2" t="s">
        <v>7</v>
      </c>
      <c r="H3" t="s">
        <v>9</v>
      </c>
      <c r="I3" s="3">
        <f>9.7/3</f>
        <v>3.2333333333333329</v>
      </c>
      <c r="J3" s="3">
        <v>3.4</v>
      </c>
      <c r="K3" s="3">
        <v>3.2</v>
      </c>
    </row>
    <row r="4" spans="1:11" x14ac:dyDescent="0.2">
      <c r="A4">
        <v>91</v>
      </c>
      <c r="B4">
        <v>4</v>
      </c>
      <c r="C4" t="s">
        <v>24</v>
      </c>
      <c r="D4" t="s">
        <v>25</v>
      </c>
      <c r="E4" t="s">
        <v>26</v>
      </c>
      <c r="F4" t="s">
        <v>28</v>
      </c>
      <c r="G4" s="2">
        <v>58</v>
      </c>
      <c r="H4" t="s">
        <v>10</v>
      </c>
      <c r="I4" s="3">
        <f>11.4/4</f>
        <v>2.85</v>
      </c>
      <c r="J4" s="3">
        <v>3.6</v>
      </c>
      <c r="K4" s="3">
        <v>3.3</v>
      </c>
    </row>
    <row r="5" spans="1:11" x14ac:dyDescent="0.2">
      <c r="A5">
        <v>92</v>
      </c>
      <c r="B5">
        <v>4</v>
      </c>
      <c r="C5" t="s">
        <v>24</v>
      </c>
      <c r="D5" t="s">
        <v>25</v>
      </c>
      <c r="E5" t="s">
        <v>26</v>
      </c>
      <c r="F5" t="s">
        <v>28</v>
      </c>
      <c r="G5" s="2">
        <v>58</v>
      </c>
      <c r="H5" t="s">
        <v>11</v>
      </c>
      <c r="I5" s="3">
        <f>12.8/5</f>
        <v>2.56</v>
      </c>
      <c r="J5" s="3">
        <v>3.2</v>
      </c>
      <c r="K5" s="3">
        <v>3.2</v>
      </c>
    </row>
    <row r="6" spans="1:11" x14ac:dyDescent="0.2">
      <c r="A6">
        <v>93</v>
      </c>
      <c r="B6">
        <v>4</v>
      </c>
      <c r="C6" t="s">
        <v>24</v>
      </c>
      <c r="D6" t="s">
        <v>25</v>
      </c>
      <c r="E6" t="s">
        <v>26</v>
      </c>
      <c r="F6" t="s">
        <v>28</v>
      </c>
      <c r="G6" s="2">
        <v>48</v>
      </c>
      <c r="H6" t="s">
        <v>12</v>
      </c>
      <c r="I6" s="3">
        <f>12.8/5</f>
        <v>2.56</v>
      </c>
      <c r="J6" s="3">
        <v>3.2</v>
      </c>
      <c r="K6" s="3">
        <v>3</v>
      </c>
    </row>
    <row r="7" spans="1:11" x14ac:dyDescent="0.2">
      <c r="A7">
        <v>94</v>
      </c>
      <c r="B7">
        <v>4</v>
      </c>
      <c r="C7" t="s">
        <v>24</v>
      </c>
      <c r="D7" t="s">
        <v>25</v>
      </c>
      <c r="E7" t="s">
        <v>26</v>
      </c>
      <c r="F7" t="s">
        <v>28</v>
      </c>
      <c r="G7" s="2">
        <v>48</v>
      </c>
      <c r="H7" t="s">
        <v>13</v>
      </c>
      <c r="I7" s="3">
        <f>12.8/5</f>
        <v>2.56</v>
      </c>
      <c r="J7" s="3">
        <v>2.9</v>
      </c>
      <c r="K7" s="3">
        <v>2.7</v>
      </c>
    </row>
    <row r="8" spans="1:11" x14ac:dyDescent="0.2">
      <c r="A8">
        <v>95</v>
      </c>
      <c r="B8">
        <v>4</v>
      </c>
      <c r="C8" t="s">
        <v>24</v>
      </c>
      <c r="D8" t="s">
        <v>25</v>
      </c>
      <c r="E8" t="s">
        <v>26</v>
      </c>
      <c r="F8" t="s">
        <v>28</v>
      </c>
      <c r="G8" s="2">
        <v>48</v>
      </c>
      <c r="H8" t="s">
        <v>14</v>
      </c>
      <c r="I8" s="3">
        <f>12.8/5</f>
        <v>2.56</v>
      </c>
      <c r="J8" s="3">
        <v>2.9</v>
      </c>
      <c r="K8" s="3">
        <v>2.7</v>
      </c>
    </row>
    <row r="9" spans="1:11" x14ac:dyDescent="0.2">
      <c r="A9">
        <v>96</v>
      </c>
      <c r="B9">
        <v>4</v>
      </c>
      <c r="C9" t="s">
        <v>24</v>
      </c>
      <c r="D9" t="s">
        <v>25</v>
      </c>
      <c r="E9" t="s">
        <v>26</v>
      </c>
      <c r="F9" t="s">
        <v>28</v>
      </c>
      <c r="G9" s="2">
        <v>34</v>
      </c>
      <c r="H9" t="s">
        <v>15</v>
      </c>
      <c r="I9" s="3">
        <v>3</v>
      </c>
      <c r="J9" s="3">
        <v>3.7</v>
      </c>
      <c r="K9" s="3">
        <v>3.4</v>
      </c>
    </row>
    <row r="10" spans="1:11" x14ac:dyDescent="0.2">
      <c r="A10">
        <v>97</v>
      </c>
      <c r="B10">
        <v>4</v>
      </c>
      <c r="C10" t="s">
        <v>24</v>
      </c>
      <c r="D10" t="s">
        <v>25</v>
      </c>
      <c r="E10" t="s">
        <v>26</v>
      </c>
      <c r="F10" t="s">
        <v>28</v>
      </c>
      <c r="G10" s="2">
        <v>34</v>
      </c>
      <c r="H10" t="s">
        <v>16</v>
      </c>
      <c r="I10" s="3">
        <v>3</v>
      </c>
      <c r="J10" s="3">
        <v>3.4</v>
      </c>
      <c r="K10" s="3">
        <v>3.2</v>
      </c>
    </row>
    <row r="11" spans="1:11" x14ac:dyDescent="0.2">
      <c r="A11">
        <v>98</v>
      </c>
      <c r="B11">
        <v>4</v>
      </c>
      <c r="C11" t="s">
        <v>24</v>
      </c>
      <c r="D11" t="s">
        <v>25</v>
      </c>
      <c r="E11" t="s">
        <v>26</v>
      </c>
      <c r="F11" t="s">
        <v>29</v>
      </c>
      <c r="G11" s="2" t="s">
        <v>7</v>
      </c>
      <c r="H11" t="s">
        <v>8</v>
      </c>
      <c r="I11" s="3">
        <f>9.7/3</f>
        <v>3.2333333333333329</v>
      </c>
      <c r="J11" s="3">
        <v>3.8</v>
      </c>
      <c r="K11" s="3">
        <v>3.6</v>
      </c>
    </row>
    <row r="12" spans="1:11" x14ac:dyDescent="0.2">
      <c r="A12">
        <v>99</v>
      </c>
      <c r="B12">
        <v>4</v>
      </c>
      <c r="C12" t="s">
        <v>24</v>
      </c>
      <c r="D12" t="s">
        <v>25</v>
      </c>
      <c r="E12" t="s">
        <v>26</v>
      </c>
      <c r="F12" t="s">
        <v>29</v>
      </c>
      <c r="G12" s="2">
        <v>58</v>
      </c>
      <c r="H12" t="s">
        <v>9</v>
      </c>
      <c r="I12" s="3">
        <f>11.4/4</f>
        <v>2.85</v>
      </c>
      <c r="J12" s="3">
        <v>3.2</v>
      </c>
      <c r="K12" s="3">
        <v>3.2</v>
      </c>
    </row>
    <row r="13" spans="1:11" x14ac:dyDescent="0.2">
      <c r="A13">
        <v>100</v>
      </c>
      <c r="B13">
        <v>4</v>
      </c>
      <c r="C13" t="s">
        <v>24</v>
      </c>
      <c r="D13" t="s">
        <v>25</v>
      </c>
      <c r="E13" t="s">
        <v>26</v>
      </c>
      <c r="F13" t="s">
        <v>29</v>
      </c>
      <c r="G13" s="2">
        <v>58</v>
      </c>
      <c r="H13" t="s">
        <v>10</v>
      </c>
      <c r="I13" s="3">
        <f>11.4/4</f>
        <v>2.85</v>
      </c>
      <c r="J13" s="3">
        <v>3</v>
      </c>
      <c r="K13" s="3">
        <v>2.8</v>
      </c>
    </row>
    <row r="14" spans="1:11" x14ac:dyDescent="0.2">
      <c r="A14">
        <v>101</v>
      </c>
      <c r="B14">
        <v>4</v>
      </c>
      <c r="C14" t="s">
        <v>24</v>
      </c>
      <c r="D14" t="s">
        <v>25</v>
      </c>
      <c r="E14" t="s">
        <v>26</v>
      </c>
      <c r="F14" t="s">
        <v>29</v>
      </c>
      <c r="G14" s="2">
        <v>48</v>
      </c>
      <c r="H14" t="s">
        <v>11</v>
      </c>
      <c r="I14" s="3">
        <f>12.8/5</f>
        <v>2.56</v>
      </c>
      <c r="J14" s="3">
        <v>3.1</v>
      </c>
      <c r="K14" s="3">
        <v>2.9</v>
      </c>
    </row>
    <row r="15" spans="1:11" x14ac:dyDescent="0.2">
      <c r="A15">
        <v>102</v>
      </c>
      <c r="B15">
        <v>4</v>
      </c>
      <c r="C15" t="s">
        <v>24</v>
      </c>
      <c r="D15" t="s">
        <v>25</v>
      </c>
      <c r="E15" t="s">
        <v>26</v>
      </c>
      <c r="F15" t="s">
        <v>29</v>
      </c>
      <c r="G15" s="2">
        <v>48</v>
      </c>
      <c r="H15" t="s">
        <v>12</v>
      </c>
      <c r="I15" s="3">
        <f>12.8/5</f>
        <v>2.56</v>
      </c>
      <c r="J15" s="3">
        <v>3</v>
      </c>
      <c r="K15" s="3">
        <v>2.8</v>
      </c>
    </row>
    <row r="16" spans="1:11" x14ac:dyDescent="0.2">
      <c r="A16">
        <v>103</v>
      </c>
      <c r="B16">
        <v>4</v>
      </c>
      <c r="C16" t="s">
        <v>24</v>
      </c>
      <c r="D16" t="s">
        <v>25</v>
      </c>
      <c r="E16" t="s">
        <v>26</v>
      </c>
      <c r="F16" t="s">
        <v>29</v>
      </c>
      <c r="G16" s="2">
        <v>34</v>
      </c>
      <c r="H16" t="s">
        <v>14</v>
      </c>
      <c r="I16" s="3">
        <f>15/5</f>
        <v>3</v>
      </c>
      <c r="J16" s="3">
        <v>3.5</v>
      </c>
      <c r="K16" s="3">
        <v>3.3</v>
      </c>
    </row>
    <row r="17" spans="1:11" x14ac:dyDescent="0.2">
      <c r="A17">
        <v>104</v>
      </c>
      <c r="B17">
        <v>4</v>
      </c>
      <c r="C17" t="s">
        <v>24</v>
      </c>
      <c r="D17" t="s">
        <v>25</v>
      </c>
      <c r="E17" t="s">
        <v>26</v>
      </c>
      <c r="F17" t="s">
        <v>29</v>
      </c>
      <c r="G17" s="2">
        <v>34</v>
      </c>
      <c r="H17" t="s">
        <v>13</v>
      </c>
      <c r="I17" s="3">
        <f>15/5</f>
        <v>3</v>
      </c>
      <c r="J17" s="3">
        <v>3</v>
      </c>
      <c r="K17" s="3">
        <v>2.8</v>
      </c>
    </row>
    <row r="18" spans="1:11" x14ac:dyDescent="0.2">
      <c r="A18">
        <v>105</v>
      </c>
      <c r="B18">
        <v>4</v>
      </c>
      <c r="C18" t="s">
        <v>24</v>
      </c>
      <c r="D18" t="s">
        <v>25</v>
      </c>
      <c r="E18" t="s">
        <v>26</v>
      </c>
      <c r="F18" t="s">
        <v>29</v>
      </c>
      <c r="G18" s="2">
        <v>34</v>
      </c>
      <c r="H18" t="s">
        <v>16</v>
      </c>
      <c r="I18" s="3">
        <f>15/5</f>
        <v>3</v>
      </c>
      <c r="J18" s="3">
        <v>3.4</v>
      </c>
      <c r="K18" s="3">
        <v>3.4</v>
      </c>
    </row>
    <row r="19" spans="1:11" x14ac:dyDescent="0.2">
      <c r="A19">
        <v>106</v>
      </c>
      <c r="B19">
        <v>4</v>
      </c>
      <c r="C19" t="s">
        <v>24</v>
      </c>
      <c r="D19" t="s">
        <v>25</v>
      </c>
      <c r="E19" t="s">
        <v>27</v>
      </c>
      <c r="F19" t="s">
        <v>30</v>
      </c>
      <c r="G19" s="2" t="s">
        <v>17</v>
      </c>
      <c r="H19" t="s">
        <v>8</v>
      </c>
      <c r="I19" s="3">
        <f>9.7/3</f>
        <v>3.2333333333333329</v>
      </c>
      <c r="J19" s="3"/>
      <c r="K19" s="3">
        <v>4.5</v>
      </c>
    </row>
    <row r="20" spans="1:11" x14ac:dyDescent="0.2">
      <c r="A20">
        <v>107</v>
      </c>
      <c r="B20">
        <v>4</v>
      </c>
      <c r="C20" t="s">
        <v>24</v>
      </c>
      <c r="D20" t="s">
        <v>25</v>
      </c>
      <c r="E20" t="s">
        <v>27</v>
      </c>
      <c r="F20" t="s">
        <v>30</v>
      </c>
      <c r="G20" s="2" t="s">
        <v>17</v>
      </c>
      <c r="H20" t="s">
        <v>9</v>
      </c>
      <c r="I20" s="3">
        <f>9.7/3</f>
        <v>3.2333333333333329</v>
      </c>
      <c r="J20" s="3"/>
      <c r="K20" s="3">
        <v>3.7</v>
      </c>
    </row>
    <row r="21" spans="1:11" x14ac:dyDescent="0.2">
      <c r="A21">
        <v>108</v>
      </c>
      <c r="B21">
        <v>4</v>
      </c>
      <c r="C21" t="s">
        <v>24</v>
      </c>
      <c r="D21" t="s">
        <v>25</v>
      </c>
      <c r="E21" t="s">
        <v>27</v>
      </c>
      <c r="F21" t="s">
        <v>30</v>
      </c>
      <c r="G21" s="2" t="s">
        <v>18</v>
      </c>
      <c r="H21" t="s">
        <v>10</v>
      </c>
      <c r="I21" s="3">
        <f>15/5</f>
        <v>3</v>
      </c>
      <c r="J21" s="3"/>
      <c r="K21" s="3">
        <v>4.5999999999999996</v>
      </c>
    </row>
    <row r="22" spans="1:11" x14ac:dyDescent="0.2">
      <c r="A22">
        <v>109</v>
      </c>
      <c r="B22">
        <v>4</v>
      </c>
      <c r="C22" t="s">
        <v>24</v>
      </c>
      <c r="D22" t="s">
        <v>25</v>
      </c>
      <c r="E22" t="s">
        <v>27</v>
      </c>
      <c r="F22" t="s">
        <v>30</v>
      </c>
      <c r="G22" s="2" t="s">
        <v>18</v>
      </c>
      <c r="H22" t="s">
        <v>11</v>
      </c>
      <c r="I22" s="3">
        <f>15/5</f>
        <v>3</v>
      </c>
      <c r="J22" s="3"/>
      <c r="K22" s="3">
        <v>4.8</v>
      </c>
    </row>
    <row r="23" spans="1:11" x14ac:dyDescent="0.2">
      <c r="A23">
        <v>110</v>
      </c>
      <c r="B23">
        <v>4</v>
      </c>
      <c r="C23" t="s">
        <v>24</v>
      </c>
      <c r="D23" t="s">
        <v>25</v>
      </c>
      <c r="E23" t="s">
        <v>27</v>
      </c>
      <c r="F23" t="s">
        <v>30</v>
      </c>
      <c r="G23" s="2">
        <v>48</v>
      </c>
      <c r="H23" t="s">
        <v>12</v>
      </c>
      <c r="I23" s="3">
        <f>12.8/5</f>
        <v>2.56</v>
      </c>
      <c r="J23" s="3"/>
      <c r="K23" s="3">
        <v>3.5</v>
      </c>
    </row>
    <row r="24" spans="1:11" x14ac:dyDescent="0.2">
      <c r="A24">
        <v>111</v>
      </c>
      <c r="B24">
        <v>4</v>
      </c>
      <c r="C24" t="s">
        <v>24</v>
      </c>
      <c r="D24" t="s">
        <v>25</v>
      </c>
      <c r="E24" t="s">
        <v>27</v>
      </c>
      <c r="F24" t="s">
        <v>30</v>
      </c>
      <c r="G24" s="2">
        <v>48</v>
      </c>
      <c r="H24" t="s">
        <v>13</v>
      </c>
      <c r="I24" s="3">
        <f>12.8/5</f>
        <v>2.56</v>
      </c>
      <c r="J24" s="3"/>
      <c r="K24" s="3">
        <v>3.4</v>
      </c>
    </row>
    <row r="25" spans="1:11" x14ac:dyDescent="0.2">
      <c r="A25">
        <v>112</v>
      </c>
      <c r="B25">
        <v>4</v>
      </c>
      <c r="C25" t="s">
        <v>24</v>
      </c>
      <c r="D25" t="s">
        <v>25</v>
      </c>
      <c r="E25" t="s">
        <v>27</v>
      </c>
      <c r="F25" t="s">
        <v>30</v>
      </c>
      <c r="G25" s="2">
        <v>58</v>
      </c>
      <c r="H25" t="s">
        <v>14</v>
      </c>
      <c r="I25" s="3">
        <f>11.4/4</f>
        <v>2.85</v>
      </c>
      <c r="J25" s="3"/>
      <c r="K25" s="3">
        <v>4.3</v>
      </c>
    </row>
    <row r="26" spans="1:11" x14ac:dyDescent="0.2">
      <c r="A26">
        <v>113</v>
      </c>
      <c r="B26">
        <v>4</v>
      </c>
      <c r="C26" t="s">
        <v>24</v>
      </c>
      <c r="D26" t="s">
        <v>25</v>
      </c>
      <c r="E26" t="s">
        <v>27</v>
      </c>
      <c r="F26" t="s">
        <v>30</v>
      </c>
      <c r="G26" s="2">
        <v>58</v>
      </c>
      <c r="H26" t="s">
        <v>15</v>
      </c>
      <c r="I26" s="3">
        <f>11.4/4</f>
        <v>2.85</v>
      </c>
      <c r="J26" s="3"/>
      <c r="K26" s="3">
        <v>4.0999999999999996</v>
      </c>
    </row>
    <row r="27" spans="1:11" x14ac:dyDescent="0.2">
      <c r="A27">
        <v>114</v>
      </c>
      <c r="B27">
        <v>4</v>
      </c>
      <c r="C27" t="s">
        <v>24</v>
      </c>
      <c r="D27" t="s">
        <v>25</v>
      </c>
      <c r="E27" t="s">
        <v>27</v>
      </c>
      <c r="F27" t="s">
        <v>30</v>
      </c>
      <c r="G27" s="2" t="s">
        <v>19</v>
      </c>
      <c r="H27" t="s">
        <v>16</v>
      </c>
      <c r="I27" s="3">
        <v>2.9</v>
      </c>
      <c r="J27" s="3"/>
      <c r="K27" s="3">
        <v>4.3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Weight_development_exp_4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2022-04-29T05:35:43Z</dcterms:created>
  <dcterms:modified xsi:type="dcterms:W3CDTF">2022-09-29T14:48:42Z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2022-04-29T05:35:43Z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39a5e891-cc00-464c-b39a-b03fb184dc3c</vt:lpwstr>
  </property>
  <property fmtid="{D5CDD505-2E9C-101B-9397-08002B2CF9AE}" pid="8" name="MSIP_Label_6a2630e2-1ac5-455e-8217-0156b1936a76_ContentBits">
    <vt:lpwstr>0</vt:lpwstr>
  </property>
</Properties>
</file>