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https://alumni-my.sharepoint.com/personal/cxb592_alumni_ku_dk/Documents/R/current_project/MATRINEM/Data/RawData/"/>
    </mc:Choice>
  </mc:AlternateContent>
  <xr:revisionPtr revIDLastSave="496" documentId="11_8763510AA4E80148C266FCEB940EC21282FBF7B2" xr6:coauthVersionLast="47" xr6:coauthVersionMax="47" xr10:uidLastSave="{C85CB343-5C5C-764B-91EA-0117F780BDB6}"/>
  <bookViews>
    <workbookView xWindow="0" yWindow="500" windowWidth="22400" windowHeight="20500" xr2:uid="{00000000-000D-0000-FFFF-FFFF00000000}"/>
  </bookViews>
  <sheets>
    <sheet name="cytokines(pg per ml)" sheetId="11" r:id="rId1"/>
    <sheet name="Weight_adjusted (2)" sheetId="13" r:id="rId2"/>
    <sheet name="IFNg" sheetId="1" r:id="rId3"/>
    <sheet name="IL-10" sheetId="2" r:id="rId4"/>
    <sheet name="IL-12p70" sheetId="3" r:id="rId5"/>
    <sheet name="IL-1b" sheetId="4" r:id="rId6"/>
    <sheet name="IL-2" sheetId="5" r:id="rId7"/>
    <sheet name="IL-4" sheetId="6" r:id="rId8"/>
    <sheet name="IL-5" sheetId="7" r:id="rId9"/>
    <sheet name="IL-6" sheetId="8" r:id="rId10"/>
    <sheet name="KCGRO" sheetId="9" r:id="rId11"/>
    <sheet name="TNFa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1" l="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7" i="11"/>
  <c r="K28" i="11"/>
  <c r="K29" i="11"/>
  <c r="K30" i="11"/>
  <c r="K31" i="11"/>
  <c r="K32" i="11"/>
  <c r="K33" i="11"/>
  <c r="K35" i="11"/>
  <c r="K36" i="11"/>
  <c r="K37" i="11"/>
  <c r="K38" i="11"/>
  <c r="K39" i="11"/>
  <c r="K40" i="11"/>
  <c r="K41" i="11"/>
  <c r="K43" i="11"/>
  <c r="K44" i="11"/>
  <c r="K45" i="11"/>
  <c r="K46" i="11"/>
  <c r="K47" i="11"/>
  <c r="K48" i="11"/>
  <c r="K49" i="11"/>
  <c r="K51" i="11"/>
  <c r="K52" i="11"/>
  <c r="K53" i="11"/>
  <c r="K54" i="11"/>
  <c r="K55" i="11"/>
  <c r="K56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1" i="11"/>
  <c r="J52" i="11"/>
  <c r="J53" i="11"/>
  <c r="J54" i="11"/>
  <c r="J55" i="11"/>
  <c r="J56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N2" i="11"/>
  <c r="M2" i="11"/>
  <c r="L2" i="11"/>
  <c r="K2" i="11"/>
  <c r="J2" i="11"/>
  <c r="I2" i="11"/>
  <c r="H2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2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3" i="11"/>
  <c r="E2" i="11"/>
  <c r="P56" i="13"/>
  <c r="O56" i="13"/>
  <c r="N56" i="13"/>
  <c r="M56" i="13"/>
  <c r="L56" i="13"/>
  <c r="K56" i="13"/>
  <c r="J56" i="13"/>
  <c r="I56" i="13"/>
  <c r="H56" i="13"/>
  <c r="G56" i="13"/>
  <c r="P55" i="13"/>
  <c r="O55" i="13"/>
  <c r="N55" i="13"/>
  <c r="M55" i="13"/>
  <c r="L55" i="13"/>
  <c r="K55" i="13"/>
  <c r="J55" i="13"/>
  <c r="I55" i="13"/>
  <c r="H55" i="13"/>
  <c r="G55" i="13"/>
  <c r="P54" i="13"/>
  <c r="O54" i="13"/>
  <c r="N54" i="13"/>
  <c r="M54" i="13"/>
  <c r="L54" i="13"/>
  <c r="K54" i="13"/>
  <c r="J54" i="13"/>
  <c r="I54" i="13"/>
  <c r="H54" i="13"/>
  <c r="G54" i="13"/>
  <c r="P53" i="13"/>
  <c r="O53" i="13"/>
  <c r="N53" i="13"/>
  <c r="M53" i="13"/>
  <c r="L53" i="13"/>
  <c r="K53" i="13"/>
  <c r="J53" i="13"/>
  <c r="I53" i="13"/>
  <c r="H53" i="13"/>
  <c r="G53" i="13"/>
  <c r="P52" i="13"/>
  <c r="O52" i="13"/>
  <c r="N52" i="13"/>
  <c r="M52" i="13"/>
  <c r="L52" i="13"/>
  <c r="K52" i="13"/>
  <c r="J52" i="13"/>
  <c r="I52" i="13"/>
  <c r="H52" i="13"/>
  <c r="G52" i="13"/>
  <c r="P51" i="13"/>
  <c r="O51" i="13"/>
  <c r="N51" i="13"/>
  <c r="M51" i="13"/>
  <c r="L51" i="13"/>
  <c r="K51" i="13"/>
  <c r="J51" i="13"/>
  <c r="I51" i="13"/>
  <c r="H51" i="13"/>
  <c r="G51" i="13"/>
  <c r="P50" i="13"/>
  <c r="O50" i="13"/>
  <c r="N50" i="13"/>
  <c r="M50" i="13"/>
  <c r="L50" i="13"/>
  <c r="K50" i="13"/>
  <c r="J50" i="13"/>
  <c r="I50" i="13"/>
  <c r="H50" i="13"/>
  <c r="G50" i="13"/>
  <c r="P49" i="13"/>
  <c r="O49" i="13"/>
  <c r="N49" i="13"/>
  <c r="M49" i="13"/>
  <c r="L49" i="13"/>
  <c r="K49" i="13"/>
  <c r="J49" i="13"/>
  <c r="I49" i="13"/>
  <c r="H49" i="13"/>
  <c r="G49" i="13"/>
  <c r="P48" i="13"/>
  <c r="O48" i="13"/>
  <c r="N48" i="13"/>
  <c r="M48" i="13"/>
  <c r="L48" i="13"/>
  <c r="K48" i="13"/>
  <c r="J48" i="13"/>
  <c r="I48" i="13"/>
  <c r="H48" i="13"/>
  <c r="G48" i="13"/>
  <c r="P47" i="13"/>
  <c r="O47" i="13"/>
  <c r="N47" i="13"/>
  <c r="M47" i="13"/>
  <c r="L47" i="13"/>
  <c r="K47" i="13"/>
  <c r="J47" i="13"/>
  <c r="I47" i="13"/>
  <c r="H47" i="13"/>
  <c r="G47" i="13"/>
  <c r="P46" i="13"/>
  <c r="O46" i="13"/>
  <c r="N46" i="13"/>
  <c r="M46" i="13"/>
  <c r="L46" i="13"/>
  <c r="K46" i="13"/>
  <c r="J46" i="13"/>
  <c r="I46" i="13"/>
  <c r="H46" i="13"/>
  <c r="G46" i="13"/>
  <c r="P45" i="13"/>
  <c r="O45" i="13"/>
  <c r="N45" i="13"/>
  <c r="M45" i="13"/>
  <c r="L45" i="13"/>
  <c r="K45" i="13"/>
  <c r="J45" i="13"/>
  <c r="I45" i="13"/>
  <c r="H45" i="13"/>
  <c r="G45" i="13"/>
  <c r="P44" i="13"/>
  <c r="O44" i="13"/>
  <c r="N44" i="13"/>
  <c r="M44" i="13"/>
  <c r="L44" i="13"/>
  <c r="K44" i="13"/>
  <c r="J44" i="13"/>
  <c r="I44" i="13"/>
  <c r="H44" i="13"/>
  <c r="G44" i="13"/>
  <c r="P43" i="13"/>
  <c r="O43" i="13"/>
  <c r="N43" i="13"/>
  <c r="M43" i="13"/>
  <c r="L43" i="13"/>
  <c r="K43" i="13"/>
  <c r="J43" i="13"/>
  <c r="I43" i="13"/>
  <c r="H43" i="13"/>
  <c r="G43" i="13"/>
  <c r="P42" i="13"/>
  <c r="O42" i="13"/>
  <c r="N42" i="13"/>
  <c r="M42" i="13"/>
  <c r="L42" i="13"/>
  <c r="K42" i="13"/>
  <c r="J42" i="13"/>
  <c r="I42" i="13"/>
  <c r="H42" i="13"/>
  <c r="G42" i="13"/>
  <c r="P41" i="13"/>
  <c r="O41" i="13"/>
  <c r="N41" i="13"/>
  <c r="M41" i="13"/>
  <c r="L41" i="13"/>
  <c r="K41" i="13"/>
  <c r="J41" i="13"/>
  <c r="I41" i="13"/>
  <c r="H41" i="13"/>
  <c r="G41" i="13"/>
  <c r="P40" i="13"/>
  <c r="O40" i="13"/>
  <c r="N40" i="13"/>
  <c r="M40" i="13"/>
  <c r="L40" i="13"/>
  <c r="K40" i="13"/>
  <c r="J40" i="13"/>
  <c r="I40" i="13"/>
  <c r="H40" i="13"/>
  <c r="G40" i="13"/>
  <c r="P39" i="13"/>
  <c r="O39" i="13"/>
  <c r="N39" i="13"/>
  <c r="M39" i="13"/>
  <c r="L39" i="13"/>
  <c r="K39" i="13"/>
  <c r="J39" i="13"/>
  <c r="I39" i="13"/>
  <c r="H39" i="13"/>
  <c r="G39" i="13"/>
  <c r="P38" i="13"/>
  <c r="O38" i="13"/>
  <c r="N38" i="13"/>
  <c r="M38" i="13"/>
  <c r="L38" i="13"/>
  <c r="K38" i="13"/>
  <c r="J38" i="13"/>
  <c r="I38" i="13"/>
  <c r="H38" i="13"/>
  <c r="G38" i="13"/>
  <c r="P37" i="13"/>
  <c r="O37" i="13"/>
  <c r="N37" i="13"/>
  <c r="M37" i="13"/>
  <c r="L37" i="13"/>
  <c r="K37" i="13"/>
  <c r="J37" i="13"/>
  <c r="I37" i="13"/>
  <c r="H37" i="13"/>
  <c r="G37" i="13"/>
  <c r="P36" i="13"/>
  <c r="O36" i="13"/>
  <c r="N36" i="13"/>
  <c r="M36" i="13"/>
  <c r="L36" i="13"/>
  <c r="K36" i="13"/>
  <c r="J36" i="13"/>
  <c r="I36" i="13"/>
  <c r="H36" i="13"/>
  <c r="G36" i="13"/>
  <c r="P35" i="13"/>
  <c r="O35" i="13"/>
  <c r="N35" i="13"/>
  <c r="M35" i="13"/>
  <c r="L35" i="13"/>
  <c r="K35" i="13"/>
  <c r="J35" i="13"/>
  <c r="I35" i="13"/>
  <c r="H35" i="13"/>
  <c r="G35" i="13"/>
  <c r="P34" i="13"/>
  <c r="O34" i="13"/>
  <c r="N34" i="13"/>
  <c r="M34" i="13"/>
  <c r="L34" i="13"/>
  <c r="K34" i="13"/>
  <c r="J34" i="13"/>
  <c r="I34" i="13"/>
  <c r="H34" i="13"/>
  <c r="G34" i="13"/>
  <c r="P33" i="13"/>
  <c r="O33" i="13"/>
  <c r="N33" i="13"/>
  <c r="M33" i="13"/>
  <c r="L33" i="13"/>
  <c r="K33" i="13"/>
  <c r="J33" i="13"/>
  <c r="I33" i="13"/>
  <c r="H33" i="13"/>
  <c r="G33" i="13"/>
  <c r="P32" i="13"/>
  <c r="O32" i="13"/>
  <c r="N32" i="13"/>
  <c r="M32" i="13"/>
  <c r="L32" i="13"/>
  <c r="K32" i="13"/>
  <c r="J32" i="13"/>
  <c r="I32" i="13"/>
  <c r="H32" i="13"/>
  <c r="G32" i="13"/>
  <c r="P31" i="13"/>
  <c r="O31" i="13"/>
  <c r="N31" i="13"/>
  <c r="M31" i="13"/>
  <c r="L31" i="13"/>
  <c r="K31" i="13"/>
  <c r="J31" i="13"/>
  <c r="I31" i="13"/>
  <c r="H31" i="13"/>
  <c r="G31" i="13"/>
  <c r="P30" i="13"/>
  <c r="O30" i="13"/>
  <c r="N30" i="13"/>
  <c r="M30" i="13"/>
  <c r="L30" i="13"/>
  <c r="K30" i="13"/>
  <c r="J30" i="13"/>
  <c r="I30" i="13"/>
  <c r="H30" i="13"/>
  <c r="G30" i="13"/>
  <c r="P29" i="13"/>
  <c r="O29" i="13"/>
  <c r="N29" i="13"/>
  <c r="M29" i="13"/>
  <c r="L29" i="13"/>
  <c r="K29" i="13"/>
  <c r="J29" i="13"/>
  <c r="I29" i="13"/>
  <c r="H29" i="13"/>
  <c r="G29" i="13"/>
  <c r="P28" i="13"/>
  <c r="O28" i="13"/>
  <c r="N28" i="13"/>
  <c r="M28" i="13"/>
  <c r="L28" i="13"/>
  <c r="K28" i="13"/>
  <c r="J28" i="13"/>
  <c r="I28" i="13"/>
  <c r="H28" i="13"/>
  <c r="G28" i="13"/>
  <c r="P27" i="13"/>
  <c r="O27" i="13"/>
  <c r="N27" i="13"/>
  <c r="M27" i="13"/>
  <c r="L27" i="13"/>
  <c r="K27" i="13"/>
  <c r="J27" i="13"/>
  <c r="I27" i="13"/>
  <c r="H27" i="13"/>
  <c r="G27" i="13"/>
  <c r="P26" i="13"/>
  <c r="O26" i="13"/>
  <c r="N26" i="13"/>
  <c r="M26" i="13"/>
  <c r="L26" i="13"/>
  <c r="K26" i="13"/>
  <c r="J26" i="13"/>
  <c r="I26" i="13"/>
  <c r="H26" i="13"/>
  <c r="G26" i="13"/>
  <c r="P25" i="13"/>
  <c r="O25" i="13"/>
  <c r="N25" i="13"/>
  <c r="M25" i="13"/>
  <c r="L25" i="13"/>
  <c r="K25" i="13"/>
  <c r="J25" i="13"/>
  <c r="I25" i="13"/>
  <c r="H25" i="13"/>
  <c r="G25" i="13"/>
  <c r="P24" i="13"/>
  <c r="O24" i="13"/>
  <c r="N24" i="13"/>
  <c r="M24" i="13"/>
  <c r="L24" i="13"/>
  <c r="K24" i="13"/>
  <c r="J24" i="13"/>
  <c r="I24" i="13"/>
  <c r="H24" i="13"/>
  <c r="G24" i="13"/>
  <c r="P23" i="13"/>
  <c r="O23" i="13"/>
  <c r="N23" i="13"/>
  <c r="M23" i="13"/>
  <c r="L23" i="13"/>
  <c r="K23" i="13"/>
  <c r="J23" i="13"/>
  <c r="I23" i="13"/>
  <c r="H23" i="13"/>
  <c r="G23" i="13"/>
  <c r="P22" i="13"/>
  <c r="O22" i="13"/>
  <c r="N22" i="13"/>
  <c r="M22" i="13"/>
  <c r="L22" i="13"/>
  <c r="K22" i="13"/>
  <c r="J22" i="13"/>
  <c r="I22" i="13"/>
  <c r="H22" i="13"/>
  <c r="G22" i="13"/>
  <c r="P21" i="13"/>
  <c r="O21" i="13"/>
  <c r="N21" i="13"/>
  <c r="M21" i="13"/>
  <c r="L21" i="13"/>
  <c r="K21" i="13"/>
  <c r="J21" i="13"/>
  <c r="I21" i="13"/>
  <c r="H21" i="13"/>
  <c r="G21" i="13"/>
  <c r="P20" i="13"/>
  <c r="O20" i="13"/>
  <c r="N20" i="13"/>
  <c r="M20" i="13"/>
  <c r="L20" i="13"/>
  <c r="K20" i="13"/>
  <c r="J20" i="13"/>
  <c r="I20" i="13"/>
  <c r="H20" i="13"/>
  <c r="G20" i="13"/>
  <c r="P19" i="13"/>
  <c r="O19" i="13"/>
  <c r="N19" i="13"/>
  <c r="M19" i="13"/>
  <c r="L19" i="13"/>
  <c r="K19" i="13"/>
  <c r="J19" i="13"/>
  <c r="I19" i="13"/>
  <c r="H19" i="13"/>
  <c r="G19" i="13"/>
  <c r="P18" i="13"/>
  <c r="O18" i="13"/>
  <c r="N18" i="13"/>
  <c r="M18" i="13"/>
  <c r="L18" i="13"/>
  <c r="K18" i="13"/>
  <c r="J18" i="13"/>
  <c r="I18" i="13"/>
  <c r="H18" i="13"/>
  <c r="G18" i="13"/>
  <c r="P17" i="13"/>
  <c r="O17" i="13"/>
  <c r="N17" i="13"/>
  <c r="M17" i="13"/>
  <c r="L17" i="13"/>
  <c r="K17" i="13"/>
  <c r="J17" i="13"/>
  <c r="I17" i="13"/>
  <c r="H17" i="13"/>
  <c r="G17" i="13"/>
  <c r="P16" i="13"/>
  <c r="O16" i="13"/>
  <c r="N16" i="13"/>
  <c r="M16" i="13"/>
  <c r="L16" i="13"/>
  <c r="K16" i="13"/>
  <c r="J16" i="13"/>
  <c r="I16" i="13"/>
  <c r="H16" i="13"/>
  <c r="G16" i="13"/>
  <c r="P15" i="13"/>
  <c r="O15" i="13"/>
  <c r="N15" i="13"/>
  <c r="M15" i="13"/>
  <c r="L15" i="13"/>
  <c r="K15" i="13"/>
  <c r="J15" i="13"/>
  <c r="I15" i="13"/>
  <c r="H15" i="13"/>
  <c r="G15" i="13"/>
  <c r="P14" i="13"/>
  <c r="O14" i="13"/>
  <c r="N14" i="13"/>
  <c r="M14" i="13"/>
  <c r="L14" i="13"/>
  <c r="K14" i="13"/>
  <c r="J14" i="13"/>
  <c r="I14" i="13"/>
  <c r="H14" i="13"/>
  <c r="G14" i="13"/>
  <c r="P13" i="13"/>
  <c r="O13" i="13"/>
  <c r="N13" i="13"/>
  <c r="M13" i="13"/>
  <c r="L13" i="13"/>
  <c r="K13" i="13"/>
  <c r="J13" i="13"/>
  <c r="I13" i="13"/>
  <c r="H13" i="13"/>
  <c r="G13" i="13"/>
  <c r="P12" i="13"/>
  <c r="O12" i="13"/>
  <c r="N12" i="13"/>
  <c r="M12" i="13"/>
  <c r="L12" i="13"/>
  <c r="K12" i="13"/>
  <c r="J12" i="13"/>
  <c r="I12" i="13"/>
  <c r="H12" i="13"/>
  <c r="G12" i="13"/>
  <c r="P11" i="13"/>
  <c r="O11" i="13"/>
  <c r="N11" i="13"/>
  <c r="M11" i="13"/>
  <c r="L11" i="13"/>
  <c r="K11" i="13"/>
  <c r="J11" i="13"/>
  <c r="I11" i="13"/>
  <c r="H11" i="13"/>
  <c r="G11" i="13"/>
  <c r="P10" i="13"/>
  <c r="O10" i="13"/>
  <c r="N10" i="13"/>
  <c r="M10" i="13"/>
  <c r="L10" i="13"/>
  <c r="K10" i="13"/>
  <c r="J10" i="13"/>
  <c r="I10" i="13"/>
  <c r="H10" i="13"/>
  <c r="G10" i="13"/>
  <c r="P9" i="13"/>
  <c r="O9" i="13"/>
  <c r="N9" i="13"/>
  <c r="M9" i="13"/>
  <c r="L9" i="13"/>
  <c r="K9" i="13"/>
  <c r="J9" i="13"/>
  <c r="I9" i="13"/>
  <c r="H9" i="13"/>
  <c r="G9" i="13"/>
  <c r="P8" i="13"/>
  <c r="O8" i="13"/>
  <c r="N8" i="13"/>
  <c r="M8" i="13"/>
  <c r="L8" i="13"/>
  <c r="K8" i="13"/>
  <c r="J8" i="13"/>
  <c r="I8" i="13"/>
  <c r="H8" i="13"/>
  <c r="G8" i="13"/>
  <c r="P7" i="13"/>
  <c r="O7" i="13"/>
  <c r="N7" i="13"/>
  <c r="M7" i="13"/>
  <c r="L7" i="13"/>
  <c r="K7" i="13"/>
  <c r="J7" i="13"/>
  <c r="I7" i="13"/>
  <c r="H7" i="13"/>
  <c r="G7" i="13"/>
  <c r="P6" i="13"/>
  <c r="O6" i="13"/>
  <c r="N6" i="13"/>
  <c r="M6" i="13"/>
  <c r="L6" i="13"/>
  <c r="K6" i="13"/>
  <c r="J6" i="13"/>
  <c r="I6" i="13"/>
  <c r="H6" i="13"/>
  <c r="G6" i="13"/>
  <c r="P5" i="13"/>
  <c r="O5" i="13"/>
  <c r="N5" i="13"/>
  <c r="M5" i="13"/>
  <c r="L5" i="13"/>
  <c r="K5" i="13"/>
  <c r="J5" i="13"/>
  <c r="I5" i="13"/>
  <c r="H5" i="13"/>
  <c r="G5" i="13"/>
  <c r="P4" i="13"/>
  <c r="O4" i="13"/>
  <c r="N4" i="13"/>
  <c r="M4" i="13"/>
  <c r="L4" i="13"/>
  <c r="K4" i="13"/>
  <c r="J4" i="13"/>
  <c r="I4" i="13"/>
  <c r="H4" i="13"/>
  <c r="G4" i="13"/>
  <c r="P3" i="13"/>
  <c r="O3" i="13"/>
  <c r="N3" i="13"/>
  <c r="M3" i="13"/>
  <c r="L3" i="13"/>
  <c r="K3" i="13"/>
  <c r="J3" i="13"/>
  <c r="I3" i="13"/>
  <c r="H3" i="13"/>
  <c r="G3" i="13"/>
  <c r="P2" i="13"/>
  <c r="O2" i="13"/>
  <c r="N2" i="13"/>
  <c r="M2" i="13"/>
  <c r="L2" i="13"/>
  <c r="K2" i="13"/>
  <c r="J2" i="13"/>
  <c r="I2" i="13"/>
  <c r="H2" i="13"/>
  <c r="G2" i="13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7" i="7"/>
  <c r="I28" i="7"/>
  <c r="I29" i="7"/>
  <c r="I30" i="7"/>
  <c r="I31" i="7"/>
  <c r="I32" i="7"/>
  <c r="I33" i="7"/>
  <c r="I35" i="7"/>
  <c r="I36" i="7"/>
  <c r="I37" i="7"/>
  <c r="I38" i="7"/>
  <c r="I39" i="7"/>
  <c r="I40" i="7"/>
  <c r="I41" i="7"/>
  <c r="I43" i="7"/>
  <c r="I44" i="7"/>
  <c r="I45" i="7"/>
  <c r="I46" i="7"/>
  <c r="I47" i="7"/>
  <c r="I48" i="7"/>
  <c r="I49" i="7"/>
  <c r="I51" i="7"/>
  <c r="I52" i="7"/>
  <c r="I53" i="7"/>
  <c r="I54" i="7"/>
  <c r="I55" i="7"/>
  <c r="I56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1" i="6"/>
  <c r="I52" i="6"/>
  <c r="I53" i="6"/>
  <c r="I54" i="6"/>
  <c r="I55" i="6"/>
  <c r="I56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" i="1"/>
</calcChain>
</file>

<file path=xl/sharedStrings.xml><?xml version="1.0" encoding="utf-8"?>
<sst xmlns="http://schemas.openxmlformats.org/spreadsheetml/2006/main" count="3195" uniqueCount="42">
  <si>
    <t>NaN</t>
  </si>
  <si>
    <t>In Detection Range</t>
  </si>
  <si>
    <t>Below Detection Range</t>
  </si>
  <si>
    <t>Below Fit Curve Range</t>
  </si>
  <si>
    <t xml:space="preserve">Sample </t>
  </si>
  <si>
    <t>CV</t>
  </si>
  <si>
    <t>Detection range</t>
  </si>
  <si>
    <t>Signal</t>
  </si>
  <si>
    <t>Mean</t>
  </si>
  <si>
    <t>Calc conc. (pg/ml)</t>
  </si>
  <si>
    <t xml:space="preserve">Calc conc. mean </t>
  </si>
  <si>
    <t>Calc conc CV</t>
  </si>
  <si>
    <t>Calc. Low</t>
  </si>
  <si>
    <t>Tissue</t>
  </si>
  <si>
    <t>SampleID</t>
  </si>
  <si>
    <t>Undilute</t>
  </si>
  <si>
    <t>Sample ID</t>
  </si>
  <si>
    <t>IL-10</t>
  </si>
  <si>
    <t>IL-12p70</t>
  </si>
  <si>
    <t>IL-1b</t>
  </si>
  <si>
    <t>IL-2</t>
  </si>
  <si>
    <t>IL-4</t>
  </si>
  <si>
    <t>IL-5</t>
  </si>
  <si>
    <t>IL-6</t>
  </si>
  <si>
    <t>KCGRO</t>
  </si>
  <si>
    <t>TNFa</t>
  </si>
  <si>
    <t>INFg</t>
  </si>
  <si>
    <t>tissue_weight_(mg)</t>
  </si>
  <si>
    <t>group</t>
  </si>
  <si>
    <t>vanco</t>
  </si>
  <si>
    <t>genta</t>
  </si>
  <si>
    <t>control</t>
  </si>
  <si>
    <t>treatment</t>
  </si>
  <si>
    <t>formula</t>
  </si>
  <si>
    <t>breastmilk</t>
  </si>
  <si>
    <t>Analyte</t>
  </si>
  <si>
    <t>Ileum</t>
  </si>
  <si>
    <t>sample</t>
  </si>
  <si>
    <t>exp_no</t>
  </si>
  <si>
    <t>tissue</t>
  </si>
  <si>
    <t>ileum</t>
  </si>
  <si>
    <t>VANCO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</si>
</sst>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2" borderId="0" xfId="0" applyFont="1" applyFill="1"/>
    <xf numFmtId="0" fontId="0" fillId="2" borderId="0" xfId="0" applyFill="1" applyAlignment="1">
      <alignment vertical="center" wrapText="1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1AC6-938A-0648-AF44-15BB1300BE32}">
  <dimension ref="A1:P62"/>
  <sheetViews>
    <sheetView tabSelected="1" workbookViewId="0">
      <selection activeCell="C2" sqref="C2"/>
    </sheetView>
  </sheetViews>
  <sheetFormatPr baseColWidth="10" defaultRowHeight="15" x14ac:dyDescent="0.2"/>
  <cols>
    <col min="5" max="7" width="11.6640625" bestFit="1" customWidth="1"/>
    <col min="15" max="15" width="8.33203125" customWidth="1"/>
  </cols>
  <sheetData>
    <row r="1" spans="1:16" x14ac:dyDescent="0.2">
      <c r="A1" t="s">
        <v>37</v>
      </c>
      <c r="B1" t="s">
        <v>28</v>
      </c>
      <c r="C1" t="s">
        <v>32</v>
      </c>
      <c r="D1" t="s">
        <v>38</v>
      </c>
      <c r="E1" t="s">
        <v>26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39</v>
      </c>
      <c r="P1" t="s">
        <v>27</v>
      </c>
    </row>
    <row r="2" spans="1:16" x14ac:dyDescent="0.2">
      <c r="A2">
        <v>33</v>
      </c>
      <c r="B2" s="6" t="s">
        <v>41</v>
      </c>
      <c r="C2" t="s">
        <v>34</v>
      </c>
      <c r="D2">
        <v>2</v>
      </c>
      <c r="E2" s="1">
        <f>IFNg!I2</f>
        <v>0.23406492306002799</v>
      </c>
      <c r="F2" s="1">
        <f>'IL-10'!I2</f>
        <v>1.887459839942488</v>
      </c>
      <c r="G2" s="1">
        <f>'IL-12p70'!I2</f>
        <v>38.778651687967603</v>
      </c>
      <c r="H2">
        <f>'IL-1b'!I2</f>
        <v>12.46098142640396</v>
      </c>
      <c r="I2">
        <f>'IL-2'!I2</f>
        <v>1.2730722266218419</v>
      </c>
      <c r="J2">
        <f>'IL-4'!I2</f>
        <v>0.47762722751045</v>
      </c>
      <c r="K2">
        <f>'IL-5'!I2</f>
        <v>0.74225937557703603</v>
      </c>
      <c r="L2">
        <f>'IL-6'!I2</f>
        <v>66.329702918231206</v>
      </c>
      <c r="M2">
        <f>KCGRO!I2</f>
        <v>23.787235943349401</v>
      </c>
      <c r="N2">
        <f>TNFa!I2</f>
        <v>7.1115909540024598</v>
      </c>
      <c r="O2" t="s">
        <v>40</v>
      </c>
      <c r="P2">
        <v>14</v>
      </c>
    </row>
    <row r="3" spans="1:16" x14ac:dyDescent="0.2">
      <c r="A3">
        <v>34</v>
      </c>
      <c r="B3" s="6" t="s">
        <v>29</v>
      </c>
      <c r="C3" t="s">
        <v>34</v>
      </c>
      <c r="D3">
        <v>2</v>
      </c>
      <c r="E3" s="1">
        <f>IFNg!I3</f>
        <v>0.16982760181867801</v>
      </c>
      <c r="F3" s="1">
        <f>'IL-10'!I3</f>
        <v>1.312255015958756</v>
      </c>
      <c r="G3" s="1">
        <f>'IL-12p70'!I3</f>
        <v>46.168256494387599</v>
      </c>
      <c r="H3">
        <f>'IL-1b'!I3</f>
        <v>8.5971410678166809</v>
      </c>
      <c r="I3">
        <f>'IL-2'!I3</f>
        <v>1.047734625413006</v>
      </c>
      <c r="J3">
        <f>'IL-4'!I3</f>
        <v>0.36444600524300602</v>
      </c>
      <c r="K3">
        <f>'IL-5'!I3</f>
        <v>0.71600729316864398</v>
      </c>
      <c r="L3">
        <f>'IL-6'!I3</f>
        <v>47.9635214900268</v>
      </c>
      <c r="M3">
        <f>KCGRO!I3</f>
        <v>11.036855007295379</v>
      </c>
      <c r="N3">
        <f>TNFa!I3</f>
        <v>3.4585800138904998</v>
      </c>
      <c r="O3" t="s">
        <v>40</v>
      </c>
      <c r="P3">
        <v>9.1</v>
      </c>
    </row>
    <row r="4" spans="1:16" x14ac:dyDescent="0.2">
      <c r="A4">
        <v>35</v>
      </c>
      <c r="B4" s="6" t="s">
        <v>29</v>
      </c>
      <c r="C4" t="s">
        <v>34</v>
      </c>
      <c r="D4">
        <v>2</v>
      </c>
      <c r="E4" s="1">
        <f>IFNg!I4</f>
        <v>0.28765948602871</v>
      </c>
      <c r="F4" s="1">
        <f>'IL-10'!I4</f>
        <v>0.85310382535874996</v>
      </c>
      <c r="G4" s="1">
        <f>'IL-12p70'!I4</f>
        <v>36.225586499103201</v>
      </c>
      <c r="H4">
        <f>'IL-1b'!I4</f>
        <v>10.607525849028139</v>
      </c>
      <c r="I4">
        <f>'IL-2'!I4</f>
        <v>1.917895336881176</v>
      </c>
      <c r="J4">
        <f>'IL-4'!I4</f>
        <v>1.6348422561393681</v>
      </c>
      <c r="K4">
        <f>'IL-5'!I4</f>
        <v>1.3360539379104539</v>
      </c>
      <c r="L4">
        <f>'IL-6'!I4</f>
        <v>22.648366947381199</v>
      </c>
      <c r="M4">
        <f>KCGRO!I4</f>
        <v>14.00100519059316</v>
      </c>
      <c r="N4">
        <f>TNFa!I4</f>
        <v>7.0273936069785803</v>
      </c>
      <c r="O4" t="s">
        <v>40</v>
      </c>
      <c r="P4">
        <v>14.3</v>
      </c>
    </row>
    <row r="5" spans="1:16" x14ac:dyDescent="0.2">
      <c r="A5">
        <v>36</v>
      </c>
      <c r="B5" s="6" t="s">
        <v>29</v>
      </c>
      <c r="C5" t="s">
        <v>34</v>
      </c>
      <c r="D5">
        <v>2</v>
      </c>
      <c r="E5" s="1">
        <f>IFNg!I5</f>
        <v>0.173576367551977</v>
      </c>
      <c r="F5" s="1">
        <f>'IL-10'!I5</f>
        <v>0.60259963061559396</v>
      </c>
      <c r="G5" s="1">
        <f>'IL-12p70'!I5</f>
        <v>49.153518594457601</v>
      </c>
      <c r="H5">
        <f>'IL-1b'!I5</f>
        <v>7.1232121594048001</v>
      </c>
      <c r="I5">
        <f>'IL-2'!I5</f>
        <v>1.2919109848202761</v>
      </c>
      <c r="J5">
        <f>'IL-4'!I5</f>
        <v>2.1017388300459601</v>
      </c>
      <c r="K5">
        <f>'IL-5'!I5</f>
        <v>0.517455804518266</v>
      </c>
      <c r="L5">
        <f>'IL-6'!I5</f>
        <v>21.257872220794798</v>
      </c>
      <c r="M5">
        <f>KCGRO!I5</f>
        <v>5.8613521221418603</v>
      </c>
      <c r="N5">
        <f>TNFa!I5</f>
        <v>2.8900668467163801</v>
      </c>
      <c r="O5" t="s">
        <v>40</v>
      </c>
      <c r="P5">
        <v>8</v>
      </c>
    </row>
    <row r="6" spans="1:16" x14ac:dyDescent="0.2">
      <c r="A6">
        <v>37</v>
      </c>
      <c r="B6" s="6" t="s">
        <v>29</v>
      </c>
      <c r="C6" t="s">
        <v>34</v>
      </c>
      <c r="D6">
        <v>2</v>
      </c>
      <c r="E6" s="1">
        <f>IFNg!I6</f>
        <v>0.207490150387482</v>
      </c>
      <c r="F6" s="1">
        <f>'IL-10'!I6</f>
        <v>2.0476620607710601</v>
      </c>
      <c r="G6" s="1">
        <f>'IL-12p70'!I6</f>
        <v>48.657367709943202</v>
      </c>
      <c r="H6">
        <f>'IL-1b'!I6</f>
        <v>5.4990536699678403</v>
      </c>
      <c r="I6">
        <f>'IL-2'!I6</f>
        <v>1.132072107985888</v>
      </c>
      <c r="J6">
        <f>'IL-4'!I6</f>
        <v>2.1017388300459601</v>
      </c>
      <c r="K6">
        <f>'IL-5'!I6</f>
        <v>0.72913912118978397</v>
      </c>
      <c r="L6">
        <f>'IL-6'!I6</f>
        <v>14.6618223989411</v>
      </c>
      <c r="M6">
        <f>KCGRO!I6</f>
        <v>4.84940679161868</v>
      </c>
      <c r="N6">
        <f>TNFa!I6</f>
        <v>2.67207156727742</v>
      </c>
      <c r="O6" t="s">
        <v>40</v>
      </c>
      <c r="P6">
        <v>5.9</v>
      </c>
    </row>
    <row r="7" spans="1:16" x14ac:dyDescent="0.2">
      <c r="A7">
        <v>38</v>
      </c>
      <c r="B7" s="6" t="s">
        <v>29</v>
      </c>
      <c r="C7" t="s">
        <v>34</v>
      </c>
      <c r="D7">
        <v>2</v>
      </c>
      <c r="E7" s="1">
        <f>IFNg!I7</f>
        <v>0.143707756701693</v>
      </c>
      <c r="F7" s="1">
        <f>'IL-10'!I7</f>
        <v>2.1588129341425999</v>
      </c>
      <c r="G7" s="1">
        <f>'IL-12p70'!I7</f>
        <v>52.447672474414802</v>
      </c>
      <c r="H7">
        <f>'IL-1b'!I7</f>
        <v>2.6954724060529598</v>
      </c>
      <c r="I7">
        <f>'IL-2'!I7</f>
        <v>0.99162801875613804</v>
      </c>
      <c r="J7">
        <f>'IL-4'!I7</f>
        <v>0.34584895216737199</v>
      </c>
      <c r="K7">
        <f>'IL-5'!I7</f>
        <v>0.42357397676118203</v>
      </c>
      <c r="L7">
        <f>'IL-6'!I7</f>
        <v>21.585356900027399</v>
      </c>
      <c r="M7">
        <f>KCGRO!I7</f>
        <v>4.9217937693021803</v>
      </c>
      <c r="N7">
        <f>TNFa!I7</f>
        <v>2.6559547502690402</v>
      </c>
      <c r="O7" t="s">
        <v>40</v>
      </c>
      <c r="P7">
        <v>6.2</v>
      </c>
    </row>
    <row r="8" spans="1:16" x14ac:dyDescent="0.2">
      <c r="A8">
        <v>39</v>
      </c>
      <c r="B8" s="6" t="s">
        <v>29</v>
      </c>
      <c r="C8" t="s">
        <v>34</v>
      </c>
      <c r="D8">
        <v>2</v>
      </c>
      <c r="E8" s="1">
        <f>IFNg!I8</f>
        <v>0.188611475424667</v>
      </c>
      <c r="F8" s="1">
        <f>'IL-10'!I8</f>
        <v>1.6418710250478701</v>
      </c>
      <c r="G8" s="1">
        <f>'IL-12p70'!I8</f>
        <v>47.331601908699</v>
      </c>
      <c r="H8">
        <f>'IL-1b'!I8</f>
        <v>5.7332524154428404</v>
      </c>
      <c r="I8">
        <f>'IL-2'!I8</f>
        <v>0.89834316525338198</v>
      </c>
      <c r="J8">
        <f>'IL-4'!I8</f>
        <v>2.7898043904635599</v>
      </c>
      <c r="K8">
        <f>'IL-5'!I8</f>
        <v>1.2083214872933641</v>
      </c>
      <c r="L8">
        <f>'IL-6'!I8</f>
        <v>10.56614455153116</v>
      </c>
      <c r="M8">
        <f>KCGRO!I8</f>
        <v>4.9217937693021803</v>
      </c>
      <c r="N8">
        <f>TNFa!I8</f>
        <v>2.6398423271379201</v>
      </c>
      <c r="O8" t="s">
        <v>40</v>
      </c>
      <c r="P8">
        <v>7.3</v>
      </c>
    </row>
    <row r="9" spans="1:16" x14ac:dyDescent="0.2">
      <c r="A9">
        <v>40</v>
      </c>
      <c r="B9" s="6" t="s">
        <v>30</v>
      </c>
      <c r="C9" t="s">
        <v>34</v>
      </c>
      <c r="D9">
        <v>2</v>
      </c>
      <c r="E9" s="1">
        <f>IFNg!I9</f>
        <v>0.28381335190311202</v>
      </c>
      <c r="F9" s="1">
        <f>'IL-10'!I9</f>
        <v>3.6308213714441</v>
      </c>
      <c r="G9" s="1">
        <f>'IL-12p70'!I9</f>
        <v>58.970832655802397</v>
      </c>
      <c r="H9">
        <f>'IL-1b'!I9</f>
        <v>3.7997643483236399</v>
      </c>
      <c r="I9">
        <f>'IL-2'!I9</f>
        <v>1.4902228821637999</v>
      </c>
      <c r="J9">
        <f>'IL-4'!I9</f>
        <v>4.8177218145540399</v>
      </c>
      <c r="K9">
        <f>'IL-5'!I9</f>
        <v>1.297799701060772</v>
      </c>
      <c r="L9">
        <f>'IL-6'!I9</f>
        <v>17.064017475030841</v>
      </c>
      <c r="M9">
        <f>KCGRO!I9</f>
        <v>5.8936906804721803</v>
      </c>
      <c r="N9">
        <f>TNFa!I9</f>
        <v>3.9410799303917399</v>
      </c>
      <c r="O9" t="s">
        <v>40</v>
      </c>
      <c r="P9">
        <v>7.8</v>
      </c>
    </row>
    <row r="10" spans="1:16" x14ac:dyDescent="0.2">
      <c r="A10">
        <v>41</v>
      </c>
      <c r="B10" s="6" t="s">
        <v>30</v>
      </c>
      <c r="C10" t="s">
        <v>34</v>
      </c>
      <c r="D10">
        <v>2</v>
      </c>
      <c r="E10" s="1">
        <f>IFNg!I10</f>
        <v>0.143707756701693</v>
      </c>
      <c r="F10" s="1">
        <f>'IL-10'!I10</f>
        <v>1.8382541189525159</v>
      </c>
      <c r="G10" s="1">
        <f>'IL-12p70'!I10</f>
        <v>57.185115869495597</v>
      </c>
      <c r="H10">
        <f>'IL-1b'!I10</f>
        <v>3.54272708535244</v>
      </c>
      <c r="I10">
        <f>'IL-2'!I10</f>
        <v>0.89834316525338198</v>
      </c>
      <c r="J10">
        <f>'IL-4'!I10</f>
        <v>1.7495500282323659</v>
      </c>
      <c r="K10">
        <f>'IL-5'!I10</f>
        <v>0.27382174418530802</v>
      </c>
      <c r="L10">
        <f>'IL-6'!I10</f>
        <v>28.826958944307201</v>
      </c>
      <c r="M10">
        <f>KCGRO!I10</f>
        <v>4.2954756308119801</v>
      </c>
      <c r="N10">
        <f>TNFa!I10</f>
        <v>2.67207156727742</v>
      </c>
      <c r="O10" t="s">
        <v>40</v>
      </c>
      <c r="P10">
        <v>8.1999999999999993</v>
      </c>
    </row>
    <row r="11" spans="1:16" x14ac:dyDescent="0.2">
      <c r="A11">
        <v>42</v>
      </c>
      <c r="B11" s="6" t="s">
        <v>30</v>
      </c>
      <c r="C11" t="s">
        <v>34</v>
      </c>
      <c r="D11">
        <v>2</v>
      </c>
      <c r="E11" s="1">
        <f>IFNg!I11</f>
        <v>0.19615203793620839</v>
      </c>
      <c r="F11" s="1">
        <f>'IL-10'!I11</f>
        <v>1.6908985083741861</v>
      </c>
      <c r="G11" s="1">
        <f>'IL-12p70'!I11</f>
        <v>43.329551493403798</v>
      </c>
      <c r="H11">
        <f>'IL-1b'!I11</f>
        <v>19.777260392793419</v>
      </c>
      <c r="I11">
        <f>'IL-2'!I11</f>
        <v>1.1039367079312981</v>
      </c>
      <c r="J11">
        <f>'IL-4'!I11</f>
        <v>0.34213959945227201</v>
      </c>
      <c r="K11">
        <f>'IL-5'!I11</f>
        <v>1.42510827906787</v>
      </c>
      <c r="L11">
        <f>'IL-6'!I11</f>
        <v>33.989682715826802</v>
      </c>
      <c r="M11">
        <f>KCGRO!I11</f>
        <v>19.473670455125699</v>
      </c>
      <c r="N11">
        <f>TNFa!I11</f>
        <v>5.8369375174538796</v>
      </c>
      <c r="O11" t="s">
        <v>40</v>
      </c>
      <c r="P11">
        <v>17.8</v>
      </c>
    </row>
    <row r="12" spans="1:16" x14ac:dyDescent="0.2">
      <c r="A12">
        <v>43</v>
      </c>
      <c r="B12" s="6" t="s">
        <v>30</v>
      </c>
      <c r="C12" t="s">
        <v>34</v>
      </c>
      <c r="D12">
        <v>2</v>
      </c>
      <c r="E12" s="1">
        <f>IFNg!I12</f>
        <v>0.173576367551977</v>
      </c>
      <c r="F12" s="1">
        <f>'IL-10'!I12</f>
        <v>0.97329302286452801</v>
      </c>
      <c r="G12" s="1">
        <f>'IL-12p70'!I12</f>
        <v>49.649128392071397</v>
      </c>
      <c r="H12">
        <f>'IL-1b'!I12</f>
        <v>1.7681471480017299</v>
      </c>
      <c r="I12">
        <f>'IL-2'!I12</f>
        <v>0.916976546272394</v>
      </c>
      <c r="J12">
        <f>'IL-4'!I12</f>
        <v>0.71065423965063201</v>
      </c>
      <c r="K12">
        <f>'IL-5'!I12</f>
        <v>0.68970797283364205</v>
      </c>
      <c r="L12">
        <f>'IL-6'!I12</f>
        <v>11.49024706044762</v>
      </c>
      <c r="M12">
        <f>KCGRO!I12</f>
        <v>3.3768213619321799</v>
      </c>
      <c r="N12">
        <f>TNFa!I12</f>
        <v>1.959506692664408</v>
      </c>
      <c r="O12" t="s">
        <v>40</v>
      </c>
      <c r="P12">
        <v>5.6</v>
      </c>
    </row>
    <row r="13" spans="1:16" x14ac:dyDescent="0.2">
      <c r="A13">
        <v>44</v>
      </c>
      <c r="B13" s="6" t="s">
        <v>30</v>
      </c>
      <c r="C13" t="s">
        <v>34</v>
      </c>
      <c r="D13">
        <v>2</v>
      </c>
      <c r="E13" s="1">
        <f>IFNg!I13</f>
        <v>0.207490150387482</v>
      </c>
      <c r="F13" s="1">
        <f>'IL-10'!I13</f>
        <v>2.4312838727756398</v>
      </c>
      <c r="G13" s="1">
        <f>'IL-12p70'!I13</f>
        <v>24.017586862776199</v>
      </c>
      <c r="H13">
        <f>'IL-1b'!I13</f>
        <v>17.267165523787821</v>
      </c>
      <c r="I13">
        <f>'IL-2'!I13</f>
        <v>2.8785022158189402</v>
      </c>
      <c r="J13">
        <f>'IL-4'!I13</f>
        <v>5.4621766105493998</v>
      </c>
      <c r="K13">
        <f>'IL-5'!I13</f>
        <v>3.2254778531725399</v>
      </c>
      <c r="L13">
        <f>'IL-6'!I13</f>
        <v>36.719720441638401</v>
      </c>
      <c r="M13">
        <f>KCGRO!I13</f>
        <v>18.320988776751459</v>
      </c>
      <c r="N13">
        <f>TNFa!I13</f>
        <v>8.8894237522722008</v>
      </c>
      <c r="O13" t="s">
        <v>40</v>
      </c>
      <c r="P13">
        <v>26.3</v>
      </c>
    </row>
    <row r="14" spans="1:16" x14ac:dyDescent="0.2">
      <c r="A14">
        <v>45</v>
      </c>
      <c r="B14" s="6" t="s">
        <v>30</v>
      </c>
      <c r="C14" t="s">
        <v>34</v>
      </c>
      <c r="D14">
        <v>2</v>
      </c>
      <c r="E14" s="1">
        <f>IFNg!I14</f>
        <v>0.1251940506197626</v>
      </c>
      <c r="F14" s="1">
        <f>'IL-10'!I14</f>
        <v>1.764526219797812</v>
      </c>
      <c r="G14" s="1">
        <f>'IL-12p70'!I14</f>
        <v>41.986775762666603</v>
      </c>
      <c r="H14">
        <f>'IL-1b'!I14</f>
        <v>1.775822457271728</v>
      </c>
      <c r="I14">
        <f>'IL-2'!I14</f>
        <v>0.85181382757778601</v>
      </c>
      <c r="J14">
        <f>'IL-4'!I14</f>
        <v>1.3782644758462981</v>
      </c>
      <c r="K14">
        <f>'IL-5'!I14</f>
        <v>0.93780953080500196</v>
      </c>
      <c r="L14">
        <f>'IL-6'!I14</f>
        <v>14.32933546428238</v>
      </c>
      <c r="M14">
        <f>KCGRO!I14</f>
        <v>4.1873232758450998</v>
      </c>
      <c r="N14">
        <f>TNFa!I14</f>
        <v>2.9709968505612401</v>
      </c>
      <c r="O14" t="s">
        <v>40</v>
      </c>
      <c r="P14">
        <v>7.5</v>
      </c>
    </row>
    <row r="15" spans="1:16" x14ac:dyDescent="0.2">
      <c r="A15">
        <v>46</v>
      </c>
      <c r="B15" s="6" t="s">
        <v>30</v>
      </c>
      <c r="C15" t="s">
        <v>34</v>
      </c>
      <c r="D15">
        <v>2</v>
      </c>
      <c r="E15" s="1">
        <f>IFNg!I15</f>
        <v>0.21885955538561599</v>
      </c>
      <c r="F15" s="1">
        <f>'IL-10'!I15</f>
        <v>0.99739100747454401</v>
      </c>
      <c r="G15" s="1">
        <f>'IL-12p70'!I15</f>
        <v>44.500794389401001</v>
      </c>
      <c r="H15">
        <f>'IL-1b'!I15</f>
        <v>5.6463915354985197</v>
      </c>
      <c r="I15">
        <f>'IL-2'!I15</f>
        <v>1.1226911494456</v>
      </c>
      <c r="J15">
        <f>'IL-4'!I15</f>
        <v>1.2328233473974459</v>
      </c>
      <c r="K15">
        <f>'IL-5'!I15</f>
        <v>0.83379494359720796</v>
      </c>
      <c r="L15">
        <f>'IL-6'!I15</f>
        <v>18.712957277918999</v>
      </c>
      <c r="M15">
        <f>KCGRO!I15</f>
        <v>5.4494815874985196</v>
      </c>
      <c r="N15">
        <f>TNFa!I15</f>
        <v>1.959506692664408</v>
      </c>
      <c r="O15" t="s">
        <v>40</v>
      </c>
      <c r="P15">
        <v>8.1</v>
      </c>
    </row>
    <row r="16" spans="1:16" x14ac:dyDescent="0.2">
      <c r="A16">
        <v>47</v>
      </c>
      <c r="B16" s="6" t="s">
        <v>31</v>
      </c>
      <c r="C16" t="s">
        <v>34</v>
      </c>
      <c r="D16">
        <v>2</v>
      </c>
      <c r="E16" s="1">
        <f>IFNg!I16</f>
        <v>0.2037072258764</v>
      </c>
      <c r="F16" s="1">
        <f>'IL-10'!I16</f>
        <v>2.4436934649695798</v>
      </c>
      <c r="G16" s="1">
        <f>'IL-12p70'!I16</f>
        <v>36.054702985640802</v>
      </c>
      <c r="H16">
        <f>'IL-1b'!I16</f>
        <v>2.5833811491225198</v>
      </c>
      <c r="I16">
        <f>'IL-2'!I16</f>
        <v>1.141455532069984</v>
      </c>
      <c r="J16">
        <f>'IL-4'!I16</f>
        <v>1.1380281280998401</v>
      </c>
      <c r="K16">
        <f>'IL-5'!I16</f>
        <v>0.78155289854126797</v>
      </c>
      <c r="L16">
        <f>'IL-6'!I16</f>
        <v>19.370927983825482</v>
      </c>
      <c r="M16">
        <f>KCGRO!I16</f>
        <v>5.9260341959261602</v>
      </c>
      <c r="N16">
        <f>TNFa!I16</f>
        <v>4.1381332516243203</v>
      </c>
      <c r="O16" t="s">
        <v>40</v>
      </c>
      <c r="P16">
        <v>13.9</v>
      </c>
    </row>
    <row r="17" spans="1:16" x14ac:dyDescent="0.2">
      <c r="A17">
        <v>48</v>
      </c>
      <c r="B17" s="6" t="s">
        <v>31</v>
      </c>
      <c r="C17" t="s">
        <v>34</v>
      </c>
      <c r="D17">
        <v>2</v>
      </c>
      <c r="E17" s="1">
        <f>IFNg!I17</f>
        <v>0.2037072258764</v>
      </c>
      <c r="F17" s="1">
        <f>'IL-10'!I17</f>
        <v>2.6052014422001202</v>
      </c>
      <c r="G17" s="1">
        <f>'IL-12p70'!I17</f>
        <v>53.759012523537599</v>
      </c>
      <c r="H17">
        <f>'IL-1b'!I17</f>
        <v>2.1638462098225002</v>
      </c>
      <c r="I17">
        <f>'IL-2'!I17</f>
        <v>1.038376765080866</v>
      </c>
      <c r="J17">
        <f>'IL-4'!I17</f>
        <v>0.49290589436313398</v>
      </c>
      <c r="K17">
        <f>'IL-5'!I17</f>
        <v>1.4124033146398041</v>
      </c>
      <c r="L17">
        <f>'IL-6'!I17</f>
        <v>12.495083598449559</v>
      </c>
      <c r="M17">
        <f>KCGRO!I17</f>
        <v>4.3756376702675404</v>
      </c>
      <c r="N17">
        <f>TNFa!I17</f>
        <v>2.84963982959502</v>
      </c>
      <c r="O17" t="s">
        <v>40</v>
      </c>
      <c r="P17">
        <v>8.4</v>
      </c>
    </row>
    <row r="18" spans="1:16" x14ac:dyDescent="0.2">
      <c r="A18">
        <v>49</v>
      </c>
      <c r="B18" s="6" t="s">
        <v>31</v>
      </c>
      <c r="C18" t="s">
        <v>34</v>
      </c>
      <c r="D18">
        <v>2</v>
      </c>
      <c r="E18" s="1">
        <f>IFNg!I18</f>
        <v>0.19237989647260201</v>
      </c>
      <c r="F18" s="1">
        <f>'IL-10'!I18</f>
        <v>0.15962386419840899</v>
      </c>
      <c r="G18" s="1">
        <f>'IL-12p70'!I18</f>
        <v>30.014564987648601</v>
      </c>
      <c r="H18">
        <f>'IL-1b'!I18</f>
        <v>4.00004234501582</v>
      </c>
      <c r="I18">
        <f>'IL-2'!I18</f>
        <v>1.4523809455919241</v>
      </c>
      <c r="J18">
        <f>'IL-4'!I18</f>
        <v>1.4242528752316801</v>
      </c>
      <c r="K18">
        <f>'IL-5'!I18</f>
        <v>0.218444008170816</v>
      </c>
      <c r="L18">
        <f>'IL-6'!I18</f>
        <v>10.650279661005779</v>
      </c>
      <c r="M18">
        <f>KCGRO!I18</f>
        <v>7.3008329676408401</v>
      </c>
      <c r="N18">
        <f>TNFa!I18</f>
        <v>5.1792165773283001</v>
      </c>
      <c r="O18" t="s">
        <v>40</v>
      </c>
      <c r="P18">
        <v>14.6</v>
      </c>
    </row>
    <row r="19" spans="1:16" x14ac:dyDescent="0.2">
      <c r="A19">
        <v>50</v>
      </c>
      <c r="B19" t="s">
        <v>29</v>
      </c>
      <c r="C19" t="s">
        <v>33</v>
      </c>
      <c r="D19">
        <v>3</v>
      </c>
      <c r="E19" s="1">
        <f>IFNg!I19</f>
        <v>4.2230240145318801E-2</v>
      </c>
      <c r="F19" s="1">
        <f>'IL-10'!I19</f>
        <v>1.009447139730606</v>
      </c>
      <c r="G19" s="1">
        <f>'IL-12p70'!I19</f>
        <v>47.4975401550196</v>
      </c>
      <c r="H19">
        <f>'IL-1b'!I19</f>
        <v>1.1301280821548121</v>
      </c>
      <c r="I19">
        <f>'IL-2'!I19</f>
        <v>0.85181382757778601</v>
      </c>
      <c r="J19">
        <f>'IL-4'!I19</f>
        <v>0.33843366961804</v>
      </c>
      <c r="K19">
        <f>'IL-5'!I19</f>
        <v>0.43704345186000798</v>
      </c>
      <c r="L19">
        <f>'IL-6'!I19</f>
        <v>26.151196647745799</v>
      </c>
      <c r="M19">
        <f>KCGRO!I19</f>
        <v>5.5866782787399201</v>
      </c>
      <c r="N19">
        <f>TNFa!I19</f>
        <v>1.864237155523816</v>
      </c>
      <c r="O19" t="s">
        <v>40</v>
      </c>
      <c r="P19">
        <v>11.8</v>
      </c>
    </row>
    <row r="20" spans="1:16" x14ac:dyDescent="0.2">
      <c r="A20">
        <v>51</v>
      </c>
      <c r="B20" t="s">
        <v>29</v>
      </c>
      <c r="C20" t="s">
        <v>33</v>
      </c>
      <c r="D20">
        <v>3</v>
      </c>
      <c r="E20" s="1">
        <f>IFNg!I20</f>
        <v>4.2230240145318801E-2</v>
      </c>
      <c r="F20" s="1">
        <f>'IL-10'!I20</f>
        <v>0.55523138305632003</v>
      </c>
      <c r="G20" s="1">
        <f>'IL-12p70'!I20</f>
        <v>35.541524561992603</v>
      </c>
      <c r="H20">
        <f>'IL-1b'!I20</f>
        <v>1.3443610336518721</v>
      </c>
      <c r="I20">
        <f>'IL-2'!I20</f>
        <v>0.89834316525338198</v>
      </c>
      <c r="J20">
        <f>'IL-4'!I20</f>
        <v>0.21473405938340001</v>
      </c>
      <c r="K20">
        <f>'IL-5'!I20</f>
        <v>0.43704345186000798</v>
      </c>
      <c r="L20">
        <f>'IL-6'!I20</f>
        <v>23.2199498892302</v>
      </c>
      <c r="M20">
        <f>KCGRO!I20</f>
        <v>6.7037032390849998</v>
      </c>
      <c r="N20">
        <f>TNFa!I20</f>
        <v>2.5513036420883002</v>
      </c>
      <c r="O20" t="s">
        <v>40</v>
      </c>
      <c r="P20">
        <v>11.1</v>
      </c>
    </row>
    <row r="21" spans="1:16" x14ac:dyDescent="0.2">
      <c r="A21">
        <v>52</v>
      </c>
      <c r="B21" t="s">
        <v>29</v>
      </c>
      <c r="C21" t="s">
        <v>33</v>
      </c>
      <c r="D21">
        <v>3</v>
      </c>
      <c r="E21" s="1">
        <f>IFNg!I21</f>
        <v>0.13628692303259621</v>
      </c>
      <c r="F21" s="1">
        <f>'IL-10'!I21</f>
        <v>2.1835388000197198</v>
      </c>
      <c r="G21" s="1">
        <f>'IL-12p70'!I21</f>
        <v>43.1619533526518</v>
      </c>
      <c r="H21">
        <f>'IL-1b'!I21</f>
        <v>1.706872841472276</v>
      </c>
      <c r="I21">
        <f>'IL-2'!I21</f>
        <v>0.82393459236014799</v>
      </c>
      <c r="J21">
        <f>'IL-4'!I21</f>
        <v>0.247000820167354</v>
      </c>
      <c r="K21">
        <f>'IL-5'!I21</f>
        <v>0.80769461172526003</v>
      </c>
      <c r="L21">
        <f>'IL-6'!I21</f>
        <v>65.859492217594394</v>
      </c>
      <c r="M21">
        <f>KCGRO!I21</f>
        <v>21.801437887914801</v>
      </c>
      <c r="N21">
        <f>TNFa!I21</f>
        <v>2.5995806524509799</v>
      </c>
      <c r="O21" t="s">
        <v>40</v>
      </c>
      <c r="P21">
        <v>18.399999999999999</v>
      </c>
    </row>
    <row r="22" spans="1:16" x14ac:dyDescent="0.2">
      <c r="A22">
        <v>53</v>
      </c>
      <c r="B22" t="s">
        <v>29</v>
      </c>
      <c r="C22" t="s">
        <v>33</v>
      </c>
      <c r="D22">
        <v>3</v>
      </c>
      <c r="E22" s="1">
        <f>IFNg!I22</f>
        <v>0.1178259547191268</v>
      </c>
      <c r="F22" s="1">
        <f>'IL-10'!I22</f>
        <v>2.27015051726426</v>
      </c>
      <c r="G22" s="1">
        <f>'IL-12p70'!I22</f>
        <v>53.759012523537599</v>
      </c>
      <c r="H22">
        <f>'IL-1b'!I22</f>
        <v>1.5093723019618339</v>
      </c>
      <c r="I22">
        <f>'IL-2'!I22</f>
        <v>0.85181382757778601</v>
      </c>
      <c r="J22">
        <f>'IL-4'!I22</f>
        <v>0.56214633490376398</v>
      </c>
      <c r="K22">
        <f>'IL-5'!I22</f>
        <v>0.31498984165203597</v>
      </c>
      <c r="L22">
        <f>'IL-6'!I22</f>
        <v>26.232431431034801</v>
      </c>
      <c r="M22">
        <f>KCGRO!I22</f>
        <v>6.65907819457684</v>
      </c>
      <c r="N22">
        <f>TNFa!I22</f>
        <v>2.1746127040941201</v>
      </c>
      <c r="O22" t="s">
        <v>40</v>
      </c>
      <c r="P22">
        <v>12.4</v>
      </c>
    </row>
    <row r="23" spans="1:16" x14ac:dyDescent="0.2">
      <c r="A23">
        <v>54</v>
      </c>
      <c r="B23" t="s">
        <v>29</v>
      </c>
      <c r="C23" t="s">
        <v>33</v>
      </c>
      <c r="D23">
        <v>3</v>
      </c>
      <c r="E23" s="1">
        <f>IFNg!I23</f>
        <v>0.15487501780014981</v>
      </c>
      <c r="F23" s="1">
        <f>'IL-10'!I23</f>
        <v>3.0791114208277199</v>
      </c>
      <c r="G23" s="1">
        <f>'IL-12p70'!I23</f>
        <v>56.859796598246398</v>
      </c>
      <c r="H23">
        <f>'IL-1b'!I23</f>
        <v>3.3122493514358</v>
      </c>
      <c r="I23">
        <f>'IL-2'!I23</f>
        <v>0.916976546272394</v>
      </c>
      <c r="J23">
        <f>'IL-4'!I23</f>
        <v>0.34213959945227201</v>
      </c>
      <c r="K23">
        <f>'IL-5'!I23</f>
        <v>0.58399598084381199</v>
      </c>
      <c r="L23">
        <f>'IL-6'!I23</f>
        <v>27.449799503853601</v>
      </c>
      <c r="M23">
        <f>KCGRO!I23</f>
        <v>9.1491641081583808</v>
      </c>
      <c r="N23">
        <f>TNFa!I23</f>
        <v>3.23062784509878</v>
      </c>
      <c r="O23" t="s">
        <v>40</v>
      </c>
      <c r="P23">
        <v>12.9</v>
      </c>
    </row>
    <row r="24" spans="1:16" x14ac:dyDescent="0.2">
      <c r="A24">
        <v>55</v>
      </c>
      <c r="B24" t="s">
        <v>30</v>
      </c>
      <c r="C24" t="s">
        <v>33</v>
      </c>
      <c r="D24">
        <v>3</v>
      </c>
      <c r="E24" s="1">
        <f>IFNg!I24</f>
        <v>7.4158818169038798E-2</v>
      </c>
      <c r="F24" s="1">
        <f>'IL-10'!I24</f>
        <v>2.3692670457227401</v>
      </c>
      <c r="G24" s="1">
        <f>'IL-12p70'!I24</f>
        <v>51.626286073669</v>
      </c>
      <c r="H24">
        <f>'IL-1b'!I24</f>
        <v>2.0934123033476202</v>
      </c>
      <c r="I24">
        <f>'IL-2'!I24</f>
        <v>0.74048018185111197</v>
      </c>
      <c r="J24">
        <f>'IL-4'!I24</f>
        <v>0.60871995039350602</v>
      </c>
      <c r="K24">
        <f>'IL-5'!I24</f>
        <v>0.623739573273702</v>
      </c>
      <c r="L24">
        <f>'IL-6'!I24</f>
        <v>49.153198140203202</v>
      </c>
      <c r="M24">
        <f>KCGRO!I24</f>
        <v>10.23954275374868</v>
      </c>
      <c r="N24">
        <f>TNFa!I24</f>
        <v>2.9628993453508801</v>
      </c>
      <c r="O24" t="s">
        <v>40</v>
      </c>
      <c r="P24">
        <v>14.8</v>
      </c>
    </row>
    <row r="25" spans="1:16" x14ac:dyDescent="0.2">
      <c r="A25">
        <v>56</v>
      </c>
      <c r="B25" t="s">
        <v>30</v>
      </c>
      <c r="C25" t="s">
        <v>33</v>
      </c>
      <c r="D25">
        <v>3</v>
      </c>
      <c r="E25" s="1">
        <f>IFNg!I25</f>
        <v>9.9510011011565605E-2</v>
      </c>
      <c r="F25" s="1">
        <f>'IL-10'!I25</f>
        <v>2.5181937665739</v>
      </c>
      <c r="G25" s="1">
        <f>'IL-12p70'!I25</f>
        <v>51.461839763004598</v>
      </c>
      <c r="H25">
        <f>'IL-1b'!I25</f>
        <v>1.699229760856914</v>
      </c>
      <c r="I25">
        <f>'IL-2'!I25</f>
        <v>0.410046791973604</v>
      </c>
      <c r="J25">
        <f>'IL-4'!I25</f>
        <v>0.39061758147328601</v>
      </c>
      <c r="K25">
        <f>'IL-5'!I25</f>
        <v>0.27382174418530802</v>
      </c>
      <c r="L25">
        <f>'IL-6'!I25</f>
        <v>35.917612840441997</v>
      </c>
      <c r="M25">
        <f>KCGRO!I25</f>
        <v>4.7047237885367599</v>
      </c>
      <c r="N25">
        <f>TNFa!I25</f>
        <v>2.8900668467163801</v>
      </c>
      <c r="O25" t="s">
        <v>40</v>
      </c>
      <c r="P25">
        <v>15.4</v>
      </c>
    </row>
    <row r="26" spans="1:16" x14ac:dyDescent="0.2">
      <c r="A26">
        <v>57</v>
      </c>
      <c r="B26" t="s">
        <v>30</v>
      </c>
      <c r="C26" t="s">
        <v>33</v>
      </c>
      <c r="D26">
        <v>3</v>
      </c>
      <c r="E26" s="1">
        <f>IFNg!I26</f>
        <v>6.6989642153767598E-2</v>
      </c>
      <c r="F26" s="1">
        <f>'IL-10'!I26</f>
        <v>0.18238575781680999</v>
      </c>
      <c r="G26" s="1">
        <f>'IL-12p70'!I26</f>
        <v>28.616186777552201</v>
      </c>
      <c r="H26">
        <f>'IL-1b'!I26</f>
        <v>1.775822457271728</v>
      </c>
      <c r="I26">
        <f>'IL-2'!I26</f>
        <v>0.81464810858036396</v>
      </c>
      <c r="J26">
        <f>'IL-4'!I26</f>
        <v>0.21117318133569801</v>
      </c>
      <c r="L26">
        <f>'IL-6'!I26</f>
        <v>21.8308437569288</v>
      </c>
      <c r="M26">
        <f>KCGRO!I26</f>
        <v>8.2378266334526593</v>
      </c>
      <c r="N26">
        <f>TNFa!I26</f>
        <v>1.7217455686419501</v>
      </c>
      <c r="O26" t="s">
        <v>40</v>
      </c>
      <c r="P26">
        <v>20.7</v>
      </c>
    </row>
    <row r="27" spans="1:16" x14ac:dyDescent="0.2">
      <c r="A27">
        <v>58</v>
      </c>
      <c r="B27" t="s">
        <v>30</v>
      </c>
      <c r="C27" t="s">
        <v>33</v>
      </c>
      <c r="D27">
        <v>3</v>
      </c>
      <c r="E27" s="1">
        <f>IFNg!I27</f>
        <v>0.114150500937475</v>
      </c>
      <c r="F27" s="1">
        <f>'IL-10'!I27</f>
        <v>1.801377888309772</v>
      </c>
      <c r="G27" s="1">
        <f>'IL-12p70'!I27</f>
        <v>44.166497521091202</v>
      </c>
      <c r="H27">
        <f>'IL-1b'!I27</f>
        <v>1.9145686272118141</v>
      </c>
      <c r="I27">
        <f>'IL-2'!I27</f>
        <v>0.97294789162739803</v>
      </c>
      <c r="J27">
        <f>'IL-4'!I27</f>
        <v>0.38686938474381</v>
      </c>
      <c r="K27">
        <f>'IL-5'!I27</f>
        <v>0.66335943174565004</v>
      </c>
      <c r="L27">
        <f>'IL-6'!I27</f>
        <v>45.024018170428597</v>
      </c>
      <c r="M27">
        <f>KCGRO!I27</f>
        <v>12.14092944683286</v>
      </c>
      <c r="N27">
        <f>TNFa!I27</f>
        <v>2.3185563005627401</v>
      </c>
      <c r="O27" t="s">
        <v>40</v>
      </c>
      <c r="P27">
        <v>20.6</v>
      </c>
    </row>
    <row r="28" spans="1:16" x14ac:dyDescent="0.2">
      <c r="A28">
        <v>59</v>
      </c>
      <c r="B28" t="s">
        <v>30</v>
      </c>
      <c r="C28" t="s">
        <v>33</v>
      </c>
      <c r="D28">
        <v>3</v>
      </c>
      <c r="E28" s="1">
        <f>IFNg!I28</f>
        <v>0.1251940506197626</v>
      </c>
      <c r="F28" s="1">
        <f>'IL-10'!I28</f>
        <v>1.6418710250478701</v>
      </c>
      <c r="G28" s="1">
        <f>'IL-12p70'!I28</f>
        <v>44.166497521091202</v>
      </c>
      <c r="H28">
        <f>'IL-1b'!I28</f>
        <v>2.1638462098225002</v>
      </c>
      <c r="I28">
        <f>'IL-2'!I28</f>
        <v>1.000972282279434</v>
      </c>
      <c r="J28">
        <f>'IL-4'!I28</f>
        <v>0.31259068008417001</v>
      </c>
      <c r="K28">
        <f>'IL-5'!I28</f>
        <v>0.55742698027254201</v>
      </c>
      <c r="L28">
        <f>'IL-6'!I28</f>
        <v>27.206496502792199</v>
      </c>
      <c r="M28">
        <f>KCGRO!I28</f>
        <v>6.1201979939128801</v>
      </c>
      <c r="N28">
        <f>TNFa!I28</f>
        <v>2.4789652605388999</v>
      </c>
      <c r="O28" t="s">
        <v>40</v>
      </c>
      <c r="P28">
        <v>14.7</v>
      </c>
    </row>
    <row r="29" spans="1:16" x14ac:dyDescent="0.2">
      <c r="A29">
        <v>60</v>
      </c>
      <c r="B29" t="s">
        <v>30</v>
      </c>
      <c r="C29" t="s">
        <v>33</v>
      </c>
      <c r="D29">
        <v>3</v>
      </c>
      <c r="E29" s="1">
        <f>IFNg!I29</f>
        <v>5.2770866750088803E-2</v>
      </c>
      <c r="F29" s="1">
        <f>'IL-10'!I29</f>
        <v>1.985995696129234</v>
      </c>
      <c r="G29" s="1">
        <f>'IL-12p70'!I29</f>
        <v>33.480638105251799</v>
      </c>
      <c r="H29">
        <f>'IL-1b'!I29</f>
        <v>3.0753224898812199</v>
      </c>
      <c r="I29">
        <f>'IL-2'!I29</f>
        <v>1.05709513817117</v>
      </c>
      <c r="J29">
        <f>'IL-4'!I29</f>
        <v>0.38312427886933198</v>
      </c>
      <c r="K29">
        <f>'IL-5'!I29</f>
        <v>0.67653998521192404</v>
      </c>
      <c r="L29">
        <f>'IL-6'!I29</f>
        <v>39.202004672391197</v>
      </c>
      <c r="M29">
        <f>KCGRO!I29</f>
        <v>7.2195079970108598</v>
      </c>
      <c r="N29">
        <f>TNFa!I29</f>
        <v>4.4427457985307397</v>
      </c>
      <c r="O29" t="s">
        <v>40</v>
      </c>
      <c r="P29">
        <v>23.4</v>
      </c>
    </row>
    <row r="30" spans="1:16" x14ac:dyDescent="0.2">
      <c r="A30">
        <v>61</v>
      </c>
      <c r="B30" t="s">
        <v>30</v>
      </c>
      <c r="C30" t="s">
        <v>33</v>
      </c>
      <c r="D30">
        <v>3</v>
      </c>
      <c r="E30" s="1">
        <f>IFNg!I30</f>
        <v>0.1068176190388672</v>
      </c>
      <c r="F30" s="1">
        <f>'IL-10'!I30</f>
        <v>1.678637244156532</v>
      </c>
      <c r="G30" s="1">
        <f>'IL-12p70'!I30</f>
        <v>40.976644927690202</v>
      </c>
      <c r="H30">
        <f>'IL-1b'!I30</f>
        <v>1.8681973430071519</v>
      </c>
      <c r="I30">
        <f>'IL-2'!I30</f>
        <v>0.77753609325539796</v>
      </c>
      <c r="J30">
        <f>'IL-4'!I30</f>
        <v>0.458587420922488</v>
      </c>
      <c r="K30">
        <f>'IL-5'!I30</f>
        <v>0.59725813970055197</v>
      </c>
      <c r="L30">
        <f>'IL-6'!I30</f>
        <v>16.898792265525781</v>
      </c>
      <c r="M30">
        <f>KCGRO!I30</f>
        <v>4.6806219332000998</v>
      </c>
      <c r="N30">
        <f>TNFa!I30</f>
        <v>2.03109628428254</v>
      </c>
      <c r="O30" t="s">
        <v>40</v>
      </c>
      <c r="P30">
        <v>16</v>
      </c>
    </row>
    <row r="31" spans="1:16" x14ac:dyDescent="0.2">
      <c r="A31">
        <v>62</v>
      </c>
      <c r="B31" t="s">
        <v>30</v>
      </c>
      <c r="C31" t="s">
        <v>33</v>
      </c>
      <c r="D31">
        <v>3</v>
      </c>
      <c r="E31" s="1">
        <f>IFNg!I31</f>
        <v>0.22265605316169801</v>
      </c>
      <c r="F31" s="1">
        <f>'IL-10'!I31</f>
        <v>2.0600026511118998</v>
      </c>
      <c r="G31" s="1">
        <f>'IL-12p70'!I31</f>
        <v>43.1619533526518</v>
      </c>
      <c r="H31">
        <f>'IL-1b'!I31</f>
        <v>1.2478395493040699</v>
      </c>
      <c r="I31">
        <f>'IL-2'!I31</f>
        <v>1.000972282279434</v>
      </c>
      <c r="J31">
        <f>'IL-4'!I31</f>
        <v>0.36444600524300602</v>
      </c>
      <c r="K31">
        <f>'IL-5'!I31</f>
        <v>0.63695951877007795</v>
      </c>
      <c r="L31">
        <f>'IL-6'!I31</f>
        <v>13.9965487885925</v>
      </c>
      <c r="M31">
        <f>KCGRO!I31</f>
        <v>3.7754754912913402</v>
      </c>
      <c r="N31">
        <f>TNFa!I31</f>
        <v>2.2465326876220799</v>
      </c>
      <c r="O31" t="s">
        <v>40</v>
      </c>
      <c r="P31">
        <v>12.9</v>
      </c>
    </row>
    <row r="32" spans="1:16" x14ac:dyDescent="0.2">
      <c r="A32">
        <v>63</v>
      </c>
      <c r="B32" t="s">
        <v>31</v>
      </c>
      <c r="C32" t="s">
        <v>33</v>
      </c>
      <c r="D32">
        <v>3</v>
      </c>
      <c r="E32" s="1">
        <f>IFNg!I32</f>
        <v>0.1251940506197626</v>
      </c>
      <c r="F32" s="1">
        <f>'IL-10'!I32</f>
        <v>2.3940675117801602</v>
      </c>
      <c r="G32" s="1">
        <f>'IL-12p70'!I32</f>
        <v>51.790675751000599</v>
      </c>
      <c r="H32">
        <f>'IL-1b'!I32</f>
        <v>2.3370329342228402</v>
      </c>
      <c r="I32">
        <f>'IL-2'!I32</f>
        <v>0.796085242304434</v>
      </c>
      <c r="J32">
        <f>'IL-4'!I32</f>
        <v>0.50056046273935795</v>
      </c>
      <c r="K32">
        <f>'IL-5'!I32</f>
        <v>0.119676234340597</v>
      </c>
      <c r="L32">
        <f>'IL-6'!I32</f>
        <v>21.994442082892601</v>
      </c>
      <c r="M32">
        <f>KCGRO!I32</f>
        <v>5.29222780462056</v>
      </c>
      <c r="N32">
        <f>TNFa!I32</f>
        <v>2.4388180484711399</v>
      </c>
      <c r="O32" t="s">
        <v>40</v>
      </c>
      <c r="P32">
        <v>11.6</v>
      </c>
    </row>
    <row r="33" spans="1:16" x14ac:dyDescent="0.2">
      <c r="A33">
        <v>64</v>
      </c>
      <c r="B33" t="s">
        <v>31</v>
      </c>
      <c r="C33" t="s">
        <v>33</v>
      </c>
      <c r="D33">
        <v>3</v>
      </c>
      <c r="E33" s="1">
        <f>IFNg!I33</f>
        <v>0.13258405450471741</v>
      </c>
      <c r="F33" s="1">
        <f>'IL-10'!I33</f>
        <v>3.2167580366547401</v>
      </c>
      <c r="G33" s="1">
        <f>'IL-12p70'!I33</f>
        <v>39.794739824186003</v>
      </c>
      <c r="H33">
        <f>'IL-1b'!I33</f>
        <v>2.9859499963497602</v>
      </c>
      <c r="I33">
        <f>'IL-2'!I33</f>
        <v>0.65732354396803605</v>
      </c>
      <c r="J33">
        <f>'IL-4'!I33</f>
        <v>0.31259068008417001</v>
      </c>
      <c r="K33">
        <f>'IL-5'!I33</f>
        <v>0.46392215298703199</v>
      </c>
      <c r="L33">
        <f>'IL-6'!I33</f>
        <v>26.719636249318999</v>
      </c>
      <c r="M33">
        <f>KCGRO!I33</f>
        <v>12.879935492817919</v>
      </c>
      <c r="N33">
        <f>TNFa!I33</f>
        <v>2.7527207233189199</v>
      </c>
      <c r="O33" t="s">
        <v>40</v>
      </c>
      <c r="P33">
        <v>27.3</v>
      </c>
    </row>
    <row r="34" spans="1:16" x14ac:dyDescent="0.2">
      <c r="A34">
        <v>65</v>
      </c>
      <c r="B34" t="s">
        <v>31</v>
      </c>
      <c r="C34" t="s">
        <v>33</v>
      </c>
      <c r="D34">
        <v>3</v>
      </c>
      <c r="E34" s="1">
        <f>IFNg!I34</f>
        <v>9.22293431389902E-2</v>
      </c>
      <c r="F34" s="1">
        <f>'IL-10'!I34</f>
        <v>0.53159585034200996</v>
      </c>
      <c r="G34" s="1">
        <f>'IL-12p70'!I34</f>
        <v>36.908254135353403</v>
      </c>
      <c r="H34">
        <f>'IL-1b'!I34</f>
        <v>2.2975488478022998</v>
      </c>
      <c r="I34">
        <f>'IL-2'!I34</f>
        <v>0.58368486013054399</v>
      </c>
      <c r="J34">
        <f>'IL-4'!I34</f>
        <v>0.1480309392001882</v>
      </c>
      <c r="L34">
        <f>'IL-6'!I34</f>
        <v>21.339761633159</v>
      </c>
      <c r="M34">
        <f>KCGRO!I34</f>
        <v>5.5907149121327198</v>
      </c>
      <c r="N34">
        <f>TNFa!I34</f>
        <v>1.9039068355087361</v>
      </c>
      <c r="O34" t="s">
        <v>40</v>
      </c>
      <c r="P34">
        <v>16.3</v>
      </c>
    </row>
    <row r="35" spans="1:16" x14ac:dyDescent="0.2">
      <c r="A35">
        <v>66</v>
      </c>
      <c r="B35" t="s">
        <v>31</v>
      </c>
      <c r="C35" t="s">
        <v>33</v>
      </c>
      <c r="D35">
        <v>3</v>
      </c>
      <c r="E35" s="1">
        <f>IFNg!I35</f>
        <v>0.1178259547191268</v>
      </c>
      <c r="F35" s="1">
        <f>'IL-10'!I35</f>
        <v>1.4584535714623359</v>
      </c>
      <c r="G35" s="1">
        <f>'IL-12p70'!I35</f>
        <v>33.480638105251799</v>
      </c>
      <c r="H35">
        <f>'IL-1b'!I35</f>
        <v>3.16497130663554</v>
      </c>
      <c r="I35">
        <f>'IL-2'!I35</f>
        <v>0.66654743902940605</v>
      </c>
      <c r="J35">
        <f>'IL-4'!I35</f>
        <v>0.21117318133569801</v>
      </c>
      <c r="K35">
        <f>'IL-5'!I35</f>
        <v>0.42357397676118203</v>
      </c>
      <c r="L35">
        <f>'IL-6'!I35</f>
        <v>30.120777542103799</v>
      </c>
      <c r="M35">
        <f>KCGRO!I35</f>
        <v>10.49417153448022</v>
      </c>
      <c r="N35">
        <f>TNFa!I35</f>
        <v>1.9913100299409661</v>
      </c>
      <c r="O35" t="s">
        <v>40</v>
      </c>
      <c r="P35">
        <v>26</v>
      </c>
    </row>
    <row r="36" spans="1:16" x14ac:dyDescent="0.2">
      <c r="A36">
        <v>67</v>
      </c>
      <c r="B36" t="s">
        <v>31</v>
      </c>
      <c r="C36" t="s">
        <v>33</v>
      </c>
      <c r="D36">
        <v>3</v>
      </c>
      <c r="E36" s="1">
        <f>IFNg!I36</f>
        <v>0.1215071905543862</v>
      </c>
      <c r="F36" s="1">
        <f>'IL-10'!I36</f>
        <v>1.789091246397464</v>
      </c>
      <c r="G36" s="1">
        <f>'IL-12p70'!I36</f>
        <v>45.001731636908403</v>
      </c>
      <c r="H36">
        <f>'IL-1b'!I36</f>
        <v>1.592615288209412</v>
      </c>
      <c r="I36">
        <f>'IL-2'!I36</f>
        <v>0.88903105128066595</v>
      </c>
      <c r="J36">
        <f>'IL-4'!I36</f>
        <v>0.30523964880119803</v>
      </c>
      <c r="K36">
        <f>'IL-5'!I36</f>
        <v>0.57071905361125397</v>
      </c>
      <c r="L36">
        <f>'IL-6'!I36</f>
        <v>23.872520251859999</v>
      </c>
      <c r="M36">
        <f>KCGRO!I36</f>
        <v>6.89040640614102</v>
      </c>
      <c r="N36">
        <f>TNFa!I36</f>
        <v>1.9833570411944661</v>
      </c>
      <c r="O36" t="s">
        <v>40</v>
      </c>
      <c r="P36">
        <v>12</v>
      </c>
    </row>
    <row r="37" spans="1:16" x14ac:dyDescent="0.2">
      <c r="A37">
        <v>68</v>
      </c>
      <c r="B37" t="s">
        <v>31</v>
      </c>
      <c r="C37" t="s">
        <v>33</v>
      </c>
      <c r="D37">
        <v>3</v>
      </c>
      <c r="E37" s="1">
        <f>IFNg!I37</f>
        <v>0.18484684115230801</v>
      </c>
      <c r="F37" s="1">
        <f>'IL-10'!I37</f>
        <v>1.09396856177549</v>
      </c>
      <c r="G37" s="1">
        <f>'IL-12p70'!I37</f>
        <v>35.883731831353799</v>
      </c>
      <c r="H37">
        <f>'IL-1b'!I37</f>
        <v>3.32045215601554</v>
      </c>
      <c r="I37">
        <f>'IL-2'!I37</f>
        <v>0.92629775791694802</v>
      </c>
      <c r="J37">
        <f>'IL-4'!I37</f>
        <v>0.90206250401284804</v>
      </c>
      <c r="K37">
        <f>'IL-5'!I37</f>
        <v>1.0025284518973441</v>
      </c>
      <c r="L37">
        <f>'IL-6'!I37</f>
        <v>39.681730629773597</v>
      </c>
      <c r="M37">
        <f>KCGRO!I37</f>
        <v>13.951309074133221</v>
      </c>
      <c r="N37">
        <f>TNFa!I37</f>
        <v>2.7930853537389999</v>
      </c>
      <c r="O37" t="s">
        <v>40</v>
      </c>
      <c r="P37">
        <v>18.2</v>
      </c>
    </row>
    <row r="38" spans="1:16" x14ac:dyDescent="0.2">
      <c r="A38">
        <v>69</v>
      </c>
      <c r="B38" t="s">
        <v>31</v>
      </c>
      <c r="C38" t="s">
        <v>33</v>
      </c>
      <c r="D38">
        <v>3</v>
      </c>
      <c r="E38" s="1">
        <f>IFNg!I38</f>
        <v>5.2770866750088803E-2</v>
      </c>
      <c r="F38" s="1">
        <f>'IL-10'!I38</f>
        <v>0.79321096862148399</v>
      </c>
      <c r="G38" s="1">
        <f>'IL-12p70'!I38</f>
        <v>42.154873932656997</v>
      </c>
      <c r="H38">
        <f>'IL-1b'!I38</f>
        <v>1.615399279317224</v>
      </c>
      <c r="I38">
        <f>'IL-2'!I38</f>
        <v>0.80536498030702597</v>
      </c>
      <c r="J38">
        <f>'IL-4'!I38</f>
        <v>0.14114030118004561</v>
      </c>
      <c r="K38">
        <f>'IL-5'!I38</f>
        <v>0.20449752695741799</v>
      </c>
      <c r="L38">
        <f>'IL-6'!I38</f>
        <v>21.5035039216692</v>
      </c>
      <c r="M38">
        <f>KCGRO!I38</f>
        <v>6.4036609453377196</v>
      </c>
      <c r="N38">
        <f>TNFa!I38</f>
        <v>1.919785157121664</v>
      </c>
      <c r="O38" t="s">
        <v>40</v>
      </c>
      <c r="P38">
        <v>12</v>
      </c>
    </row>
    <row r="39" spans="1:16" x14ac:dyDescent="0.2">
      <c r="A39">
        <v>70</v>
      </c>
      <c r="B39" t="s">
        <v>31</v>
      </c>
      <c r="C39" t="s">
        <v>33</v>
      </c>
      <c r="D39">
        <v>3</v>
      </c>
      <c r="E39" s="1">
        <f>IFNg!I39</f>
        <v>0.11048099662505639</v>
      </c>
      <c r="F39" s="1">
        <f>'IL-10'!I39</f>
        <v>2.0600026511118998</v>
      </c>
      <c r="G39" s="1">
        <f>'IL-12p70'!I39</f>
        <v>31.925960766049599</v>
      </c>
      <c r="H39">
        <f>'IL-1b'!I39</f>
        <v>2.3212307419131002</v>
      </c>
      <c r="I39">
        <f>'IL-2'!I39</f>
        <v>0.78680893448766198</v>
      </c>
      <c r="J39">
        <f>'IL-4'!I39</f>
        <v>0.48908239394959602</v>
      </c>
      <c r="K39">
        <f>'IL-5'!I39</f>
        <v>0.49072475166392598</v>
      </c>
      <c r="L39">
        <f>'IL-6'!I39</f>
        <v>25.338304586532399</v>
      </c>
      <c r="M39">
        <f>KCGRO!I39</f>
        <v>10.19438502809018</v>
      </c>
      <c r="N39">
        <f>TNFa!I39</f>
        <v>2.39068060855704</v>
      </c>
      <c r="O39" t="s">
        <v>40</v>
      </c>
      <c r="P39">
        <v>26.2</v>
      </c>
    </row>
    <row r="40" spans="1:16" x14ac:dyDescent="0.2">
      <c r="A40">
        <v>71</v>
      </c>
      <c r="B40" t="s">
        <v>31</v>
      </c>
      <c r="C40" t="s">
        <v>33</v>
      </c>
      <c r="D40">
        <v>3</v>
      </c>
      <c r="E40" s="1">
        <f>IFNg!I40</f>
        <v>0.11048099662505639</v>
      </c>
      <c r="F40" s="1">
        <f>'IL-10'!I40</f>
        <v>1.5195136815522601</v>
      </c>
      <c r="G40" s="1">
        <f>'IL-12p70'!I40</f>
        <v>45.668712311943999</v>
      </c>
      <c r="H40">
        <f>'IL-1b'!I40</f>
        <v>1.798869455570336</v>
      </c>
      <c r="I40">
        <f>'IL-2'!I40</f>
        <v>0.731225272418078</v>
      </c>
      <c r="J40">
        <f>'IL-4'!I40</f>
        <v>0.32733672941265202</v>
      </c>
      <c r="K40">
        <f>'IL-5'!I40</f>
        <v>0.31498984165203597</v>
      </c>
      <c r="L40">
        <f>'IL-6'!I40</f>
        <v>13.913304392973179</v>
      </c>
      <c r="M40">
        <f>KCGRO!I40</f>
        <v>5.7764871870187404</v>
      </c>
      <c r="N40">
        <f>TNFa!I40</f>
        <v>2.2865332040246802</v>
      </c>
      <c r="O40" t="s">
        <v>40</v>
      </c>
      <c r="P40">
        <v>15.7</v>
      </c>
    </row>
    <row r="41" spans="1:16" x14ac:dyDescent="0.2">
      <c r="A41">
        <v>72</v>
      </c>
      <c r="B41" t="s">
        <v>31</v>
      </c>
      <c r="C41" t="s">
        <v>33</v>
      </c>
      <c r="D41">
        <v>3</v>
      </c>
      <c r="E41" s="1">
        <f>IFNg!I41</f>
        <v>0.114150500937475</v>
      </c>
      <c r="F41" s="1">
        <f>'IL-10'!I41</f>
        <v>2.4064708862471602</v>
      </c>
      <c r="G41" s="1">
        <f>'IL-12p70'!I41</f>
        <v>40.132809710967798</v>
      </c>
      <c r="H41">
        <f>'IL-1b'!I41</f>
        <v>2.5275269959055602</v>
      </c>
      <c r="I41">
        <f>'IL-2'!I41</f>
        <v>0.88903105128066595</v>
      </c>
      <c r="J41">
        <f>'IL-4'!I41</f>
        <v>0.31259068008417001</v>
      </c>
      <c r="K41">
        <f>'IL-5'!I41</f>
        <v>0.24620930564826399</v>
      </c>
      <c r="L41">
        <f>'IL-6'!I41</f>
        <v>23.954042494526199</v>
      </c>
      <c r="M41">
        <f>KCGRO!I41</f>
        <v>9.7841195144462194</v>
      </c>
      <c r="N41">
        <f>TNFa!I41</f>
        <v>3.1169192299051001</v>
      </c>
      <c r="O41" t="s">
        <v>40</v>
      </c>
      <c r="P41">
        <v>19.8</v>
      </c>
    </row>
    <row r="42" spans="1:16" x14ac:dyDescent="0.2">
      <c r="A42">
        <v>73</v>
      </c>
      <c r="B42" t="s">
        <v>29</v>
      </c>
      <c r="C42" t="s">
        <v>34</v>
      </c>
      <c r="D42">
        <v>3</v>
      </c>
      <c r="E42" s="1">
        <f>IFNg!I42</f>
        <v>6.3419249799528399E-2</v>
      </c>
      <c r="F42" s="1">
        <f>'IL-10'!I42</f>
        <v>0.68578173151916</v>
      </c>
      <c r="G42" s="1">
        <f>'IL-12p70'!I42</f>
        <v>26.150857753844399</v>
      </c>
      <c r="H42">
        <f>'IL-1b'!I42</f>
        <v>0.84883924170996194</v>
      </c>
      <c r="I42">
        <f>'IL-2'!I42</f>
        <v>0.70348299884267196</v>
      </c>
      <c r="J42">
        <f>'IL-4'!I42</f>
        <v>0.1514866138482</v>
      </c>
      <c r="L42">
        <f>'IL-6'!I42</f>
        <v>15.57467448192696</v>
      </c>
      <c r="M42">
        <f>KCGRO!I42</f>
        <v>3.5122236119996999</v>
      </c>
      <c r="N42">
        <f>TNFa!I42</f>
        <v>2.03109628428254</v>
      </c>
      <c r="O42" t="s">
        <v>40</v>
      </c>
      <c r="P42">
        <v>9.9</v>
      </c>
    </row>
    <row r="43" spans="1:16" x14ac:dyDescent="0.2">
      <c r="A43">
        <v>74</v>
      </c>
      <c r="B43" t="s">
        <v>30</v>
      </c>
      <c r="C43" t="s">
        <v>34</v>
      </c>
      <c r="D43">
        <v>3</v>
      </c>
      <c r="E43" s="1">
        <f>IFNg!I43</f>
        <v>0.17732921385094161</v>
      </c>
      <c r="F43" s="1">
        <f>'IL-10'!I43</f>
        <v>2.2577707267059801</v>
      </c>
      <c r="G43" s="1">
        <f>'IL-12p70'!I43</f>
        <v>34.512745334993397</v>
      </c>
      <c r="H43">
        <f>'IL-1b'!I43</f>
        <v>1.53202778929455</v>
      </c>
      <c r="I43">
        <f>'IL-2'!I43</f>
        <v>1.2730722266218419</v>
      </c>
      <c r="J43">
        <f>'IL-4'!I43</f>
        <v>0.20052148514880799</v>
      </c>
      <c r="K43">
        <f>'IL-5'!I43</f>
        <v>0.55742698027254201</v>
      </c>
      <c r="L43">
        <f>'IL-6'!I43</f>
        <v>22.157993191013201</v>
      </c>
      <c r="M43">
        <f>KCGRO!I43</f>
        <v>3.9592601180534599</v>
      </c>
      <c r="N43">
        <f>TNFa!I43</f>
        <v>2.6237343219807001</v>
      </c>
      <c r="O43" t="s">
        <v>40</v>
      </c>
      <c r="P43">
        <v>10.9</v>
      </c>
    </row>
    <row r="44" spans="1:16" x14ac:dyDescent="0.2">
      <c r="A44">
        <v>75</v>
      </c>
      <c r="B44" t="s">
        <v>30</v>
      </c>
      <c r="C44" t="s">
        <v>34</v>
      </c>
      <c r="D44">
        <v>3</v>
      </c>
      <c r="E44" s="1">
        <f>IFNg!I44</f>
        <v>0.12888638570166039</v>
      </c>
      <c r="F44" s="1">
        <f>'IL-10'!I44</f>
        <v>0.61446104762151599</v>
      </c>
      <c r="G44" s="1">
        <f>'IL-12p70'!I44</f>
        <v>15.060750438069221</v>
      </c>
      <c r="H44">
        <f>'IL-1b'!I44</f>
        <v>0.97040062291073403</v>
      </c>
      <c r="I44">
        <f>'IL-2'!I44</f>
        <v>0.82393459236014799</v>
      </c>
      <c r="J44">
        <f>'IL-4'!I44</f>
        <v>6.7565976460667795E-2</v>
      </c>
      <c r="K44">
        <f>'IL-5'!I44</f>
        <v>0.31498984165203597</v>
      </c>
      <c r="L44">
        <f>'IL-6'!I44</f>
        <v>8.3687658994602607</v>
      </c>
      <c r="M44">
        <f>KCGRO!I44</f>
        <v>2.0519417614410602</v>
      </c>
      <c r="N44">
        <f>TNFa!I44</f>
        <v>1.46975948893091</v>
      </c>
      <c r="O44" t="s">
        <v>40</v>
      </c>
      <c r="P44">
        <v>5.2</v>
      </c>
    </row>
    <row r="45" spans="1:16" x14ac:dyDescent="0.2">
      <c r="A45">
        <v>76</v>
      </c>
      <c r="B45" t="s">
        <v>30</v>
      </c>
      <c r="C45" t="s">
        <v>34</v>
      </c>
      <c r="D45">
        <v>3</v>
      </c>
      <c r="E45" s="1">
        <f>IFNg!I45</f>
        <v>0.15860661608893459</v>
      </c>
      <c r="F45" s="1">
        <f>'IL-10'!I45</f>
        <v>1.6173750571333261</v>
      </c>
      <c r="G45" s="1">
        <f>'IL-12p70'!I45</f>
        <v>22.404161632099399</v>
      </c>
      <c r="H45">
        <f>'IL-1b'!I45</f>
        <v>0.85594142258765205</v>
      </c>
      <c r="I45">
        <f>'IL-2'!I45</f>
        <v>0.95427913042075996</v>
      </c>
      <c r="J45">
        <f>'IL-4'!I45</f>
        <v>0.21473405938340001</v>
      </c>
      <c r="K45">
        <f>'IL-5'!I45</f>
        <v>0.43704345186000798</v>
      </c>
      <c r="L45">
        <f>'IL-6'!I45</f>
        <v>15.9889141286345</v>
      </c>
      <c r="M45">
        <f>KCGRO!I45</f>
        <v>3.2495222726596</v>
      </c>
      <c r="N45">
        <f>TNFa!I45</f>
        <v>2.5754370638830602</v>
      </c>
      <c r="O45" t="s">
        <v>40</v>
      </c>
      <c r="P45">
        <v>10.199999999999999</v>
      </c>
    </row>
    <row r="46" spans="1:16" x14ac:dyDescent="0.2">
      <c r="A46">
        <v>77</v>
      </c>
      <c r="B46" t="s">
        <v>30</v>
      </c>
      <c r="C46" t="s">
        <v>34</v>
      </c>
      <c r="D46">
        <v>3</v>
      </c>
      <c r="E46" s="1">
        <f>IFNg!I46</f>
        <v>0.13999486424162241</v>
      </c>
      <c r="F46" s="1">
        <f>'IL-10'!I46</f>
        <v>1.9243916191391439</v>
      </c>
      <c r="G46" s="1">
        <f>'IL-12p70'!I46</f>
        <v>41.313651289569997</v>
      </c>
      <c r="H46">
        <f>'IL-1b'!I46</f>
        <v>0.60456879719372603</v>
      </c>
      <c r="I46">
        <f>'IL-2'!I46</f>
        <v>0.96361207818336203</v>
      </c>
      <c r="J46">
        <f>'IL-4'!I46</f>
        <v>0.23261267002618199</v>
      </c>
      <c r="K46">
        <f>'IL-5'!I46</f>
        <v>0.23234698273720999</v>
      </c>
      <c r="L46">
        <f>'IL-6'!I46</f>
        <v>15.57467448192696</v>
      </c>
      <c r="M46">
        <f>KCGRO!I46</f>
        <v>2.9477546810208599</v>
      </c>
      <c r="N46">
        <f>TNFa!I46</f>
        <v>2.0549849025742</v>
      </c>
      <c r="O46" t="s">
        <v>40</v>
      </c>
      <c r="P46">
        <v>7.5</v>
      </c>
    </row>
    <row r="47" spans="1:16" x14ac:dyDescent="0.2">
      <c r="A47">
        <v>79</v>
      </c>
      <c r="B47" t="s">
        <v>31</v>
      </c>
      <c r="C47" t="s">
        <v>34</v>
      </c>
      <c r="D47">
        <v>3</v>
      </c>
      <c r="E47" s="1">
        <f>IFNg!I47</f>
        <v>0.13258405450471741</v>
      </c>
      <c r="F47" s="1">
        <f>'IL-10'!I47</f>
        <v>2.0106548699211801</v>
      </c>
      <c r="G47" s="1">
        <f>'IL-12p70'!I47</f>
        <v>29.141426155563401</v>
      </c>
      <c r="H47">
        <f>'IL-1b'!I47</f>
        <v>2.2187971529425798</v>
      </c>
      <c r="I47">
        <f>'IL-2'!I47</f>
        <v>1.3579145082475139</v>
      </c>
      <c r="J47">
        <f>'IL-4'!I47</f>
        <v>0.29790366808230401</v>
      </c>
      <c r="K47">
        <f>'IL-5'!I47</f>
        <v>1.1570464452904481</v>
      </c>
      <c r="L47">
        <f>'IL-6'!I47</f>
        <v>17.971663469421539</v>
      </c>
      <c r="M47">
        <f>KCGRO!I47</f>
        <v>5.9664705238003997</v>
      </c>
      <c r="N47">
        <f>TNFa!I47</f>
        <v>3.0277070235845001</v>
      </c>
      <c r="O47" t="s">
        <v>40</v>
      </c>
      <c r="P47">
        <v>12.5</v>
      </c>
    </row>
    <row r="48" spans="1:16" x14ac:dyDescent="0.2">
      <c r="A48">
        <v>80</v>
      </c>
      <c r="B48" t="s">
        <v>31</v>
      </c>
      <c r="C48" t="s">
        <v>34</v>
      </c>
      <c r="D48">
        <v>3</v>
      </c>
      <c r="E48" s="1">
        <f>IFNg!I48</f>
        <v>0.35730569481984997</v>
      </c>
      <c r="F48" s="1">
        <f>'IL-10'!I48</f>
        <v>3.3169857479498801</v>
      </c>
      <c r="G48" s="1">
        <f>'IL-12p70'!I48</f>
        <v>45.168576436072598</v>
      </c>
      <c r="H48">
        <f>'IL-1b'!I48</f>
        <v>1.9377991944153881</v>
      </c>
      <c r="I48">
        <f>'IL-2'!I48</f>
        <v>1.4334716448277081</v>
      </c>
      <c r="J48">
        <f>'IL-4'!I48</f>
        <v>0.52742926697109005</v>
      </c>
      <c r="K48">
        <f>'IL-5'!I48</f>
        <v>0.71600729316864398</v>
      </c>
      <c r="L48">
        <f>'IL-6'!I48</f>
        <v>16.237257411891299</v>
      </c>
      <c r="M48">
        <f>KCGRO!I48</f>
        <v>4.0072436145296599</v>
      </c>
      <c r="N48">
        <f>TNFa!I48</f>
        <v>2.8738929701006</v>
      </c>
      <c r="O48" t="s">
        <v>40</v>
      </c>
      <c r="P48">
        <v>9.1999999999999993</v>
      </c>
    </row>
    <row r="49" spans="1:16" x14ac:dyDescent="0.2">
      <c r="A49">
        <v>81</v>
      </c>
      <c r="B49" t="s">
        <v>31</v>
      </c>
      <c r="C49" t="s">
        <v>34</v>
      </c>
      <c r="D49">
        <v>3</v>
      </c>
      <c r="E49" s="1">
        <f>IFNg!I49</f>
        <v>0.207490150387482</v>
      </c>
      <c r="F49" s="1">
        <f>'IL-10'!I49</f>
        <v>1.312255015958756</v>
      </c>
      <c r="G49" s="1">
        <f>'IL-12p70'!I49</f>
        <v>42.154873932656997</v>
      </c>
      <c r="H49">
        <f>'IL-1b'!I49</f>
        <v>1.071748593526888</v>
      </c>
      <c r="I49">
        <f>'IL-2'!I49</f>
        <v>0.94494907750963197</v>
      </c>
      <c r="J49">
        <f>'IL-4'!I49</f>
        <v>0.34584895216737199</v>
      </c>
      <c r="K49">
        <f>'IL-5'!I49</f>
        <v>0.45049262219505798</v>
      </c>
      <c r="L49">
        <f>'IL-6'!I49</f>
        <v>12.41147053220948</v>
      </c>
      <c r="M49">
        <f>KCGRO!I49</f>
        <v>4.5962928497494602</v>
      </c>
      <c r="N49">
        <f>TNFa!I49</f>
        <v>2.5673914561048798</v>
      </c>
      <c r="O49" t="s">
        <v>40</v>
      </c>
      <c r="P49">
        <v>7.6</v>
      </c>
    </row>
    <row r="50" spans="1:16" x14ac:dyDescent="0.2">
      <c r="A50">
        <v>82</v>
      </c>
      <c r="B50" t="s">
        <v>31</v>
      </c>
      <c r="C50" t="s">
        <v>34</v>
      </c>
      <c r="D50">
        <v>3</v>
      </c>
      <c r="E50" s="1">
        <f>IFNg!I50</f>
        <v>5.2770866750088803E-2</v>
      </c>
      <c r="F50" s="1">
        <f>'IL-10'!I50</f>
        <v>0.1938022778885416</v>
      </c>
      <c r="G50" s="1">
        <f>'IL-12p70'!I50</f>
        <v>40.976644927690202</v>
      </c>
      <c r="H50">
        <f>'IL-1b'!I50</f>
        <v>1.0064733490501441</v>
      </c>
      <c r="I50">
        <f>'IL-2'!I50</f>
        <v>0.82393459236014799</v>
      </c>
      <c r="L50">
        <f>'IL-6'!I50</f>
        <v>11.741764978645319</v>
      </c>
      <c r="M50">
        <f>KCGRO!I50</f>
        <v>3.11839092703066</v>
      </c>
      <c r="N50">
        <f>TNFa!I50</f>
        <v>1.8959699026727661</v>
      </c>
      <c r="O50" t="s">
        <v>40</v>
      </c>
      <c r="P50">
        <v>6.3</v>
      </c>
    </row>
    <row r="51" spans="1:16" x14ac:dyDescent="0.2">
      <c r="A51">
        <v>83</v>
      </c>
      <c r="B51" t="s">
        <v>31</v>
      </c>
      <c r="C51" t="s">
        <v>34</v>
      </c>
      <c r="D51">
        <v>3</v>
      </c>
      <c r="E51" s="1">
        <f>IFNg!I51</f>
        <v>0.16234263999163059</v>
      </c>
      <c r="F51" s="1">
        <f>'IL-10'!I51</f>
        <v>1.142363275334606</v>
      </c>
      <c r="G51" s="1">
        <f>'IL-12p70'!I51</f>
        <v>33.825051184546403</v>
      </c>
      <c r="H51">
        <f>'IL-1b'!I51</f>
        <v>1.3294622786797941</v>
      </c>
      <c r="I51">
        <f>'IL-2'!I51</f>
        <v>1.188408979777922</v>
      </c>
      <c r="J51">
        <f>'IL-4'!I51</f>
        <v>0.11387586193197639</v>
      </c>
      <c r="K51">
        <f>'IL-5'!I51</f>
        <v>0.19050426644341839</v>
      </c>
      <c r="L51">
        <f>'IL-6'!I51</f>
        <v>20.028032211871</v>
      </c>
      <c r="M51">
        <f>KCGRO!I51</f>
        <v>4.8976614500519</v>
      </c>
      <c r="N51">
        <f>TNFa!I51</f>
        <v>2.7123826746632802</v>
      </c>
      <c r="O51" t="s">
        <v>40</v>
      </c>
      <c r="P51">
        <v>9.9</v>
      </c>
    </row>
    <row r="52" spans="1:16" x14ac:dyDescent="0.2">
      <c r="A52">
        <v>84</v>
      </c>
      <c r="B52" t="s">
        <v>31</v>
      </c>
      <c r="C52" t="s">
        <v>34</v>
      </c>
      <c r="D52">
        <v>3</v>
      </c>
      <c r="E52" s="1">
        <f>IFNg!I52</f>
        <v>0.15487501780014981</v>
      </c>
      <c r="F52" s="1">
        <f>'IL-10'!I52</f>
        <v>0.85310382535874996</v>
      </c>
      <c r="G52" s="1">
        <f>'IL-12p70'!I52</f>
        <v>43.664537871928403</v>
      </c>
      <c r="H52">
        <f>'IL-1b'!I52</f>
        <v>1.5244719856481479</v>
      </c>
      <c r="I52">
        <f>'IL-2'!I52</f>
        <v>1.2730722266218419</v>
      </c>
      <c r="J52">
        <f>'IL-4'!I52</f>
        <v>0.16537537140291761</v>
      </c>
      <c r="K52">
        <f>'IL-5'!I52</f>
        <v>0.544119363322768</v>
      </c>
      <c r="L52">
        <f>'IL-6'!I52</f>
        <v>10.145074252897819</v>
      </c>
      <c r="M52">
        <f>KCGRO!I52</f>
        <v>2.6745256712787802</v>
      </c>
      <c r="N52">
        <f>TNFa!I52</f>
        <v>2.0709175926563002</v>
      </c>
      <c r="O52" t="s">
        <v>40</v>
      </c>
      <c r="P52">
        <v>5.8</v>
      </c>
    </row>
    <row r="53" spans="1:16" x14ac:dyDescent="0.2">
      <c r="A53">
        <v>85</v>
      </c>
      <c r="B53" t="s">
        <v>31</v>
      </c>
      <c r="C53" t="s">
        <v>34</v>
      </c>
      <c r="D53">
        <v>3</v>
      </c>
      <c r="E53" s="1">
        <f>IFNg!I53</f>
        <v>0.24168650920620399</v>
      </c>
      <c r="F53" s="1">
        <f>'IL-10'!I53</f>
        <v>1.7276995952637559</v>
      </c>
      <c r="G53" s="1">
        <f>'IL-12p70'!I53</f>
        <v>35.883731831353799</v>
      </c>
      <c r="H53">
        <f>'IL-1b'!I53</f>
        <v>2.43208213541326</v>
      </c>
      <c r="I53">
        <f>'IL-2'!I53</f>
        <v>1.2448306947561101</v>
      </c>
      <c r="J53">
        <f>'IL-4'!I53</f>
        <v>0.18287641061757459</v>
      </c>
      <c r="K53">
        <f>'IL-5'!I53</f>
        <v>1.5265527638329459</v>
      </c>
      <c r="L53">
        <f>'IL-6'!I53</f>
        <v>16.8161561808515</v>
      </c>
      <c r="M53">
        <f>KCGRO!I53</f>
        <v>5.3970493893371598</v>
      </c>
      <c r="N53">
        <f>TNFa!I53</f>
        <v>3.48304436954656</v>
      </c>
      <c r="O53" t="s">
        <v>40</v>
      </c>
      <c r="P53">
        <v>11</v>
      </c>
    </row>
    <row r="54" spans="1:16" x14ac:dyDescent="0.2">
      <c r="A54">
        <v>86</v>
      </c>
      <c r="B54" t="s">
        <v>31</v>
      </c>
      <c r="C54" t="s">
        <v>34</v>
      </c>
      <c r="D54">
        <v>3</v>
      </c>
      <c r="E54" s="1">
        <f>IFNg!I54</f>
        <v>0.15487501780014981</v>
      </c>
      <c r="F54" s="1">
        <f>'IL-10'!I54</f>
        <v>0.51979080830925195</v>
      </c>
      <c r="G54" s="1">
        <f>'IL-12p70'!I54</f>
        <v>35.198960557221397</v>
      </c>
      <c r="H54">
        <f>'IL-1b'!I54</f>
        <v>1.3071473555719659</v>
      </c>
      <c r="I54">
        <f>'IL-2'!I54</f>
        <v>0.90765833957957998</v>
      </c>
      <c r="J54">
        <f>'IL-4'!I54</f>
        <v>2.3996604452539198E-2</v>
      </c>
      <c r="K54">
        <f>'IL-5'!I54</f>
        <v>0.19050426644341839</v>
      </c>
      <c r="L54">
        <f>'IL-6'!I54</f>
        <v>9.2162821758179998</v>
      </c>
      <c r="M54">
        <f>KCGRO!I54</f>
        <v>2.9675822301085</v>
      </c>
      <c r="N54">
        <f>TNFa!I54</f>
        <v>1.6349249497890179</v>
      </c>
      <c r="O54" t="s">
        <v>40</v>
      </c>
      <c r="P54">
        <v>5.7</v>
      </c>
    </row>
    <row r="55" spans="1:16" x14ac:dyDescent="0.2">
      <c r="A55">
        <v>87</v>
      </c>
      <c r="B55" t="s">
        <v>31</v>
      </c>
      <c r="C55" t="s">
        <v>34</v>
      </c>
      <c r="D55">
        <v>3</v>
      </c>
      <c r="E55" s="1">
        <f>IFNg!I55</f>
        <v>0.143707756701693</v>
      </c>
      <c r="F55" s="1">
        <f>'IL-10'!I55</f>
        <v>1.2757859156276961</v>
      </c>
      <c r="G55" s="1">
        <f>'IL-12p70'!I55</f>
        <v>35.541524561992603</v>
      </c>
      <c r="H55">
        <f>'IL-1b'!I55</f>
        <v>1.5018284531750401</v>
      </c>
      <c r="I55">
        <f>'IL-2'!I55</f>
        <v>1.11331267573949</v>
      </c>
      <c r="J55">
        <f>'IL-4'!I55</f>
        <v>0.41317031878329402</v>
      </c>
      <c r="K55">
        <f>'IL-5'!I55</f>
        <v>0.46392215298703199</v>
      </c>
      <c r="L55">
        <f>'IL-6'!I55</f>
        <v>15.57467448192696</v>
      </c>
      <c r="M55">
        <f>KCGRO!I55</f>
        <v>4.3435678888315801</v>
      </c>
      <c r="N55">
        <f>TNFa!I55</f>
        <v>2.6398423271379201</v>
      </c>
      <c r="O55" t="s">
        <v>40</v>
      </c>
      <c r="P55">
        <v>7.8</v>
      </c>
    </row>
    <row r="56" spans="1:16" x14ac:dyDescent="0.2">
      <c r="A56">
        <v>88</v>
      </c>
      <c r="B56" t="s">
        <v>31</v>
      </c>
      <c r="C56" t="s">
        <v>34</v>
      </c>
      <c r="D56">
        <v>3</v>
      </c>
      <c r="E56" s="1">
        <f>IFNg!I56</f>
        <v>0.21885955538561599</v>
      </c>
      <c r="F56" s="1">
        <f>'IL-10'!I56</f>
        <v>2.3073030292080601</v>
      </c>
      <c r="G56" s="1">
        <f>'IL-12p70'!I56</f>
        <v>40.3017290597708</v>
      </c>
      <c r="H56">
        <f>'IL-1b'!I56</f>
        <v>3.8497312302266602</v>
      </c>
      <c r="I56">
        <f>'IL-2'!I56</f>
        <v>1.4807595111918499</v>
      </c>
      <c r="J56">
        <f>'IL-4'!I56</f>
        <v>0.30156975808275399</v>
      </c>
      <c r="K56">
        <f>'IL-5'!I56</f>
        <v>0.57071905361125397</v>
      </c>
      <c r="L56">
        <f>'IL-6'!I56</f>
        <v>21.094056610985401</v>
      </c>
      <c r="M56">
        <f>KCGRO!I56</f>
        <v>5.3365683857117201</v>
      </c>
      <c r="N56">
        <f>TNFa!I56</f>
        <v>3.2794155994633001</v>
      </c>
      <c r="O56" t="s">
        <v>40</v>
      </c>
      <c r="P56">
        <v>10.4</v>
      </c>
    </row>
    <row r="57" spans="1:16" x14ac:dyDescent="0.2">
      <c r="E57" s="1"/>
    </row>
    <row r="58" spans="1:16" x14ac:dyDescent="0.2">
      <c r="E58" s="1"/>
    </row>
    <row r="59" spans="1:16" x14ac:dyDescent="0.2">
      <c r="E59" s="1"/>
    </row>
    <row r="60" spans="1:16" x14ac:dyDescent="0.2">
      <c r="E60" s="1"/>
    </row>
    <row r="61" spans="1:16" x14ac:dyDescent="0.2">
      <c r="E61" s="1"/>
    </row>
    <row r="62" spans="1:16" x14ac:dyDescent="0.2">
      <c r="E62" s="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1"/>
  <sheetViews>
    <sheetView topLeftCell="A49" workbookViewId="0">
      <selection activeCell="H12" sqref="H12"/>
    </sheetView>
  </sheetViews>
  <sheetFormatPr baseColWidth="10" defaultColWidth="8.83203125" defaultRowHeight="15" x14ac:dyDescent="0.2"/>
  <cols>
    <col min="8" max="8" width="8.6640625" style="5"/>
    <col min="9" max="9" width="8.83203125" style="5"/>
  </cols>
  <sheetData>
    <row r="1" spans="1:16" s="2" customFormat="1" ht="16" x14ac:dyDescent="0.2">
      <c r="A1" s="2" t="s">
        <v>4</v>
      </c>
      <c r="B1" s="2" t="s">
        <v>35</v>
      </c>
      <c r="C1" s="2" t="s">
        <v>13</v>
      </c>
      <c r="D1" s="2" t="s">
        <v>14</v>
      </c>
      <c r="E1" s="2" t="s">
        <v>7</v>
      </c>
      <c r="F1" s="2" t="s">
        <v>8</v>
      </c>
      <c r="G1" s="2" t="s">
        <v>5</v>
      </c>
      <c r="H1" s="3" t="s">
        <v>9</v>
      </c>
      <c r="I1" s="3" t="s">
        <v>15</v>
      </c>
      <c r="J1" s="2" t="s">
        <v>10</v>
      </c>
      <c r="K1" s="2" t="s">
        <v>11</v>
      </c>
      <c r="L1" s="2" t="s">
        <v>6</v>
      </c>
      <c r="O1" s="1" t="s">
        <v>12</v>
      </c>
      <c r="P1" s="1">
        <v>1.71229000817342</v>
      </c>
    </row>
    <row r="2" spans="1:16" ht="48" x14ac:dyDescent="0.2">
      <c r="A2" s="1">
        <v>33</v>
      </c>
      <c r="B2" s="1" t="s">
        <v>23</v>
      </c>
      <c r="C2" s="1" t="s">
        <v>36</v>
      </c>
      <c r="D2" s="1">
        <v>4</v>
      </c>
      <c r="E2" s="1">
        <v>1195</v>
      </c>
      <c r="F2" s="1">
        <v>1195</v>
      </c>
      <c r="G2" s="1" t="s">
        <v>0</v>
      </c>
      <c r="H2" s="4">
        <v>33.164851459115603</v>
      </c>
      <c r="I2" s="4">
        <f>IF(H2="NaN",0,H2*2)</f>
        <v>66.329702918231206</v>
      </c>
      <c r="J2" s="1">
        <v>33.164851459115603</v>
      </c>
      <c r="K2" s="1" t="s">
        <v>0</v>
      </c>
      <c r="L2" s="1" t="s">
        <v>1</v>
      </c>
    </row>
    <row r="3" spans="1:16" ht="48" x14ac:dyDescent="0.2">
      <c r="A3" s="1">
        <v>34</v>
      </c>
      <c r="B3" s="1" t="s">
        <v>23</v>
      </c>
      <c r="C3" s="1" t="s">
        <v>36</v>
      </c>
      <c r="D3" s="1">
        <v>5</v>
      </c>
      <c r="E3" s="1">
        <v>962</v>
      </c>
      <c r="F3" s="1">
        <v>962</v>
      </c>
      <c r="G3" s="1" t="s">
        <v>0</v>
      </c>
      <c r="H3" s="4">
        <v>23.9817607450134</v>
      </c>
      <c r="I3" s="4">
        <f t="shared" ref="I3:I56" si="0">IF(H3="NaN",0,H3*2)</f>
        <v>47.9635214900268</v>
      </c>
      <c r="J3" s="1">
        <v>23.9817607450134</v>
      </c>
      <c r="K3" s="1" t="s">
        <v>0</v>
      </c>
      <c r="L3" s="1" t="s">
        <v>1</v>
      </c>
    </row>
    <row r="4" spans="1:16" ht="48" x14ac:dyDescent="0.2">
      <c r="A4" s="1">
        <v>35</v>
      </c>
      <c r="B4" s="1" t="s">
        <v>23</v>
      </c>
      <c r="C4" s="1" t="s">
        <v>36</v>
      </c>
      <c r="D4" s="1">
        <v>6</v>
      </c>
      <c r="E4" s="1">
        <v>647</v>
      </c>
      <c r="F4" s="1">
        <v>647</v>
      </c>
      <c r="G4" s="1" t="s">
        <v>0</v>
      </c>
      <c r="H4" s="4">
        <v>11.324183473690599</v>
      </c>
      <c r="I4" s="4">
        <f t="shared" si="0"/>
        <v>22.648366947381199</v>
      </c>
      <c r="J4" s="1">
        <v>11.324183473690599</v>
      </c>
      <c r="K4" s="1" t="s">
        <v>0</v>
      </c>
      <c r="L4" s="1" t="s">
        <v>1</v>
      </c>
    </row>
    <row r="5" spans="1:16" ht="48" x14ac:dyDescent="0.2">
      <c r="A5" s="1">
        <v>36</v>
      </c>
      <c r="B5" s="1" t="s">
        <v>23</v>
      </c>
      <c r="C5" s="1" t="s">
        <v>36</v>
      </c>
      <c r="D5" s="1">
        <v>7</v>
      </c>
      <c r="E5" s="1">
        <v>630</v>
      </c>
      <c r="F5" s="1">
        <v>630</v>
      </c>
      <c r="G5" s="1" t="s">
        <v>0</v>
      </c>
      <c r="H5" s="4">
        <v>10.628936110397399</v>
      </c>
      <c r="I5" s="4">
        <f t="shared" si="0"/>
        <v>21.257872220794798</v>
      </c>
      <c r="J5" s="1">
        <v>10.628936110397399</v>
      </c>
      <c r="K5" s="1" t="s">
        <v>0</v>
      </c>
      <c r="L5" s="1" t="s">
        <v>1</v>
      </c>
    </row>
    <row r="6" spans="1:16" ht="48" x14ac:dyDescent="0.2">
      <c r="A6" s="1">
        <v>37</v>
      </c>
      <c r="B6" s="1" t="s">
        <v>23</v>
      </c>
      <c r="C6" s="1" t="s">
        <v>36</v>
      </c>
      <c r="D6" s="1">
        <v>8</v>
      </c>
      <c r="E6" s="1">
        <v>550</v>
      </c>
      <c r="F6" s="1">
        <v>550</v>
      </c>
      <c r="G6" s="1" t="s">
        <v>0</v>
      </c>
      <c r="H6" s="4">
        <v>7.3309111994705498</v>
      </c>
      <c r="I6" s="4">
        <f t="shared" si="0"/>
        <v>14.6618223989411</v>
      </c>
      <c r="J6" s="1">
        <v>7.3309111994705498</v>
      </c>
      <c r="K6" s="1" t="s">
        <v>0</v>
      </c>
      <c r="L6" s="1" t="s">
        <v>1</v>
      </c>
    </row>
    <row r="7" spans="1:16" ht="48" x14ac:dyDescent="0.2">
      <c r="A7" s="1">
        <v>38</v>
      </c>
      <c r="B7" s="1" t="s">
        <v>23</v>
      </c>
      <c r="C7" s="1" t="s">
        <v>36</v>
      </c>
      <c r="D7" s="1">
        <v>9</v>
      </c>
      <c r="E7" s="1">
        <v>634</v>
      </c>
      <c r="F7" s="1">
        <v>634</v>
      </c>
      <c r="G7" s="1" t="s">
        <v>0</v>
      </c>
      <c r="H7" s="4">
        <v>10.7926784500137</v>
      </c>
      <c r="I7" s="4">
        <f t="shared" si="0"/>
        <v>21.585356900027399</v>
      </c>
      <c r="J7" s="1">
        <v>10.7926784500137</v>
      </c>
      <c r="K7" s="1" t="s">
        <v>0</v>
      </c>
      <c r="L7" s="1" t="s">
        <v>1</v>
      </c>
    </row>
    <row r="8" spans="1:16" ht="48" x14ac:dyDescent="0.2">
      <c r="A8" s="1">
        <v>39</v>
      </c>
      <c r="B8" s="1" t="s">
        <v>23</v>
      </c>
      <c r="C8" s="1" t="s">
        <v>36</v>
      </c>
      <c r="D8" s="1">
        <v>10</v>
      </c>
      <c r="E8" s="1">
        <v>501</v>
      </c>
      <c r="F8" s="1">
        <v>501</v>
      </c>
      <c r="G8" s="1" t="s">
        <v>0</v>
      </c>
      <c r="H8" s="4">
        <v>5.2830722757655799</v>
      </c>
      <c r="I8" s="4">
        <f t="shared" si="0"/>
        <v>10.56614455153116</v>
      </c>
      <c r="J8" s="1">
        <v>5.2830722757655799</v>
      </c>
      <c r="K8" s="1" t="s">
        <v>0</v>
      </c>
      <c r="L8" s="1" t="s">
        <v>1</v>
      </c>
    </row>
    <row r="9" spans="1:16" ht="48" x14ac:dyDescent="0.2">
      <c r="A9" s="1">
        <v>40</v>
      </c>
      <c r="B9" s="1" t="s">
        <v>23</v>
      </c>
      <c r="C9" s="1" t="s">
        <v>36</v>
      </c>
      <c r="D9" s="1">
        <v>11</v>
      </c>
      <c r="E9" s="1">
        <v>579</v>
      </c>
      <c r="F9" s="1">
        <v>579</v>
      </c>
      <c r="G9" s="1" t="s">
        <v>0</v>
      </c>
      <c r="H9" s="4">
        <v>8.5320087375154205</v>
      </c>
      <c r="I9" s="4">
        <f t="shared" si="0"/>
        <v>17.064017475030841</v>
      </c>
      <c r="J9" s="1">
        <v>8.5320087375154205</v>
      </c>
      <c r="K9" s="1" t="s">
        <v>0</v>
      </c>
      <c r="L9" s="1" t="s">
        <v>1</v>
      </c>
    </row>
    <row r="10" spans="1:16" ht="48" x14ac:dyDescent="0.2">
      <c r="A10" s="1">
        <v>41</v>
      </c>
      <c r="B10" s="1" t="s">
        <v>23</v>
      </c>
      <c r="C10" s="1" t="s">
        <v>36</v>
      </c>
      <c r="D10" s="1">
        <v>12</v>
      </c>
      <c r="E10" s="1">
        <v>723</v>
      </c>
      <c r="F10" s="1">
        <v>723</v>
      </c>
      <c r="G10" s="1" t="s">
        <v>0</v>
      </c>
      <c r="H10" s="4">
        <v>14.4134794721536</v>
      </c>
      <c r="I10" s="4">
        <f t="shared" si="0"/>
        <v>28.826958944307201</v>
      </c>
      <c r="J10" s="1">
        <v>14.4134794721536</v>
      </c>
      <c r="K10" s="1" t="s">
        <v>0</v>
      </c>
      <c r="L10" s="1" t="s">
        <v>1</v>
      </c>
    </row>
    <row r="11" spans="1:16" ht="48" x14ac:dyDescent="0.2">
      <c r="A11" s="1">
        <v>42</v>
      </c>
      <c r="B11" s="1" t="s">
        <v>23</v>
      </c>
      <c r="C11" s="1" t="s">
        <v>36</v>
      </c>
      <c r="D11" s="1">
        <v>13</v>
      </c>
      <c r="E11" s="1">
        <v>787</v>
      </c>
      <c r="F11" s="1">
        <v>787</v>
      </c>
      <c r="G11" s="1" t="s">
        <v>0</v>
      </c>
      <c r="H11" s="4">
        <v>16.994841357913401</v>
      </c>
      <c r="I11" s="4">
        <f t="shared" si="0"/>
        <v>33.989682715826802</v>
      </c>
      <c r="J11" s="1">
        <v>16.994841357913401</v>
      </c>
      <c r="K11" s="1" t="s">
        <v>0</v>
      </c>
      <c r="L11" s="1" t="s">
        <v>1</v>
      </c>
    </row>
    <row r="12" spans="1:16" ht="48" x14ac:dyDescent="0.2">
      <c r="A12" s="1">
        <v>43</v>
      </c>
      <c r="B12" s="1" t="s">
        <v>23</v>
      </c>
      <c r="C12" s="1" t="s">
        <v>36</v>
      </c>
      <c r="D12" s="1">
        <v>14</v>
      </c>
      <c r="E12" s="1">
        <v>512</v>
      </c>
      <c r="F12" s="1">
        <v>512</v>
      </c>
      <c r="G12" s="1" t="s">
        <v>0</v>
      </c>
      <c r="H12" s="4">
        <v>5.7451235302238102</v>
      </c>
      <c r="I12" s="4">
        <f t="shared" si="0"/>
        <v>11.49024706044762</v>
      </c>
      <c r="J12" s="1">
        <v>5.7451235302238102</v>
      </c>
      <c r="K12" s="1" t="s">
        <v>0</v>
      </c>
      <c r="L12" s="1" t="s">
        <v>1</v>
      </c>
    </row>
    <row r="13" spans="1:16" ht="48" x14ac:dyDescent="0.2">
      <c r="A13" s="1">
        <v>44</v>
      </c>
      <c r="B13" s="1" t="s">
        <v>23</v>
      </c>
      <c r="C13" s="1" t="s">
        <v>36</v>
      </c>
      <c r="D13" s="1">
        <v>15</v>
      </c>
      <c r="E13" s="1">
        <v>821</v>
      </c>
      <c r="F13" s="1">
        <v>821</v>
      </c>
      <c r="G13" s="1" t="s">
        <v>0</v>
      </c>
      <c r="H13" s="4">
        <v>18.359860220819201</v>
      </c>
      <c r="I13" s="4">
        <f t="shared" si="0"/>
        <v>36.719720441638401</v>
      </c>
      <c r="J13" s="1">
        <v>18.359860220819201</v>
      </c>
      <c r="K13" s="1" t="s">
        <v>0</v>
      </c>
      <c r="L13" s="1" t="s">
        <v>1</v>
      </c>
    </row>
    <row r="14" spans="1:16" ht="48" x14ac:dyDescent="0.2">
      <c r="A14" s="1">
        <v>45</v>
      </c>
      <c r="B14" s="1" t="s">
        <v>23</v>
      </c>
      <c r="C14" s="1" t="s">
        <v>36</v>
      </c>
      <c r="D14" s="1">
        <v>16</v>
      </c>
      <c r="E14" s="1">
        <v>546</v>
      </c>
      <c r="F14" s="1">
        <v>546</v>
      </c>
      <c r="G14" s="1" t="s">
        <v>0</v>
      </c>
      <c r="H14" s="4">
        <v>7.16466773214119</v>
      </c>
      <c r="I14" s="4">
        <f t="shared" si="0"/>
        <v>14.32933546428238</v>
      </c>
      <c r="J14" s="1">
        <v>7.16466773214119</v>
      </c>
      <c r="K14" s="1" t="s">
        <v>0</v>
      </c>
      <c r="L14" s="1" t="s">
        <v>1</v>
      </c>
    </row>
    <row r="15" spans="1:16" ht="48" x14ac:dyDescent="0.2">
      <c r="A15" s="1">
        <v>46</v>
      </c>
      <c r="B15" s="1" t="s">
        <v>23</v>
      </c>
      <c r="C15" s="1" t="s">
        <v>36</v>
      </c>
      <c r="D15" s="1">
        <v>17</v>
      </c>
      <c r="E15" s="1">
        <v>599</v>
      </c>
      <c r="F15" s="1">
        <v>599</v>
      </c>
      <c r="G15" s="1" t="s">
        <v>0</v>
      </c>
      <c r="H15" s="4">
        <v>9.3564786389594996</v>
      </c>
      <c r="I15" s="4">
        <f t="shared" si="0"/>
        <v>18.712957277918999</v>
      </c>
      <c r="J15" s="1">
        <v>9.3564786389594996</v>
      </c>
      <c r="K15" s="1" t="s">
        <v>0</v>
      </c>
      <c r="L15" s="1" t="s">
        <v>1</v>
      </c>
    </row>
    <row r="16" spans="1:16" ht="48" x14ac:dyDescent="0.2">
      <c r="A16" s="1">
        <v>47</v>
      </c>
      <c r="B16" s="1" t="s">
        <v>23</v>
      </c>
      <c r="C16" s="1" t="s">
        <v>36</v>
      </c>
      <c r="D16" s="1">
        <v>18</v>
      </c>
      <c r="E16" s="1">
        <v>607</v>
      </c>
      <c r="F16" s="1">
        <v>607</v>
      </c>
      <c r="G16" s="1" t="s">
        <v>0</v>
      </c>
      <c r="H16" s="4">
        <v>9.6854639919127408</v>
      </c>
      <c r="I16" s="4">
        <f t="shared" si="0"/>
        <v>19.370927983825482</v>
      </c>
      <c r="J16" s="1">
        <v>9.6854639919127408</v>
      </c>
      <c r="K16" s="1" t="s">
        <v>0</v>
      </c>
      <c r="L16" s="1" t="s">
        <v>1</v>
      </c>
    </row>
    <row r="17" spans="1:12" ht="48" x14ac:dyDescent="0.2">
      <c r="A17" s="1">
        <v>48</v>
      </c>
      <c r="B17" s="1" t="s">
        <v>23</v>
      </c>
      <c r="C17" s="1" t="s">
        <v>36</v>
      </c>
      <c r="D17" s="1">
        <v>19</v>
      </c>
      <c r="E17" s="1">
        <v>524</v>
      </c>
      <c r="F17" s="1">
        <v>524</v>
      </c>
      <c r="G17" s="1" t="s">
        <v>0</v>
      </c>
      <c r="H17" s="4">
        <v>6.2475417992247797</v>
      </c>
      <c r="I17" s="4">
        <f t="shared" si="0"/>
        <v>12.495083598449559</v>
      </c>
      <c r="J17" s="1">
        <v>6.2475417992247797</v>
      </c>
      <c r="K17" s="1" t="s">
        <v>0</v>
      </c>
      <c r="L17" s="1" t="s">
        <v>1</v>
      </c>
    </row>
    <row r="18" spans="1:12" ht="48" x14ac:dyDescent="0.2">
      <c r="A18" s="1">
        <v>49</v>
      </c>
      <c r="B18" s="1" t="s">
        <v>23</v>
      </c>
      <c r="C18" s="1" t="s">
        <v>36</v>
      </c>
      <c r="D18" s="1">
        <v>20</v>
      </c>
      <c r="E18" s="1">
        <v>502</v>
      </c>
      <c r="F18" s="1">
        <v>502</v>
      </c>
      <c r="G18" s="1" t="s">
        <v>0</v>
      </c>
      <c r="H18" s="4">
        <v>5.3251398305028896</v>
      </c>
      <c r="I18" s="4">
        <f t="shared" si="0"/>
        <v>10.650279661005779</v>
      </c>
      <c r="J18" s="1">
        <v>5.3251398305028896</v>
      </c>
      <c r="K18" s="1" t="s">
        <v>0</v>
      </c>
      <c r="L18" s="1" t="s">
        <v>1</v>
      </c>
    </row>
    <row r="19" spans="1:12" ht="48" x14ac:dyDescent="0.2">
      <c r="A19" s="1">
        <v>50</v>
      </c>
      <c r="B19" s="1" t="s">
        <v>23</v>
      </c>
      <c r="C19" s="1" t="s">
        <v>36</v>
      </c>
      <c r="D19" s="1">
        <v>21</v>
      </c>
      <c r="E19" s="1">
        <v>690</v>
      </c>
      <c r="F19" s="1">
        <v>690</v>
      </c>
      <c r="G19" s="1" t="s">
        <v>0</v>
      </c>
      <c r="H19" s="4">
        <v>13.075598323872899</v>
      </c>
      <c r="I19" s="4">
        <f t="shared" si="0"/>
        <v>26.151196647745799</v>
      </c>
      <c r="J19" s="1">
        <v>13.075598323872899</v>
      </c>
      <c r="K19" s="1" t="s">
        <v>0</v>
      </c>
      <c r="L19" s="1" t="s">
        <v>1</v>
      </c>
    </row>
    <row r="20" spans="1:12" ht="48" x14ac:dyDescent="0.2">
      <c r="A20" s="1">
        <v>51</v>
      </c>
      <c r="B20" s="1" t="s">
        <v>23</v>
      </c>
      <c r="C20" s="1" t="s">
        <v>36</v>
      </c>
      <c r="D20" s="1">
        <v>22</v>
      </c>
      <c r="E20" s="1">
        <v>654</v>
      </c>
      <c r="F20" s="1">
        <v>654</v>
      </c>
      <c r="G20" s="1" t="s">
        <v>0</v>
      </c>
      <c r="H20" s="4">
        <v>11.6099749446151</v>
      </c>
      <c r="I20" s="4">
        <f t="shared" si="0"/>
        <v>23.2199498892302</v>
      </c>
      <c r="J20" s="1">
        <v>11.6099749446151</v>
      </c>
      <c r="K20" s="1" t="s">
        <v>0</v>
      </c>
      <c r="L20" s="1" t="s">
        <v>1</v>
      </c>
    </row>
    <row r="21" spans="1:12" ht="48" x14ac:dyDescent="0.2">
      <c r="A21" s="1">
        <v>52</v>
      </c>
      <c r="B21" s="1" t="s">
        <v>23</v>
      </c>
      <c r="C21" s="1" t="s">
        <v>36</v>
      </c>
      <c r="D21" s="1">
        <v>23</v>
      </c>
      <c r="E21" s="1">
        <v>1189</v>
      </c>
      <c r="F21" s="1">
        <v>1189</v>
      </c>
      <c r="G21" s="1" t="s">
        <v>0</v>
      </c>
      <c r="H21" s="4">
        <v>32.929746108797197</v>
      </c>
      <c r="I21" s="4">
        <f t="shared" si="0"/>
        <v>65.859492217594394</v>
      </c>
      <c r="J21" s="1">
        <v>32.929746108797197</v>
      </c>
      <c r="K21" s="1" t="s">
        <v>0</v>
      </c>
      <c r="L21" s="1" t="s">
        <v>1</v>
      </c>
    </row>
    <row r="22" spans="1:12" ht="48" x14ac:dyDescent="0.2">
      <c r="A22" s="1">
        <v>53</v>
      </c>
      <c r="B22" s="1" t="s">
        <v>23</v>
      </c>
      <c r="C22" s="1" t="s">
        <v>36</v>
      </c>
      <c r="D22" s="1">
        <v>24</v>
      </c>
      <c r="E22" s="1">
        <v>691</v>
      </c>
      <c r="F22" s="1">
        <v>691</v>
      </c>
      <c r="G22" s="1" t="s">
        <v>0</v>
      </c>
      <c r="H22" s="4">
        <v>13.1162157155174</v>
      </c>
      <c r="I22" s="4">
        <f t="shared" si="0"/>
        <v>26.232431431034801</v>
      </c>
      <c r="J22" s="1">
        <v>13.1162157155174</v>
      </c>
      <c r="K22" s="1" t="s">
        <v>0</v>
      </c>
      <c r="L22" s="1" t="s">
        <v>1</v>
      </c>
    </row>
    <row r="23" spans="1:12" ht="48" x14ac:dyDescent="0.2">
      <c r="A23" s="1">
        <v>54</v>
      </c>
      <c r="B23" s="1" t="s">
        <v>23</v>
      </c>
      <c r="C23" s="1" t="s">
        <v>36</v>
      </c>
      <c r="D23" s="1">
        <v>25</v>
      </c>
      <c r="E23" s="1">
        <v>706</v>
      </c>
      <c r="F23" s="1">
        <v>706</v>
      </c>
      <c r="G23" s="1" t="s">
        <v>0</v>
      </c>
      <c r="H23" s="4">
        <v>13.724899751926801</v>
      </c>
      <c r="I23" s="4">
        <f t="shared" si="0"/>
        <v>27.449799503853601</v>
      </c>
      <c r="J23" s="1">
        <v>13.724899751926801</v>
      </c>
      <c r="K23" s="1" t="s">
        <v>0</v>
      </c>
      <c r="L23" s="1" t="s">
        <v>1</v>
      </c>
    </row>
    <row r="24" spans="1:12" ht="48" x14ac:dyDescent="0.2">
      <c r="A24" s="1">
        <v>55</v>
      </c>
      <c r="B24" s="1" t="s">
        <v>23</v>
      </c>
      <c r="C24" s="1" t="s">
        <v>36</v>
      </c>
      <c r="D24" s="1">
        <v>26</v>
      </c>
      <c r="E24" s="1">
        <v>977</v>
      </c>
      <c r="F24" s="1">
        <v>977</v>
      </c>
      <c r="G24" s="1" t="s">
        <v>0</v>
      </c>
      <c r="H24" s="4">
        <v>24.576599070101601</v>
      </c>
      <c r="I24" s="4">
        <f t="shared" si="0"/>
        <v>49.153198140203202</v>
      </c>
      <c r="J24" s="1">
        <v>24.576599070101601</v>
      </c>
      <c r="K24" s="1" t="s">
        <v>0</v>
      </c>
      <c r="L24" s="1" t="s">
        <v>1</v>
      </c>
    </row>
    <row r="25" spans="1:12" ht="48" x14ac:dyDescent="0.2">
      <c r="A25" s="1">
        <v>56</v>
      </c>
      <c r="B25" s="1" t="s">
        <v>23</v>
      </c>
      <c r="C25" s="1" t="s">
        <v>36</v>
      </c>
      <c r="D25" s="1">
        <v>27</v>
      </c>
      <c r="E25" s="1">
        <v>811</v>
      </c>
      <c r="F25" s="1">
        <v>811</v>
      </c>
      <c r="G25" s="1" t="s">
        <v>0</v>
      </c>
      <c r="H25" s="4">
        <v>17.958806420220998</v>
      </c>
      <c r="I25" s="4">
        <f t="shared" si="0"/>
        <v>35.917612840441997</v>
      </c>
      <c r="J25" s="1">
        <v>17.958806420220998</v>
      </c>
      <c r="K25" s="1" t="s">
        <v>0</v>
      </c>
      <c r="L25" s="1" t="s">
        <v>1</v>
      </c>
    </row>
    <row r="26" spans="1:12" ht="48" x14ac:dyDescent="0.2">
      <c r="A26" s="1">
        <v>57</v>
      </c>
      <c r="B26" s="1" t="s">
        <v>23</v>
      </c>
      <c r="C26" s="1" t="s">
        <v>36</v>
      </c>
      <c r="D26" s="1">
        <v>28</v>
      </c>
      <c r="E26" s="1">
        <v>637</v>
      </c>
      <c r="F26" s="1">
        <v>637</v>
      </c>
      <c r="G26" s="1" t="s">
        <v>0</v>
      </c>
      <c r="H26" s="4">
        <v>10.9154218784644</v>
      </c>
      <c r="I26" s="4">
        <f t="shared" si="0"/>
        <v>21.8308437569288</v>
      </c>
      <c r="J26" s="1">
        <v>10.9154218784644</v>
      </c>
      <c r="K26" s="1" t="s">
        <v>0</v>
      </c>
      <c r="L26" s="1" t="s">
        <v>1</v>
      </c>
    </row>
    <row r="27" spans="1:12" ht="48" x14ac:dyDescent="0.2">
      <c r="A27" s="1">
        <v>58</v>
      </c>
      <c r="B27" s="1" t="s">
        <v>23</v>
      </c>
      <c r="C27" s="1" t="s">
        <v>36</v>
      </c>
      <c r="D27" s="1">
        <v>29</v>
      </c>
      <c r="E27" s="1">
        <v>925</v>
      </c>
      <c r="F27" s="1">
        <v>925</v>
      </c>
      <c r="G27" s="1" t="s">
        <v>0</v>
      </c>
      <c r="H27" s="4">
        <v>22.512009085214299</v>
      </c>
      <c r="I27" s="4">
        <f t="shared" si="0"/>
        <v>45.024018170428597</v>
      </c>
      <c r="J27" s="1">
        <v>22.512009085214299</v>
      </c>
      <c r="K27" s="1" t="s">
        <v>0</v>
      </c>
      <c r="L27" s="1" t="s">
        <v>1</v>
      </c>
    </row>
    <row r="28" spans="1:12" ht="48" x14ac:dyDescent="0.2">
      <c r="A28" s="1">
        <v>59</v>
      </c>
      <c r="B28" s="1" t="s">
        <v>23</v>
      </c>
      <c r="C28" s="1" t="s">
        <v>36</v>
      </c>
      <c r="D28" s="1">
        <v>30</v>
      </c>
      <c r="E28" s="1">
        <v>703</v>
      </c>
      <c r="F28" s="1">
        <v>703</v>
      </c>
      <c r="G28" s="1" t="s">
        <v>0</v>
      </c>
      <c r="H28" s="4">
        <v>13.603248251396099</v>
      </c>
      <c r="I28" s="4">
        <f t="shared" si="0"/>
        <v>27.206496502792199</v>
      </c>
      <c r="J28" s="1">
        <v>13.603248251396099</v>
      </c>
      <c r="K28" s="1" t="s">
        <v>0</v>
      </c>
      <c r="L28" s="1" t="s">
        <v>1</v>
      </c>
    </row>
    <row r="29" spans="1:12" ht="48" x14ac:dyDescent="0.2">
      <c r="A29" s="1">
        <v>60</v>
      </c>
      <c r="B29" s="1" t="s">
        <v>23</v>
      </c>
      <c r="C29" s="1" t="s">
        <v>36</v>
      </c>
      <c r="D29" s="1">
        <v>31</v>
      </c>
      <c r="E29" s="1">
        <v>852</v>
      </c>
      <c r="F29" s="1">
        <v>852</v>
      </c>
      <c r="G29" s="1" t="s">
        <v>0</v>
      </c>
      <c r="H29" s="4">
        <v>19.601002336195599</v>
      </c>
      <c r="I29" s="4">
        <f t="shared" si="0"/>
        <v>39.202004672391197</v>
      </c>
      <c r="J29" s="1">
        <v>19.601002336195599</v>
      </c>
      <c r="K29" s="1" t="s">
        <v>0</v>
      </c>
      <c r="L29" s="1" t="s">
        <v>1</v>
      </c>
    </row>
    <row r="30" spans="1:12" ht="48" x14ac:dyDescent="0.2">
      <c r="A30" s="1">
        <v>61</v>
      </c>
      <c r="B30" s="1" t="s">
        <v>23</v>
      </c>
      <c r="C30" s="1" t="s">
        <v>36</v>
      </c>
      <c r="D30" s="1">
        <v>32</v>
      </c>
      <c r="E30" s="1">
        <v>577</v>
      </c>
      <c r="F30" s="1">
        <v>577</v>
      </c>
      <c r="G30" s="1" t="s">
        <v>0</v>
      </c>
      <c r="H30" s="4">
        <v>8.4493961327628906</v>
      </c>
      <c r="I30" s="4">
        <f t="shared" si="0"/>
        <v>16.898792265525781</v>
      </c>
      <c r="J30" s="1">
        <v>8.4493961327628906</v>
      </c>
      <c r="K30" s="1" t="s">
        <v>0</v>
      </c>
      <c r="L30" s="1" t="s">
        <v>1</v>
      </c>
    </row>
    <row r="31" spans="1:12" ht="48" x14ac:dyDescent="0.2">
      <c r="A31" s="1">
        <v>62</v>
      </c>
      <c r="B31" s="1" t="s">
        <v>23</v>
      </c>
      <c r="C31" s="1" t="s">
        <v>36</v>
      </c>
      <c r="D31" s="1">
        <v>3</v>
      </c>
      <c r="E31" s="1">
        <v>542</v>
      </c>
      <c r="F31" s="1">
        <v>542</v>
      </c>
      <c r="G31" s="1" t="s">
        <v>0</v>
      </c>
      <c r="H31" s="4">
        <v>6.9982743942962502</v>
      </c>
      <c r="I31" s="4">
        <f t="shared" si="0"/>
        <v>13.9965487885925</v>
      </c>
      <c r="J31" s="1">
        <v>6.9982743942962502</v>
      </c>
      <c r="K31" s="1" t="s">
        <v>0</v>
      </c>
      <c r="L31" s="1" t="s">
        <v>1</v>
      </c>
    </row>
    <row r="32" spans="1:12" ht="48" x14ac:dyDescent="0.2">
      <c r="A32" s="1">
        <v>63</v>
      </c>
      <c r="B32" s="1" t="s">
        <v>23</v>
      </c>
      <c r="C32" s="1" t="s">
        <v>36</v>
      </c>
      <c r="D32" s="1">
        <v>4</v>
      </c>
      <c r="E32" s="1">
        <v>639</v>
      </c>
      <c r="F32" s="1">
        <v>639</v>
      </c>
      <c r="G32" s="1" t="s">
        <v>0</v>
      </c>
      <c r="H32" s="4">
        <v>10.9972210414463</v>
      </c>
      <c r="I32" s="4">
        <f t="shared" si="0"/>
        <v>21.994442082892601</v>
      </c>
      <c r="J32" s="1">
        <v>10.9972210414463</v>
      </c>
      <c r="K32" s="1" t="s">
        <v>0</v>
      </c>
      <c r="L32" s="1" t="s">
        <v>1</v>
      </c>
    </row>
    <row r="33" spans="1:12" ht="48" x14ac:dyDescent="0.2">
      <c r="A33" s="1">
        <v>64</v>
      </c>
      <c r="B33" s="1" t="s">
        <v>23</v>
      </c>
      <c r="C33" s="1" t="s">
        <v>36</v>
      </c>
      <c r="D33" s="1">
        <v>5</v>
      </c>
      <c r="E33" s="1">
        <v>697</v>
      </c>
      <c r="F33" s="1">
        <v>697</v>
      </c>
      <c r="G33" s="1" t="s">
        <v>0</v>
      </c>
      <c r="H33" s="4">
        <v>13.359818124659499</v>
      </c>
      <c r="I33" s="4">
        <f t="shared" si="0"/>
        <v>26.719636249318999</v>
      </c>
      <c r="J33" s="1">
        <v>13.359818124659499</v>
      </c>
      <c r="K33" s="1" t="s">
        <v>0</v>
      </c>
      <c r="L33" s="1" t="s">
        <v>1</v>
      </c>
    </row>
    <row r="34" spans="1:12" ht="48" x14ac:dyDescent="0.2">
      <c r="A34" s="1">
        <v>65</v>
      </c>
      <c r="B34" s="1" t="s">
        <v>23</v>
      </c>
      <c r="C34" s="1" t="s">
        <v>36</v>
      </c>
      <c r="D34" s="1">
        <v>6</v>
      </c>
      <c r="E34" s="1">
        <v>631</v>
      </c>
      <c r="F34" s="1">
        <v>631</v>
      </c>
      <c r="G34" s="1" t="s">
        <v>0</v>
      </c>
      <c r="H34" s="4">
        <v>10.6698808165795</v>
      </c>
      <c r="I34" s="4">
        <f t="shared" si="0"/>
        <v>21.339761633159</v>
      </c>
      <c r="J34" s="1">
        <v>10.6698808165795</v>
      </c>
      <c r="K34" s="1" t="s">
        <v>0</v>
      </c>
      <c r="L34" s="1" t="s">
        <v>1</v>
      </c>
    </row>
    <row r="35" spans="1:12" ht="48" x14ac:dyDescent="0.2">
      <c r="A35" s="1">
        <v>66</v>
      </c>
      <c r="B35" s="1" t="s">
        <v>23</v>
      </c>
      <c r="C35" s="1" t="s">
        <v>36</v>
      </c>
      <c r="D35" s="1">
        <v>7</v>
      </c>
      <c r="E35" s="1">
        <v>739</v>
      </c>
      <c r="F35" s="1">
        <v>739</v>
      </c>
      <c r="G35" s="1" t="s">
        <v>0</v>
      </c>
      <c r="H35" s="4">
        <v>15.060388771051899</v>
      </c>
      <c r="I35" s="4">
        <f t="shared" si="0"/>
        <v>30.120777542103799</v>
      </c>
      <c r="J35" s="1">
        <v>15.060388771051899</v>
      </c>
      <c r="K35" s="1" t="s">
        <v>0</v>
      </c>
      <c r="L35" s="1" t="s">
        <v>1</v>
      </c>
    </row>
    <row r="36" spans="1:12" ht="48" x14ac:dyDescent="0.2">
      <c r="A36" s="1">
        <v>67</v>
      </c>
      <c r="B36" s="1" t="s">
        <v>23</v>
      </c>
      <c r="C36" s="1" t="s">
        <v>36</v>
      </c>
      <c r="D36" s="1">
        <v>8</v>
      </c>
      <c r="E36" s="1">
        <v>662</v>
      </c>
      <c r="F36" s="1">
        <v>662</v>
      </c>
      <c r="G36" s="1" t="s">
        <v>0</v>
      </c>
      <c r="H36" s="4">
        <v>11.93626012593</v>
      </c>
      <c r="I36" s="4">
        <f t="shared" si="0"/>
        <v>23.872520251859999</v>
      </c>
      <c r="J36" s="1">
        <v>11.93626012593</v>
      </c>
      <c r="K36" s="1" t="s">
        <v>0</v>
      </c>
      <c r="L36" s="1" t="s">
        <v>1</v>
      </c>
    </row>
    <row r="37" spans="1:12" ht="48" x14ac:dyDescent="0.2">
      <c r="A37" s="1">
        <v>68</v>
      </c>
      <c r="B37" s="1" t="s">
        <v>23</v>
      </c>
      <c r="C37" s="1" t="s">
        <v>36</v>
      </c>
      <c r="D37" s="1">
        <v>9</v>
      </c>
      <c r="E37" s="1">
        <v>858</v>
      </c>
      <c r="F37" s="1">
        <v>858</v>
      </c>
      <c r="G37" s="1" t="s">
        <v>0</v>
      </c>
      <c r="H37" s="4">
        <v>19.840865314886798</v>
      </c>
      <c r="I37" s="4">
        <f t="shared" si="0"/>
        <v>39.681730629773597</v>
      </c>
      <c r="J37" s="1">
        <v>19.840865314886798</v>
      </c>
      <c r="K37" s="1" t="s">
        <v>0</v>
      </c>
      <c r="L37" s="1" t="s">
        <v>1</v>
      </c>
    </row>
    <row r="38" spans="1:12" ht="48" x14ac:dyDescent="0.2">
      <c r="A38" s="1">
        <v>69</v>
      </c>
      <c r="B38" s="1" t="s">
        <v>23</v>
      </c>
      <c r="C38" s="1" t="s">
        <v>36</v>
      </c>
      <c r="D38" s="1">
        <v>10</v>
      </c>
      <c r="E38" s="1">
        <v>633</v>
      </c>
      <c r="F38" s="1">
        <v>633</v>
      </c>
      <c r="G38" s="1" t="s">
        <v>0</v>
      </c>
      <c r="H38" s="4">
        <v>10.7517519608346</v>
      </c>
      <c r="I38" s="4">
        <f t="shared" si="0"/>
        <v>21.5035039216692</v>
      </c>
      <c r="J38" s="1">
        <v>10.7517519608346</v>
      </c>
      <c r="K38" s="1" t="s">
        <v>0</v>
      </c>
      <c r="L38" s="1" t="s">
        <v>1</v>
      </c>
    </row>
    <row r="39" spans="1:12" ht="48" x14ac:dyDescent="0.2">
      <c r="A39" s="1">
        <v>70</v>
      </c>
      <c r="B39" s="1" t="s">
        <v>23</v>
      </c>
      <c r="C39" s="1" t="s">
        <v>36</v>
      </c>
      <c r="D39" s="1">
        <v>11</v>
      </c>
      <c r="E39" s="1">
        <v>680</v>
      </c>
      <c r="F39" s="1">
        <v>680</v>
      </c>
      <c r="G39" s="1" t="s">
        <v>0</v>
      </c>
      <c r="H39" s="4">
        <v>12.669152293266199</v>
      </c>
      <c r="I39" s="4">
        <f t="shared" si="0"/>
        <v>25.338304586532399</v>
      </c>
      <c r="J39" s="1">
        <v>12.669152293266199</v>
      </c>
      <c r="K39" s="1" t="s">
        <v>0</v>
      </c>
      <c r="L39" s="1" t="s">
        <v>1</v>
      </c>
    </row>
    <row r="40" spans="1:12" ht="48" x14ac:dyDescent="0.2">
      <c r="A40" s="1">
        <v>71</v>
      </c>
      <c r="B40" s="1" t="s">
        <v>23</v>
      </c>
      <c r="C40" s="1" t="s">
        <v>36</v>
      </c>
      <c r="D40" s="1">
        <v>12</v>
      </c>
      <c r="E40" s="1">
        <v>541</v>
      </c>
      <c r="F40" s="1">
        <v>541</v>
      </c>
      <c r="G40" s="1" t="s">
        <v>0</v>
      </c>
      <c r="H40" s="4">
        <v>6.9566521964865897</v>
      </c>
      <c r="I40" s="4">
        <f t="shared" si="0"/>
        <v>13.913304392973179</v>
      </c>
      <c r="J40" s="1">
        <v>6.9566521964865897</v>
      </c>
      <c r="K40" s="1" t="s">
        <v>0</v>
      </c>
      <c r="L40" s="1" t="s">
        <v>1</v>
      </c>
    </row>
    <row r="41" spans="1:12" ht="48" x14ac:dyDescent="0.2">
      <c r="A41" s="1">
        <v>72</v>
      </c>
      <c r="B41" s="1" t="s">
        <v>23</v>
      </c>
      <c r="C41" s="1" t="s">
        <v>36</v>
      </c>
      <c r="D41" s="1">
        <v>13</v>
      </c>
      <c r="E41" s="1">
        <v>663</v>
      </c>
      <c r="F41" s="1">
        <v>663</v>
      </c>
      <c r="G41" s="1" t="s">
        <v>0</v>
      </c>
      <c r="H41" s="4">
        <v>11.977021247263099</v>
      </c>
      <c r="I41" s="4">
        <f t="shared" si="0"/>
        <v>23.954042494526199</v>
      </c>
      <c r="J41" s="1">
        <v>11.977021247263099</v>
      </c>
      <c r="K41" s="1" t="s">
        <v>0</v>
      </c>
      <c r="L41" s="1" t="s">
        <v>1</v>
      </c>
    </row>
    <row r="42" spans="1:12" ht="48" x14ac:dyDescent="0.2">
      <c r="A42" s="1">
        <v>73</v>
      </c>
      <c r="B42" s="1" t="s">
        <v>23</v>
      </c>
      <c r="C42" s="1" t="s">
        <v>36</v>
      </c>
      <c r="D42" s="1">
        <v>14</v>
      </c>
      <c r="E42" s="1">
        <v>561</v>
      </c>
      <c r="F42" s="1">
        <v>561</v>
      </c>
      <c r="G42" s="1" t="s">
        <v>0</v>
      </c>
      <c r="H42" s="4">
        <v>7.7873372409634802</v>
      </c>
      <c r="I42" s="4">
        <f t="shared" si="0"/>
        <v>15.57467448192696</v>
      </c>
      <c r="J42" s="1">
        <v>7.7873372409634802</v>
      </c>
      <c r="K42" s="1" t="s">
        <v>0</v>
      </c>
      <c r="L42" s="1" t="s">
        <v>1</v>
      </c>
    </row>
    <row r="43" spans="1:12" ht="48" x14ac:dyDescent="0.2">
      <c r="A43" s="1">
        <v>74</v>
      </c>
      <c r="B43" s="1" t="s">
        <v>23</v>
      </c>
      <c r="C43" s="1" t="s">
        <v>36</v>
      </c>
      <c r="D43" s="1">
        <v>15</v>
      </c>
      <c r="E43" s="1">
        <v>641</v>
      </c>
      <c r="F43" s="1">
        <v>641</v>
      </c>
      <c r="G43" s="1" t="s">
        <v>0</v>
      </c>
      <c r="H43" s="4">
        <v>11.078996595506601</v>
      </c>
      <c r="I43" s="4">
        <f t="shared" si="0"/>
        <v>22.157993191013201</v>
      </c>
      <c r="J43" s="1">
        <v>11.078996595506601</v>
      </c>
      <c r="K43" s="1" t="s">
        <v>0</v>
      </c>
      <c r="L43" s="1" t="s">
        <v>1</v>
      </c>
    </row>
    <row r="44" spans="1:12" ht="48" x14ac:dyDescent="0.2">
      <c r="A44" s="1">
        <v>75</v>
      </c>
      <c r="B44" s="1" t="s">
        <v>23</v>
      </c>
      <c r="C44" s="1" t="s">
        <v>36</v>
      </c>
      <c r="D44" s="1">
        <v>16</v>
      </c>
      <c r="E44" s="1">
        <v>475</v>
      </c>
      <c r="F44" s="1">
        <v>475</v>
      </c>
      <c r="G44" s="1" t="s">
        <v>0</v>
      </c>
      <c r="H44" s="4">
        <v>4.1843829497301304</v>
      </c>
      <c r="I44" s="4">
        <f t="shared" si="0"/>
        <v>8.3687658994602607</v>
      </c>
      <c r="J44" s="1">
        <v>4.1843829497301304</v>
      </c>
      <c r="K44" s="1" t="s">
        <v>0</v>
      </c>
      <c r="L44" s="1" t="s">
        <v>1</v>
      </c>
    </row>
    <row r="45" spans="1:12" ht="48" x14ac:dyDescent="0.2">
      <c r="A45" s="1">
        <v>76</v>
      </c>
      <c r="B45" s="1" t="s">
        <v>23</v>
      </c>
      <c r="C45" s="1" t="s">
        <v>36</v>
      </c>
      <c r="D45" s="1">
        <v>17</v>
      </c>
      <c r="E45" s="1">
        <v>566</v>
      </c>
      <c r="F45" s="1">
        <v>566</v>
      </c>
      <c r="G45" s="1" t="s">
        <v>0</v>
      </c>
      <c r="H45" s="4">
        <v>7.9944570643172499</v>
      </c>
      <c r="I45" s="4">
        <f t="shared" si="0"/>
        <v>15.9889141286345</v>
      </c>
      <c r="J45" s="1">
        <v>7.9944570643172499</v>
      </c>
      <c r="K45" s="1" t="s">
        <v>0</v>
      </c>
      <c r="L45" s="1" t="s">
        <v>1</v>
      </c>
    </row>
    <row r="46" spans="1:12" ht="48" x14ac:dyDescent="0.2">
      <c r="A46" s="1">
        <v>77</v>
      </c>
      <c r="B46" s="1" t="s">
        <v>23</v>
      </c>
      <c r="C46" s="1" t="s">
        <v>36</v>
      </c>
      <c r="D46" s="1">
        <v>18</v>
      </c>
      <c r="E46" s="1">
        <v>561</v>
      </c>
      <c r="F46" s="1">
        <v>561</v>
      </c>
      <c r="G46" s="1" t="s">
        <v>0</v>
      </c>
      <c r="H46" s="4">
        <v>7.7873372409634802</v>
      </c>
      <c r="I46" s="4">
        <f t="shared" si="0"/>
        <v>15.57467448192696</v>
      </c>
      <c r="J46" s="1">
        <v>7.7873372409634802</v>
      </c>
      <c r="K46" s="1" t="s">
        <v>0</v>
      </c>
      <c r="L46" s="1" t="s">
        <v>1</v>
      </c>
    </row>
    <row r="47" spans="1:12" ht="48" x14ac:dyDescent="0.2">
      <c r="A47" s="1">
        <v>79</v>
      </c>
      <c r="B47" s="1" t="s">
        <v>23</v>
      </c>
      <c r="C47" s="1" t="s">
        <v>36</v>
      </c>
      <c r="D47" s="1">
        <v>19</v>
      </c>
      <c r="E47" s="1">
        <v>590</v>
      </c>
      <c r="F47" s="1">
        <v>590</v>
      </c>
      <c r="G47" s="1" t="s">
        <v>0</v>
      </c>
      <c r="H47" s="4">
        <v>8.9858317347107697</v>
      </c>
      <c r="I47" s="4">
        <f t="shared" si="0"/>
        <v>17.971663469421539</v>
      </c>
      <c r="J47" s="1">
        <v>8.9858317347107697</v>
      </c>
      <c r="K47" s="1" t="s">
        <v>0</v>
      </c>
      <c r="L47" s="1" t="s">
        <v>1</v>
      </c>
    </row>
    <row r="48" spans="1:12" ht="48" x14ac:dyDescent="0.2">
      <c r="A48" s="1">
        <v>80</v>
      </c>
      <c r="B48" s="1" t="s">
        <v>23</v>
      </c>
      <c r="C48" s="1" t="s">
        <v>36</v>
      </c>
      <c r="D48" s="1">
        <v>20</v>
      </c>
      <c r="E48" s="1">
        <v>569</v>
      </c>
      <c r="F48" s="1">
        <v>569</v>
      </c>
      <c r="G48" s="1" t="s">
        <v>0</v>
      </c>
      <c r="H48" s="4">
        <v>8.1186287059456497</v>
      </c>
      <c r="I48" s="4">
        <f t="shared" si="0"/>
        <v>16.237257411891299</v>
      </c>
      <c r="J48" s="1">
        <v>8.1186287059456497</v>
      </c>
      <c r="K48" s="1" t="s">
        <v>0</v>
      </c>
      <c r="L48" s="1" t="s">
        <v>1</v>
      </c>
    </row>
    <row r="49" spans="1:12" ht="48" x14ac:dyDescent="0.2">
      <c r="A49" s="1">
        <v>81</v>
      </c>
      <c r="B49" s="1" t="s">
        <v>23</v>
      </c>
      <c r="C49" s="1" t="s">
        <v>36</v>
      </c>
      <c r="D49" s="1">
        <v>21</v>
      </c>
      <c r="E49" s="1">
        <v>523</v>
      </c>
      <c r="F49" s="1">
        <v>523</v>
      </c>
      <c r="G49" s="1" t="s">
        <v>0</v>
      </c>
      <c r="H49" s="4">
        <v>6.2057352661047398</v>
      </c>
      <c r="I49" s="4">
        <f t="shared" si="0"/>
        <v>12.41147053220948</v>
      </c>
      <c r="J49" s="1">
        <v>6.2057352661047398</v>
      </c>
      <c r="K49" s="1" t="s">
        <v>0</v>
      </c>
      <c r="L49" s="1" t="s">
        <v>1</v>
      </c>
    </row>
    <row r="50" spans="1:12" ht="48" x14ac:dyDescent="0.2">
      <c r="A50" s="1">
        <v>82</v>
      </c>
      <c r="B50" s="1" t="s">
        <v>23</v>
      </c>
      <c r="C50" s="1" t="s">
        <v>36</v>
      </c>
      <c r="D50" s="1">
        <v>22</v>
      </c>
      <c r="E50" s="1">
        <v>515</v>
      </c>
      <c r="F50" s="1">
        <v>515</v>
      </c>
      <c r="G50" s="1" t="s">
        <v>0</v>
      </c>
      <c r="H50" s="4">
        <v>5.8708824893226597</v>
      </c>
      <c r="I50" s="4">
        <f t="shared" si="0"/>
        <v>11.741764978645319</v>
      </c>
      <c r="J50" s="1">
        <v>5.8708824893226597</v>
      </c>
      <c r="K50" s="1" t="s">
        <v>0</v>
      </c>
      <c r="L50" s="1" t="s">
        <v>1</v>
      </c>
    </row>
    <row r="51" spans="1:12" ht="48" x14ac:dyDescent="0.2">
      <c r="A51" s="1">
        <v>83</v>
      </c>
      <c r="B51" s="1" t="s">
        <v>23</v>
      </c>
      <c r="C51" s="1" t="s">
        <v>36</v>
      </c>
      <c r="D51" s="1">
        <v>23</v>
      </c>
      <c r="E51" s="1">
        <v>615</v>
      </c>
      <c r="F51" s="1">
        <v>615</v>
      </c>
      <c r="G51" s="1" t="s">
        <v>0</v>
      </c>
      <c r="H51" s="4">
        <v>10.0140161059355</v>
      </c>
      <c r="I51" s="4">
        <f t="shared" si="0"/>
        <v>20.028032211871</v>
      </c>
      <c r="J51" s="1">
        <v>10.0140161059355</v>
      </c>
      <c r="K51" s="1" t="s">
        <v>0</v>
      </c>
      <c r="L51" s="1" t="s">
        <v>1</v>
      </c>
    </row>
    <row r="52" spans="1:12" ht="48" x14ac:dyDescent="0.2">
      <c r="A52" s="1">
        <v>84</v>
      </c>
      <c r="B52" s="1" t="s">
        <v>23</v>
      </c>
      <c r="C52" s="1" t="s">
        <v>36</v>
      </c>
      <c r="D52" s="1">
        <v>24</v>
      </c>
      <c r="E52" s="1">
        <v>496</v>
      </c>
      <c r="F52" s="1">
        <v>496</v>
      </c>
      <c r="G52" s="1" t="s">
        <v>0</v>
      </c>
      <c r="H52" s="4">
        <v>5.0725371264489096</v>
      </c>
      <c r="I52" s="4">
        <f t="shared" si="0"/>
        <v>10.145074252897819</v>
      </c>
      <c r="J52" s="1">
        <v>5.0725371264489096</v>
      </c>
      <c r="K52" s="1" t="s">
        <v>0</v>
      </c>
      <c r="L52" s="1" t="s">
        <v>1</v>
      </c>
    </row>
    <row r="53" spans="1:12" ht="48" x14ac:dyDescent="0.2">
      <c r="A53" s="1">
        <v>85</v>
      </c>
      <c r="B53" s="1" t="s">
        <v>23</v>
      </c>
      <c r="C53" s="1" t="s">
        <v>36</v>
      </c>
      <c r="D53" s="1">
        <v>25</v>
      </c>
      <c r="E53" s="1">
        <v>576</v>
      </c>
      <c r="F53" s="1">
        <v>576</v>
      </c>
      <c r="G53" s="1" t="s">
        <v>0</v>
      </c>
      <c r="H53" s="4">
        <v>8.4080780904257502</v>
      </c>
      <c r="I53" s="4">
        <f t="shared" si="0"/>
        <v>16.8161561808515</v>
      </c>
      <c r="J53" s="1">
        <v>8.4080780904257502</v>
      </c>
      <c r="K53" s="1" t="s">
        <v>0</v>
      </c>
      <c r="L53" s="1" t="s">
        <v>1</v>
      </c>
    </row>
    <row r="54" spans="1:12" ht="48" x14ac:dyDescent="0.2">
      <c r="A54" s="1">
        <v>86</v>
      </c>
      <c r="B54" s="1" t="s">
        <v>23</v>
      </c>
      <c r="C54" s="1" t="s">
        <v>36</v>
      </c>
      <c r="D54" s="1">
        <v>26</v>
      </c>
      <c r="E54" s="1">
        <v>485</v>
      </c>
      <c r="F54" s="1">
        <v>485</v>
      </c>
      <c r="G54" s="1" t="s">
        <v>0</v>
      </c>
      <c r="H54" s="4">
        <v>4.6081410879089999</v>
      </c>
      <c r="I54" s="4">
        <f t="shared" si="0"/>
        <v>9.2162821758179998</v>
      </c>
      <c r="J54" s="1">
        <v>4.6081410879089999</v>
      </c>
      <c r="K54" s="1" t="s">
        <v>0</v>
      </c>
      <c r="L54" s="1" t="s">
        <v>1</v>
      </c>
    </row>
    <row r="55" spans="1:12" ht="48" x14ac:dyDescent="0.2">
      <c r="A55" s="1">
        <v>87</v>
      </c>
      <c r="B55" s="1" t="s">
        <v>23</v>
      </c>
      <c r="C55" s="1" t="s">
        <v>36</v>
      </c>
      <c r="D55" s="1">
        <v>27</v>
      </c>
      <c r="E55" s="1">
        <v>561</v>
      </c>
      <c r="F55" s="1">
        <v>561</v>
      </c>
      <c r="G55" s="1" t="s">
        <v>0</v>
      </c>
      <c r="H55" s="4">
        <v>7.7873372409634802</v>
      </c>
      <c r="I55" s="4">
        <f t="shared" si="0"/>
        <v>15.57467448192696</v>
      </c>
      <c r="J55" s="1">
        <v>7.7873372409634802</v>
      </c>
      <c r="K55" s="1" t="s">
        <v>0</v>
      </c>
      <c r="L55" s="1" t="s">
        <v>1</v>
      </c>
    </row>
    <row r="56" spans="1:12" ht="48" x14ac:dyDescent="0.2">
      <c r="A56" s="1">
        <v>88</v>
      </c>
      <c r="B56" s="1" t="s">
        <v>23</v>
      </c>
      <c r="C56" s="1" t="s">
        <v>36</v>
      </c>
      <c r="D56" s="1">
        <v>28</v>
      </c>
      <c r="E56" s="1">
        <v>628</v>
      </c>
      <c r="F56" s="1">
        <v>628</v>
      </c>
      <c r="G56" s="1" t="s">
        <v>0</v>
      </c>
      <c r="H56" s="4">
        <v>10.547028305492701</v>
      </c>
      <c r="I56" s="4">
        <f t="shared" si="0"/>
        <v>21.094056610985401</v>
      </c>
      <c r="J56" s="1">
        <v>10.547028305492701</v>
      </c>
      <c r="K56" s="1" t="s">
        <v>0</v>
      </c>
      <c r="L56" s="1" t="s">
        <v>1</v>
      </c>
    </row>
    <row r="57" spans="1:12" x14ac:dyDescent="0.2">
      <c r="A57" s="1"/>
      <c r="B57" s="1"/>
      <c r="C57" s="1"/>
      <c r="D57" s="1"/>
      <c r="E57" s="1"/>
      <c r="F57" s="1"/>
      <c r="G57" s="1"/>
      <c r="H57" s="4"/>
      <c r="I57" s="4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4"/>
      <c r="I58" s="4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4"/>
      <c r="I59" s="4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4"/>
      <c r="I60" s="4"/>
      <c r="J60" s="1"/>
      <c r="K60" s="1"/>
      <c r="L60" s="1"/>
    </row>
    <row r="61" spans="1:12" x14ac:dyDescent="0.2">
      <c r="H61"/>
      <c r="I61"/>
    </row>
    <row r="62" spans="1:12" x14ac:dyDescent="0.2">
      <c r="H62"/>
      <c r="I62"/>
    </row>
    <row r="63" spans="1:12" x14ac:dyDescent="0.2">
      <c r="H63"/>
      <c r="I63"/>
    </row>
    <row r="64" spans="1:12" x14ac:dyDescent="0.2">
      <c r="H64"/>
      <c r="I64"/>
    </row>
    <row r="65" spans="8:9" x14ac:dyDescent="0.2">
      <c r="H65"/>
      <c r="I65"/>
    </row>
    <row r="66" spans="8:9" x14ac:dyDescent="0.2">
      <c r="H66"/>
      <c r="I66"/>
    </row>
    <row r="67" spans="8:9" x14ac:dyDescent="0.2">
      <c r="H67"/>
      <c r="I67"/>
    </row>
    <row r="68" spans="8:9" x14ac:dyDescent="0.2">
      <c r="H68"/>
      <c r="I68"/>
    </row>
    <row r="69" spans="8:9" x14ac:dyDescent="0.2">
      <c r="H69"/>
      <c r="I69"/>
    </row>
    <row r="70" spans="8:9" x14ac:dyDescent="0.2">
      <c r="H70"/>
      <c r="I70"/>
    </row>
    <row r="71" spans="8:9" x14ac:dyDescent="0.2">
      <c r="H71"/>
      <c r="I71"/>
    </row>
    <row r="72" spans="8:9" x14ac:dyDescent="0.2">
      <c r="H72"/>
      <c r="I72"/>
    </row>
    <row r="73" spans="8:9" x14ac:dyDescent="0.2">
      <c r="H73"/>
      <c r="I73"/>
    </row>
    <row r="74" spans="8:9" x14ac:dyDescent="0.2">
      <c r="H74"/>
      <c r="I74"/>
    </row>
    <row r="75" spans="8:9" x14ac:dyDescent="0.2">
      <c r="H75"/>
      <c r="I75"/>
    </row>
    <row r="76" spans="8:9" x14ac:dyDescent="0.2">
      <c r="H76"/>
      <c r="I76"/>
    </row>
    <row r="77" spans="8:9" x14ac:dyDescent="0.2">
      <c r="H77"/>
      <c r="I77"/>
    </row>
    <row r="78" spans="8:9" x14ac:dyDescent="0.2">
      <c r="H78"/>
      <c r="I78"/>
    </row>
    <row r="79" spans="8:9" x14ac:dyDescent="0.2">
      <c r="H79"/>
      <c r="I79"/>
    </row>
    <row r="80" spans="8:9" x14ac:dyDescent="0.2">
      <c r="H80"/>
      <c r="I80"/>
    </row>
    <row r="81" spans="8:9" x14ac:dyDescent="0.2">
      <c r="H81"/>
      <c r="I8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81"/>
  <sheetViews>
    <sheetView topLeftCell="A43" workbookViewId="0">
      <selection activeCell="A57" sqref="A57:L60"/>
    </sheetView>
  </sheetViews>
  <sheetFormatPr baseColWidth="10" defaultColWidth="8.83203125" defaultRowHeight="15" x14ac:dyDescent="0.2"/>
  <cols>
    <col min="8" max="8" width="8.6640625" style="5"/>
    <col min="9" max="9" width="8.83203125" style="5"/>
  </cols>
  <sheetData>
    <row r="1" spans="1:16" s="2" customFormat="1" ht="16" x14ac:dyDescent="0.2">
      <c r="A1" s="2" t="s">
        <v>4</v>
      </c>
      <c r="B1" s="2" t="s">
        <v>35</v>
      </c>
      <c r="C1" s="2" t="s">
        <v>13</v>
      </c>
      <c r="D1" s="2" t="s">
        <v>14</v>
      </c>
      <c r="E1" s="2" t="s">
        <v>7</v>
      </c>
      <c r="F1" s="2" t="s">
        <v>8</v>
      </c>
      <c r="G1" s="2" t="s">
        <v>5</v>
      </c>
      <c r="H1" s="3" t="s">
        <v>9</v>
      </c>
      <c r="I1" s="3" t="s">
        <v>15</v>
      </c>
      <c r="J1" s="2" t="s">
        <v>10</v>
      </c>
      <c r="K1" s="2" t="s">
        <v>11</v>
      </c>
      <c r="L1" s="2" t="s">
        <v>6</v>
      </c>
      <c r="O1" s="1" t="s">
        <v>12</v>
      </c>
      <c r="P1" s="1">
        <v>6.6271456621706595E-2</v>
      </c>
    </row>
    <row r="2" spans="1:16" ht="48" x14ac:dyDescent="0.2">
      <c r="A2" s="1">
        <v>33</v>
      </c>
      <c r="B2" s="1" t="s">
        <v>24</v>
      </c>
      <c r="C2" s="1" t="s">
        <v>36</v>
      </c>
      <c r="D2" s="1">
        <v>4</v>
      </c>
      <c r="E2" s="1">
        <v>5981</v>
      </c>
      <c r="F2" s="1">
        <v>5981</v>
      </c>
      <c r="G2" s="1" t="s">
        <v>0</v>
      </c>
      <c r="H2" s="4">
        <v>11.893617971674701</v>
      </c>
      <c r="I2" s="4">
        <f>IF(H2="NaN",0,H2*2)</f>
        <v>23.787235943349401</v>
      </c>
      <c r="J2" s="1">
        <v>11.893617971674701</v>
      </c>
      <c r="K2" s="1" t="s">
        <v>0</v>
      </c>
      <c r="L2" s="1" t="s">
        <v>1</v>
      </c>
    </row>
    <row r="3" spans="1:16" ht="48" x14ac:dyDescent="0.2">
      <c r="A3" s="1">
        <v>34</v>
      </c>
      <c r="B3" s="1" t="s">
        <v>24</v>
      </c>
      <c r="C3" s="1" t="s">
        <v>36</v>
      </c>
      <c r="D3" s="1">
        <v>5</v>
      </c>
      <c r="E3" s="1">
        <v>2919</v>
      </c>
      <c r="F3" s="1">
        <v>2919</v>
      </c>
      <c r="G3" s="1" t="s">
        <v>0</v>
      </c>
      <c r="H3" s="4">
        <v>5.5184275036476897</v>
      </c>
      <c r="I3" s="4">
        <f t="shared" ref="I3:I56" si="0">IF(H3="NaN",0,H3*2)</f>
        <v>11.036855007295379</v>
      </c>
      <c r="J3" s="1">
        <v>5.5184275036476897</v>
      </c>
      <c r="K3" s="1" t="s">
        <v>0</v>
      </c>
      <c r="L3" s="1" t="s">
        <v>1</v>
      </c>
    </row>
    <row r="4" spans="1:16" ht="48" x14ac:dyDescent="0.2">
      <c r="A4" s="1">
        <v>35</v>
      </c>
      <c r="B4" s="1" t="s">
        <v>24</v>
      </c>
      <c r="C4" s="1" t="s">
        <v>36</v>
      </c>
      <c r="D4" s="1">
        <v>6</v>
      </c>
      <c r="E4" s="1">
        <v>3637</v>
      </c>
      <c r="F4" s="1">
        <v>3637</v>
      </c>
      <c r="G4" s="1" t="s">
        <v>0</v>
      </c>
      <c r="H4" s="4">
        <v>7.00050259529658</v>
      </c>
      <c r="I4" s="4">
        <f t="shared" si="0"/>
        <v>14.00100519059316</v>
      </c>
      <c r="J4" s="1">
        <v>7.00050259529658</v>
      </c>
      <c r="K4" s="1" t="s">
        <v>0</v>
      </c>
      <c r="L4" s="1" t="s">
        <v>1</v>
      </c>
    </row>
    <row r="5" spans="1:16" ht="48" x14ac:dyDescent="0.2">
      <c r="A5" s="1">
        <v>36</v>
      </c>
      <c r="B5" s="1" t="s">
        <v>24</v>
      </c>
      <c r="C5" s="1" t="s">
        <v>36</v>
      </c>
      <c r="D5" s="1">
        <v>7</v>
      </c>
      <c r="E5" s="1">
        <v>1651</v>
      </c>
      <c r="F5" s="1">
        <v>1651</v>
      </c>
      <c r="G5" s="1" t="s">
        <v>0</v>
      </c>
      <c r="H5" s="4">
        <v>2.9306760610709301</v>
      </c>
      <c r="I5" s="4">
        <f t="shared" si="0"/>
        <v>5.8613521221418603</v>
      </c>
      <c r="J5" s="1">
        <v>2.9306760610709301</v>
      </c>
      <c r="K5" s="1" t="s">
        <v>0</v>
      </c>
      <c r="L5" s="1" t="s">
        <v>1</v>
      </c>
    </row>
    <row r="6" spans="1:16" ht="48" x14ac:dyDescent="0.2">
      <c r="A6" s="1">
        <v>37</v>
      </c>
      <c r="B6" s="1" t="s">
        <v>24</v>
      </c>
      <c r="C6" s="1" t="s">
        <v>36</v>
      </c>
      <c r="D6" s="1">
        <v>8</v>
      </c>
      <c r="E6" s="1">
        <v>1400</v>
      </c>
      <c r="F6" s="1">
        <v>1400</v>
      </c>
      <c r="G6" s="1" t="s">
        <v>0</v>
      </c>
      <c r="H6" s="4">
        <v>2.42470339580934</v>
      </c>
      <c r="I6" s="4">
        <f t="shared" si="0"/>
        <v>4.84940679161868</v>
      </c>
      <c r="J6" s="1">
        <v>2.42470339580934</v>
      </c>
      <c r="K6" s="1" t="s">
        <v>0</v>
      </c>
      <c r="L6" s="1" t="s">
        <v>1</v>
      </c>
    </row>
    <row r="7" spans="1:16" ht="48" x14ac:dyDescent="0.2">
      <c r="A7" s="1">
        <v>38</v>
      </c>
      <c r="B7" s="1" t="s">
        <v>24</v>
      </c>
      <c r="C7" s="1" t="s">
        <v>36</v>
      </c>
      <c r="D7" s="1">
        <v>9</v>
      </c>
      <c r="E7" s="1">
        <v>1418</v>
      </c>
      <c r="F7" s="1">
        <v>1418</v>
      </c>
      <c r="G7" s="1" t="s">
        <v>0</v>
      </c>
      <c r="H7" s="4">
        <v>2.4608968846510901</v>
      </c>
      <c r="I7" s="4">
        <f t="shared" si="0"/>
        <v>4.9217937693021803</v>
      </c>
      <c r="J7" s="1">
        <v>2.4608968846510901</v>
      </c>
      <c r="K7" s="1" t="s">
        <v>0</v>
      </c>
      <c r="L7" s="1" t="s">
        <v>1</v>
      </c>
    </row>
    <row r="8" spans="1:16" ht="48" x14ac:dyDescent="0.2">
      <c r="A8" s="1">
        <v>39</v>
      </c>
      <c r="B8" s="1" t="s">
        <v>24</v>
      </c>
      <c r="C8" s="1" t="s">
        <v>36</v>
      </c>
      <c r="D8" s="1">
        <v>10</v>
      </c>
      <c r="E8" s="1">
        <v>1418</v>
      </c>
      <c r="F8" s="1">
        <v>1418</v>
      </c>
      <c r="G8" s="1" t="s">
        <v>0</v>
      </c>
      <c r="H8" s="4">
        <v>2.4608968846510901</v>
      </c>
      <c r="I8" s="4">
        <f t="shared" si="0"/>
        <v>4.9217937693021803</v>
      </c>
      <c r="J8" s="1">
        <v>2.4608968846510901</v>
      </c>
      <c r="K8" s="1" t="s">
        <v>0</v>
      </c>
      <c r="L8" s="1" t="s">
        <v>1</v>
      </c>
    </row>
    <row r="9" spans="1:16" ht="48" x14ac:dyDescent="0.2">
      <c r="A9" s="1">
        <v>40</v>
      </c>
      <c r="B9" s="1" t="s">
        <v>24</v>
      </c>
      <c r="C9" s="1" t="s">
        <v>36</v>
      </c>
      <c r="D9" s="1">
        <v>11</v>
      </c>
      <c r="E9" s="1">
        <v>1659</v>
      </c>
      <c r="F9" s="1">
        <v>1659</v>
      </c>
      <c r="G9" s="1" t="s">
        <v>0</v>
      </c>
      <c r="H9" s="4">
        <v>2.9468453402360901</v>
      </c>
      <c r="I9" s="4">
        <f t="shared" si="0"/>
        <v>5.8936906804721803</v>
      </c>
      <c r="J9" s="1">
        <v>2.9468453402360901</v>
      </c>
      <c r="K9" s="1" t="s">
        <v>0</v>
      </c>
      <c r="L9" s="1" t="s">
        <v>1</v>
      </c>
    </row>
    <row r="10" spans="1:16" ht="48" x14ac:dyDescent="0.2">
      <c r="A10" s="1">
        <v>41</v>
      </c>
      <c r="B10" s="1" t="s">
        <v>24</v>
      </c>
      <c r="C10" s="1" t="s">
        <v>36</v>
      </c>
      <c r="D10" s="1">
        <v>12</v>
      </c>
      <c r="E10" s="1">
        <v>1262</v>
      </c>
      <c r="F10" s="1">
        <v>1262</v>
      </c>
      <c r="G10" s="1" t="s">
        <v>0</v>
      </c>
      <c r="H10" s="4">
        <v>2.1477378154059901</v>
      </c>
      <c r="I10" s="4">
        <f t="shared" si="0"/>
        <v>4.2954756308119801</v>
      </c>
      <c r="J10" s="1">
        <v>2.1477378154059901</v>
      </c>
      <c r="K10" s="1" t="s">
        <v>0</v>
      </c>
      <c r="L10" s="1" t="s">
        <v>1</v>
      </c>
    </row>
    <row r="11" spans="1:16" ht="48" x14ac:dyDescent="0.2">
      <c r="A11" s="1">
        <v>42</v>
      </c>
      <c r="B11" s="1" t="s">
        <v>24</v>
      </c>
      <c r="C11" s="1" t="s">
        <v>36</v>
      </c>
      <c r="D11" s="1">
        <v>13</v>
      </c>
      <c r="E11" s="1">
        <v>4952</v>
      </c>
      <c r="F11" s="1">
        <v>4952</v>
      </c>
      <c r="G11" s="1" t="s">
        <v>0</v>
      </c>
      <c r="H11" s="4">
        <v>9.7368352275628496</v>
      </c>
      <c r="I11" s="4">
        <f t="shared" si="0"/>
        <v>19.473670455125699</v>
      </c>
      <c r="J11" s="1">
        <v>9.7368352275628496</v>
      </c>
      <c r="K11" s="1" t="s">
        <v>0</v>
      </c>
      <c r="L11" s="1" t="s">
        <v>1</v>
      </c>
    </row>
    <row r="12" spans="1:16" ht="48" x14ac:dyDescent="0.2">
      <c r="A12" s="1">
        <v>43</v>
      </c>
      <c r="B12" s="1" t="s">
        <v>24</v>
      </c>
      <c r="C12" s="1" t="s">
        <v>36</v>
      </c>
      <c r="D12" s="1">
        <v>14</v>
      </c>
      <c r="E12" s="1">
        <v>1032</v>
      </c>
      <c r="F12" s="1">
        <v>1032</v>
      </c>
      <c r="G12" s="1" t="s">
        <v>0</v>
      </c>
      <c r="H12" s="4">
        <v>1.6884106809660899</v>
      </c>
      <c r="I12" s="4">
        <f t="shared" si="0"/>
        <v>3.3768213619321799</v>
      </c>
      <c r="J12" s="1">
        <v>1.6884106809660899</v>
      </c>
      <c r="K12" s="1" t="s">
        <v>0</v>
      </c>
      <c r="L12" s="1" t="s">
        <v>1</v>
      </c>
    </row>
    <row r="13" spans="1:16" ht="48" x14ac:dyDescent="0.2">
      <c r="A13" s="1">
        <v>44</v>
      </c>
      <c r="B13" s="1" t="s">
        <v>24</v>
      </c>
      <c r="C13" s="1" t="s">
        <v>36</v>
      </c>
      <c r="D13" s="1">
        <v>15</v>
      </c>
      <c r="E13" s="1">
        <v>4676</v>
      </c>
      <c r="F13" s="1">
        <v>4676</v>
      </c>
      <c r="G13" s="1" t="s">
        <v>0</v>
      </c>
      <c r="H13" s="4">
        <v>9.1604943883757297</v>
      </c>
      <c r="I13" s="4">
        <f t="shared" si="0"/>
        <v>18.320988776751459</v>
      </c>
      <c r="J13" s="1">
        <v>9.1604943883757297</v>
      </c>
      <c r="K13" s="1" t="s">
        <v>0</v>
      </c>
      <c r="L13" s="1" t="s">
        <v>1</v>
      </c>
    </row>
    <row r="14" spans="1:16" ht="48" x14ac:dyDescent="0.2">
      <c r="A14" s="1">
        <v>45</v>
      </c>
      <c r="B14" s="1" t="s">
        <v>24</v>
      </c>
      <c r="C14" s="1" t="s">
        <v>36</v>
      </c>
      <c r="D14" s="1">
        <v>16</v>
      </c>
      <c r="E14" s="1">
        <v>1235</v>
      </c>
      <c r="F14" s="1">
        <v>1235</v>
      </c>
      <c r="G14" s="1" t="s">
        <v>0</v>
      </c>
      <c r="H14" s="4">
        <v>2.0936616379225499</v>
      </c>
      <c r="I14" s="4">
        <f t="shared" si="0"/>
        <v>4.1873232758450998</v>
      </c>
      <c r="J14" s="1">
        <v>2.0936616379225499</v>
      </c>
      <c r="K14" s="1" t="s">
        <v>0</v>
      </c>
      <c r="L14" s="1" t="s">
        <v>1</v>
      </c>
    </row>
    <row r="15" spans="1:16" ht="48" x14ac:dyDescent="0.2">
      <c r="A15" s="1">
        <v>46</v>
      </c>
      <c r="B15" s="1" t="s">
        <v>24</v>
      </c>
      <c r="C15" s="1" t="s">
        <v>36</v>
      </c>
      <c r="D15" s="1">
        <v>17</v>
      </c>
      <c r="E15" s="1">
        <v>1549</v>
      </c>
      <c r="F15" s="1">
        <v>1549</v>
      </c>
      <c r="G15" s="1" t="s">
        <v>0</v>
      </c>
      <c r="H15" s="4">
        <v>2.7247407937492598</v>
      </c>
      <c r="I15" s="4">
        <f t="shared" si="0"/>
        <v>5.4494815874985196</v>
      </c>
      <c r="J15" s="1">
        <v>2.7247407937492598</v>
      </c>
      <c r="K15" s="1" t="s">
        <v>0</v>
      </c>
      <c r="L15" s="1" t="s">
        <v>1</v>
      </c>
    </row>
    <row r="16" spans="1:16" ht="48" x14ac:dyDescent="0.2">
      <c r="A16" s="1">
        <v>47</v>
      </c>
      <c r="B16" s="1" t="s">
        <v>24</v>
      </c>
      <c r="C16" s="1" t="s">
        <v>36</v>
      </c>
      <c r="D16" s="1">
        <v>18</v>
      </c>
      <c r="E16" s="1">
        <v>1667</v>
      </c>
      <c r="F16" s="1">
        <v>1667</v>
      </c>
      <c r="G16" s="1" t="s">
        <v>0</v>
      </c>
      <c r="H16" s="4">
        <v>2.9630170979630801</v>
      </c>
      <c r="I16" s="4">
        <f t="shared" si="0"/>
        <v>5.9260341959261602</v>
      </c>
      <c r="J16" s="1">
        <v>2.9630170979630801</v>
      </c>
      <c r="K16" s="1" t="s">
        <v>0</v>
      </c>
      <c r="L16" s="1" t="s">
        <v>1</v>
      </c>
    </row>
    <row r="17" spans="1:12" ht="48" x14ac:dyDescent="0.2">
      <c r="A17" s="1">
        <v>48</v>
      </c>
      <c r="B17" s="1" t="s">
        <v>24</v>
      </c>
      <c r="C17" s="1" t="s">
        <v>36</v>
      </c>
      <c r="D17" s="1">
        <v>19</v>
      </c>
      <c r="E17" s="1">
        <v>1282</v>
      </c>
      <c r="F17" s="1">
        <v>1282</v>
      </c>
      <c r="G17" s="1" t="s">
        <v>0</v>
      </c>
      <c r="H17" s="4">
        <v>2.1878188351337702</v>
      </c>
      <c r="I17" s="4">
        <f t="shared" si="0"/>
        <v>4.3756376702675404</v>
      </c>
      <c r="J17" s="1">
        <v>2.1878188351337702</v>
      </c>
      <c r="K17" s="1" t="s">
        <v>0</v>
      </c>
      <c r="L17" s="1" t="s">
        <v>1</v>
      </c>
    </row>
    <row r="18" spans="1:12" ht="48" x14ac:dyDescent="0.2">
      <c r="A18" s="1">
        <v>49</v>
      </c>
      <c r="B18" s="1" t="s">
        <v>24</v>
      </c>
      <c r="C18" s="1" t="s">
        <v>36</v>
      </c>
      <c r="D18" s="1">
        <v>20</v>
      </c>
      <c r="E18" s="1">
        <v>2006</v>
      </c>
      <c r="F18" s="1">
        <v>2006</v>
      </c>
      <c r="G18" s="1" t="s">
        <v>0</v>
      </c>
      <c r="H18" s="4">
        <v>3.6504164838204201</v>
      </c>
      <c r="I18" s="4">
        <f t="shared" si="0"/>
        <v>7.3008329676408401</v>
      </c>
      <c r="J18" s="1">
        <v>3.6504164838204201</v>
      </c>
      <c r="K18" s="1" t="s">
        <v>0</v>
      </c>
      <c r="L18" s="1" t="s">
        <v>1</v>
      </c>
    </row>
    <row r="19" spans="1:12" ht="48" x14ac:dyDescent="0.2">
      <c r="A19" s="1">
        <v>50</v>
      </c>
      <c r="B19" s="1" t="s">
        <v>24</v>
      </c>
      <c r="C19" s="1" t="s">
        <v>36</v>
      </c>
      <c r="D19" s="1">
        <v>21</v>
      </c>
      <c r="E19" s="1">
        <v>1583</v>
      </c>
      <c r="F19" s="1">
        <v>1583</v>
      </c>
      <c r="G19" s="1" t="s">
        <v>0</v>
      </c>
      <c r="H19" s="4">
        <v>2.79333913936996</v>
      </c>
      <c r="I19" s="4">
        <f t="shared" si="0"/>
        <v>5.5866782787399201</v>
      </c>
      <c r="J19" s="1">
        <v>2.79333913936996</v>
      </c>
      <c r="K19" s="1" t="s">
        <v>0</v>
      </c>
      <c r="L19" s="1" t="s">
        <v>1</v>
      </c>
    </row>
    <row r="20" spans="1:12" ht="48" x14ac:dyDescent="0.2">
      <c r="A20" s="1">
        <v>51</v>
      </c>
      <c r="B20" s="1" t="s">
        <v>24</v>
      </c>
      <c r="C20" s="1" t="s">
        <v>36</v>
      </c>
      <c r="D20" s="1">
        <v>22</v>
      </c>
      <c r="E20" s="1">
        <v>1859</v>
      </c>
      <c r="F20" s="1">
        <v>1859</v>
      </c>
      <c r="G20" s="1" t="s">
        <v>0</v>
      </c>
      <c r="H20" s="4">
        <v>3.3518516195424999</v>
      </c>
      <c r="I20" s="4">
        <f t="shared" si="0"/>
        <v>6.7037032390849998</v>
      </c>
      <c r="J20" s="1">
        <v>3.3518516195424999</v>
      </c>
      <c r="K20" s="1" t="s">
        <v>0</v>
      </c>
      <c r="L20" s="1" t="s">
        <v>1</v>
      </c>
    </row>
    <row r="21" spans="1:12" ht="48" x14ac:dyDescent="0.2">
      <c r="A21" s="1">
        <v>52</v>
      </c>
      <c r="B21" s="1" t="s">
        <v>24</v>
      </c>
      <c r="C21" s="1" t="s">
        <v>36</v>
      </c>
      <c r="D21" s="1">
        <v>23</v>
      </c>
      <c r="E21" s="1">
        <v>5508</v>
      </c>
      <c r="F21" s="1">
        <v>5508</v>
      </c>
      <c r="G21" s="1" t="s">
        <v>0</v>
      </c>
      <c r="H21" s="4">
        <v>10.900718943957401</v>
      </c>
      <c r="I21" s="4">
        <f t="shared" si="0"/>
        <v>21.801437887914801</v>
      </c>
      <c r="J21" s="1">
        <v>10.900718943957401</v>
      </c>
      <c r="K21" s="1" t="s">
        <v>0</v>
      </c>
      <c r="L21" s="1" t="s">
        <v>1</v>
      </c>
    </row>
    <row r="22" spans="1:12" ht="48" x14ac:dyDescent="0.2">
      <c r="A22" s="1">
        <v>53</v>
      </c>
      <c r="B22" s="1" t="s">
        <v>24</v>
      </c>
      <c r="C22" s="1" t="s">
        <v>36</v>
      </c>
      <c r="D22" s="1">
        <v>24</v>
      </c>
      <c r="E22" s="1">
        <v>1848</v>
      </c>
      <c r="F22" s="1">
        <v>1848</v>
      </c>
      <c r="G22" s="1" t="s">
        <v>0</v>
      </c>
      <c r="H22" s="4">
        <v>3.32953909728842</v>
      </c>
      <c r="I22" s="4">
        <f t="shared" si="0"/>
        <v>6.65907819457684</v>
      </c>
      <c r="J22" s="1">
        <v>3.32953909728842</v>
      </c>
      <c r="K22" s="1" t="s">
        <v>0</v>
      </c>
      <c r="L22" s="1" t="s">
        <v>1</v>
      </c>
    </row>
    <row r="23" spans="1:12" ht="48" x14ac:dyDescent="0.2">
      <c r="A23" s="1">
        <v>54</v>
      </c>
      <c r="B23" s="1" t="s">
        <v>24</v>
      </c>
      <c r="C23" s="1" t="s">
        <v>36</v>
      </c>
      <c r="D23" s="1">
        <v>25</v>
      </c>
      <c r="E23" s="1">
        <v>2459</v>
      </c>
      <c r="F23" s="1">
        <v>2459</v>
      </c>
      <c r="G23" s="1" t="s">
        <v>0</v>
      </c>
      <c r="H23" s="4">
        <v>4.5745820540791904</v>
      </c>
      <c r="I23" s="4">
        <f t="shared" si="0"/>
        <v>9.1491641081583808</v>
      </c>
      <c r="J23" s="1">
        <v>4.5745820540791904</v>
      </c>
      <c r="K23" s="1" t="s">
        <v>0</v>
      </c>
      <c r="L23" s="1" t="s">
        <v>1</v>
      </c>
    </row>
    <row r="24" spans="1:12" ht="48" x14ac:dyDescent="0.2">
      <c r="A24" s="1">
        <v>55</v>
      </c>
      <c r="B24" s="1" t="s">
        <v>24</v>
      </c>
      <c r="C24" s="1" t="s">
        <v>36</v>
      </c>
      <c r="D24" s="1">
        <v>26</v>
      </c>
      <c r="E24" s="1">
        <v>2725</v>
      </c>
      <c r="F24" s="1">
        <v>2725</v>
      </c>
      <c r="G24" s="1" t="s">
        <v>0</v>
      </c>
      <c r="H24" s="4">
        <v>5.1197713768743398</v>
      </c>
      <c r="I24" s="4">
        <f t="shared" si="0"/>
        <v>10.23954275374868</v>
      </c>
      <c r="J24" s="1">
        <v>5.1197713768743398</v>
      </c>
      <c r="K24" s="1" t="s">
        <v>0</v>
      </c>
      <c r="L24" s="1" t="s">
        <v>1</v>
      </c>
    </row>
    <row r="25" spans="1:12" ht="48" x14ac:dyDescent="0.2">
      <c r="A25" s="1">
        <v>56</v>
      </c>
      <c r="B25" s="1" t="s">
        <v>24</v>
      </c>
      <c r="C25" s="1" t="s">
        <v>36</v>
      </c>
      <c r="D25" s="1">
        <v>27</v>
      </c>
      <c r="E25" s="1">
        <v>1364</v>
      </c>
      <c r="F25" s="1">
        <v>1364</v>
      </c>
      <c r="G25" s="1" t="s">
        <v>0</v>
      </c>
      <c r="H25" s="4">
        <v>2.3523618942683799</v>
      </c>
      <c r="I25" s="4">
        <f t="shared" si="0"/>
        <v>4.7047237885367599</v>
      </c>
      <c r="J25" s="1">
        <v>2.3523618942683799</v>
      </c>
      <c r="K25" s="1" t="s">
        <v>0</v>
      </c>
      <c r="L25" s="1" t="s">
        <v>1</v>
      </c>
    </row>
    <row r="26" spans="1:12" ht="48" x14ac:dyDescent="0.2">
      <c r="A26" s="1">
        <v>57</v>
      </c>
      <c r="B26" s="1" t="s">
        <v>24</v>
      </c>
      <c r="C26" s="1" t="s">
        <v>36</v>
      </c>
      <c r="D26" s="1">
        <v>28</v>
      </c>
      <c r="E26" s="1">
        <v>2236</v>
      </c>
      <c r="F26" s="1">
        <v>2236</v>
      </c>
      <c r="G26" s="1" t="s">
        <v>0</v>
      </c>
      <c r="H26" s="4">
        <v>4.1189133167263297</v>
      </c>
      <c r="I26" s="4">
        <f t="shared" si="0"/>
        <v>8.2378266334526593</v>
      </c>
      <c r="J26" s="1">
        <v>4.1189133167263297</v>
      </c>
      <c r="K26" s="1" t="s">
        <v>0</v>
      </c>
      <c r="L26" s="1" t="s">
        <v>1</v>
      </c>
    </row>
    <row r="27" spans="1:12" ht="48" x14ac:dyDescent="0.2">
      <c r="A27" s="1">
        <v>58</v>
      </c>
      <c r="B27" s="1" t="s">
        <v>24</v>
      </c>
      <c r="C27" s="1" t="s">
        <v>36</v>
      </c>
      <c r="D27" s="1">
        <v>29</v>
      </c>
      <c r="E27" s="1">
        <v>3187</v>
      </c>
      <c r="F27" s="1">
        <v>3187</v>
      </c>
      <c r="G27" s="1" t="s">
        <v>0</v>
      </c>
      <c r="H27" s="4">
        <v>6.0704647234164302</v>
      </c>
      <c r="I27" s="4">
        <f t="shared" si="0"/>
        <v>12.14092944683286</v>
      </c>
      <c r="J27" s="1">
        <v>6.0704647234164302</v>
      </c>
      <c r="K27" s="1" t="s">
        <v>0</v>
      </c>
      <c r="L27" s="1" t="s">
        <v>1</v>
      </c>
    </row>
    <row r="28" spans="1:12" ht="48" x14ac:dyDescent="0.2">
      <c r="A28" s="1">
        <v>59</v>
      </c>
      <c r="B28" s="1" t="s">
        <v>24</v>
      </c>
      <c r="C28" s="1" t="s">
        <v>36</v>
      </c>
      <c r="D28" s="1">
        <v>30</v>
      </c>
      <c r="E28" s="1">
        <v>1715</v>
      </c>
      <c r="F28" s="1">
        <v>1715</v>
      </c>
      <c r="G28" s="1" t="s">
        <v>0</v>
      </c>
      <c r="H28" s="4">
        <v>3.0600989969564401</v>
      </c>
      <c r="I28" s="4">
        <f t="shared" si="0"/>
        <v>6.1201979939128801</v>
      </c>
      <c r="J28" s="1">
        <v>3.0600989969564401</v>
      </c>
      <c r="K28" s="1" t="s">
        <v>0</v>
      </c>
      <c r="L28" s="1" t="s">
        <v>1</v>
      </c>
    </row>
    <row r="29" spans="1:12" ht="48" x14ac:dyDescent="0.2">
      <c r="A29" s="1">
        <v>60</v>
      </c>
      <c r="B29" s="1" t="s">
        <v>24</v>
      </c>
      <c r="C29" s="1" t="s">
        <v>36</v>
      </c>
      <c r="D29" s="1">
        <v>31</v>
      </c>
      <c r="E29" s="1">
        <v>1986</v>
      </c>
      <c r="F29" s="1">
        <v>1986</v>
      </c>
      <c r="G29" s="1" t="s">
        <v>0</v>
      </c>
      <c r="H29" s="4">
        <v>3.6097539985054299</v>
      </c>
      <c r="I29" s="4">
        <f t="shared" si="0"/>
        <v>7.2195079970108598</v>
      </c>
      <c r="J29" s="1">
        <v>3.6097539985054299</v>
      </c>
      <c r="K29" s="1" t="s">
        <v>0</v>
      </c>
      <c r="L29" s="1" t="s">
        <v>1</v>
      </c>
    </row>
    <row r="30" spans="1:12" ht="48" x14ac:dyDescent="0.2">
      <c r="A30" s="1">
        <v>61</v>
      </c>
      <c r="B30" s="1" t="s">
        <v>24</v>
      </c>
      <c r="C30" s="1" t="s">
        <v>36</v>
      </c>
      <c r="D30" s="1">
        <v>32</v>
      </c>
      <c r="E30" s="1">
        <v>1358</v>
      </c>
      <c r="F30" s="1">
        <v>1358</v>
      </c>
      <c r="G30" s="1" t="s">
        <v>0</v>
      </c>
      <c r="H30" s="4">
        <v>2.3403109666000499</v>
      </c>
      <c r="I30" s="4">
        <f t="shared" si="0"/>
        <v>4.6806219332000998</v>
      </c>
      <c r="J30" s="1">
        <v>2.3403109666000499</v>
      </c>
      <c r="K30" s="1" t="s">
        <v>0</v>
      </c>
      <c r="L30" s="1" t="s">
        <v>1</v>
      </c>
    </row>
    <row r="31" spans="1:12" ht="48" x14ac:dyDescent="0.2">
      <c r="A31" s="1">
        <v>62</v>
      </c>
      <c r="B31" s="1" t="s">
        <v>24</v>
      </c>
      <c r="C31" s="1" t="s">
        <v>36</v>
      </c>
      <c r="D31" s="1">
        <v>3</v>
      </c>
      <c r="E31" s="1">
        <v>1132</v>
      </c>
      <c r="F31" s="1">
        <v>1132</v>
      </c>
      <c r="G31" s="1" t="s">
        <v>0</v>
      </c>
      <c r="H31" s="4">
        <v>1.8877377456456701</v>
      </c>
      <c r="I31" s="4">
        <f t="shared" si="0"/>
        <v>3.7754754912913402</v>
      </c>
      <c r="J31" s="1">
        <v>1.8877377456456701</v>
      </c>
      <c r="K31" s="1" t="s">
        <v>0</v>
      </c>
      <c r="L31" s="1" t="s">
        <v>1</v>
      </c>
    </row>
    <row r="32" spans="1:12" ht="48" x14ac:dyDescent="0.2">
      <c r="A32" s="1">
        <v>63</v>
      </c>
      <c r="B32" s="1" t="s">
        <v>24</v>
      </c>
      <c r="C32" s="1" t="s">
        <v>36</v>
      </c>
      <c r="D32" s="1">
        <v>4</v>
      </c>
      <c r="E32" s="1">
        <v>1510</v>
      </c>
      <c r="F32" s="1">
        <v>1510</v>
      </c>
      <c r="G32" s="1" t="s">
        <v>0</v>
      </c>
      <c r="H32" s="4">
        <v>2.64611390231028</v>
      </c>
      <c r="I32" s="4">
        <f t="shared" si="0"/>
        <v>5.29222780462056</v>
      </c>
      <c r="J32" s="1">
        <v>2.64611390231028</v>
      </c>
      <c r="K32" s="1" t="s">
        <v>0</v>
      </c>
      <c r="L32" s="1" t="s">
        <v>1</v>
      </c>
    </row>
    <row r="33" spans="1:12" ht="48" x14ac:dyDescent="0.2">
      <c r="A33" s="1">
        <v>64</v>
      </c>
      <c r="B33" s="1" t="s">
        <v>24</v>
      </c>
      <c r="C33" s="1" t="s">
        <v>36</v>
      </c>
      <c r="D33" s="1">
        <v>5</v>
      </c>
      <c r="E33" s="1">
        <v>3366</v>
      </c>
      <c r="F33" s="1">
        <v>3366</v>
      </c>
      <c r="G33" s="1" t="s">
        <v>0</v>
      </c>
      <c r="H33" s="4">
        <v>6.4399677464089597</v>
      </c>
      <c r="I33" s="4">
        <f t="shared" si="0"/>
        <v>12.879935492817919</v>
      </c>
      <c r="J33" s="1">
        <v>6.4399677464089597</v>
      </c>
      <c r="K33" s="1" t="s">
        <v>0</v>
      </c>
      <c r="L33" s="1" t="s">
        <v>1</v>
      </c>
    </row>
    <row r="34" spans="1:12" ht="48" x14ac:dyDescent="0.2">
      <c r="A34" s="1">
        <v>65</v>
      </c>
      <c r="B34" s="1" t="s">
        <v>24</v>
      </c>
      <c r="C34" s="1" t="s">
        <v>36</v>
      </c>
      <c r="D34" s="1">
        <v>6</v>
      </c>
      <c r="E34" s="1">
        <v>1584</v>
      </c>
      <c r="F34" s="1">
        <v>1584</v>
      </c>
      <c r="G34" s="1" t="s">
        <v>0</v>
      </c>
      <c r="H34" s="4">
        <v>2.7953574560663599</v>
      </c>
      <c r="I34" s="4">
        <f t="shared" si="0"/>
        <v>5.5907149121327198</v>
      </c>
      <c r="J34" s="1">
        <v>2.7953574560663599</v>
      </c>
      <c r="K34" s="1" t="s">
        <v>0</v>
      </c>
      <c r="L34" s="1" t="s">
        <v>1</v>
      </c>
    </row>
    <row r="35" spans="1:12" ht="48" x14ac:dyDescent="0.2">
      <c r="A35" s="1">
        <v>66</v>
      </c>
      <c r="B35" s="1" t="s">
        <v>24</v>
      </c>
      <c r="C35" s="1" t="s">
        <v>36</v>
      </c>
      <c r="D35" s="1">
        <v>7</v>
      </c>
      <c r="E35" s="1">
        <v>2787</v>
      </c>
      <c r="F35" s="1">
        <v>2787</v>
      </c>
      <c r="G35" s="1" t="s">
        <v>0</v>
      </c>
      <c r="H35" s="4">
        <v>5.2470857672401099</v>
      </c>
      <c r="I35" s="4">
        <f t="shared" si="0"/>
        <v>10.49417153448022</v>
      </c>
      <c r="J35" s="1">
        <v>5.2470857672401099</v>
      </c>
      <c r="K35" s="1" t="s">
        <v>0</v>
      </c>
      <c r="L35" s="1" t="s">
        <v>1</v>
      </c>
    </row>
    <row r="36" spans="1:12" ht="48" x14ac:dyDescent="0.2">
      <c r="A36" s="1">
        <v>67</v>
      </c>
      <c r="B36" s="1" t="s">
        <v>24</v>
      </c>
      <c r="C36" s="1" t="s">
        <v>36</v>
      </c>
      <c r="D36" s="1">
        <v>8</v>
      </c>
      <c r="E36" s="1">
        <v>1905</v>
      </c>
      <c r="F36" s="1">
        <v>1905</v>
      </c>
      <c r="G36" s="1" t="s">
        <v>0</v>
      </c>
      <c r="H36" s="4">
        <v>3.44520320307051</v>
      </c>
      <c r="I36" s="4">
        <f t="shared" si="0"/>
        <v>6.89040640614102</v>
      </c>
      <c r="J36" s="1">
        <v>3.44520320307051</v>
      </c>
      <c r="K36" s="1" t="s">
        <v>0</v>
      </c>
      <c r="L36" s="1" t="s">
        <v>1</v>
      </c>
    </row>
    <row r="37" spans="1:12" ht="48" x14ac:dyDescent="0.2">
      <c r="A37" s="1">
        <v>68</v>
      </c>
      <c r="B37" s="1" t="s">
        <v>24</v>
      </c>
      <c r="C37" s="1" t="s">
        <v>36</v>
      </c>
      <c r="D37" s="1">
        <v>9</v>
      </c>
      <c r="E37" s="1">
        <v>3625</v>
      </c>
      <c r="F37" s="1">
        <v>3625</v>
      </c>
      <c r="G37" s="1" t="s">
        <v>0</v>
      </c>
      <c r="H37" s="4">
        <v>6.9756545370666103</v>
      </c>
      <c r="I37" s="4">
        <f t="shared" si="0"/>
        <v>13.951309074133221</v>
      </c>
      <c r="J37" s="1">
        <v>6.9756545370666103</v>
      </c>
      <c r="K37" s="1" t="s">
        <v>0</v>
      </c>
      <c r="L37" s="1" t="s">
        <v>1</v>
      </c>
    </row>
    <row r="38" spans="1:12" ht="48" x14ac:dyDescent="0.2">
      <c r="A38" s="1">
        <v>69</v>
      </c>
      <c r="B38" s="1" t="s">
        <v>24</v>
      </c>
      <c r="C38" s="1" t="s">
        <v>36</v>
      </c>
      <c r="D38" s="1">
        <v>10</v>
      </c>
      <c r="E38" s="1">
        <v>1785</v>
      </c>
      <c r="F38" s="1">
        <v>1785</v>
      </c>
      <c r="G38" s="1" t="s">
        <v>0</v>
      </c>
      <c r="H38" s="4">
        <v>3.2018304726688598</v>
      </c>
      <c r="I38" s="4">
        <f t="shared" si="0"/>
        <v>6.4036609453377196</v>
      </c>
      <c r="J38" s="1">
        <v>3.2018304726688598</v>
      </c>
      <c r="K38" s="1" t="s">
        <v>0</v>
      </c>
      <c r="L38" s="1" t="s">
        <v>1</v>
      </c>
    </row>
    <row r="39" spans="1:12" ht="48" x14ac:dyDescent="0.2">
      <c r="A39" s="1">
        <v>70</v>
      </c>
      <c r="B39" s="1" t="s">
        <v>24</v>
      </c>
      <c r="C39" s="1" t="s">
        <v>36</v>
      </c>
      <c r="D39" s="1">
        <v>11</v>
      </c>
      <c r="E39" s="1">
        <v>2714</v>
      </c>
      <c r="F39" s="1">
        <v>2714</v>
      </c>
      <c r="G39" s="1" t="s">
        <v>0</v>
      </c>
      <c r="H39" s="4">
        <v>5.0971925140450898</v>
      </c>
      <c r="I39" s="4">
        <f t="shared" si="0"/>
        <v>10.19438502809018</v>
      </c>
      <c r="J39" s="1">
        <v>5.0971925140450898</v>
      </c>
      <c r="K39" s="1" t="s">
        <v>0</v>
      </c>
      <c r="L39" s="1" t="s">
        <v>1</v>
      </c>
    </row>
    <row r="40" spans="1:12" ht="48" x14ac:dyDescent="0.2">
      <c r="A40" s="1">
        <v>71</v>
      </c>
      <c r="B40" s="1" t="s">
        <v>24</v>
      </c>
      <c r="C40" s="1" t="s">
        <v>36</v>
      </c>
      <c r="D40" s="1">
        <v>12</v>
      </c>
      <c r="E40" s="1">
        <v>1630</v>
      </c>
      <c r="F40" s="1">
        <v>1630</v>
      </c>
      <c r="G40" s="1" t="s">
        <v>0</v>
      </c>
      <c r="H40" s="4">
        <v>2.8882435935093702</v>
      </c>
      <c r="I40" s="4">
        <f t="shared" si="0"/>
        <v>5.7764871870187404</v>
      </c>
      <c r="J40" s="1">
        <v>2.8882435935093702</v>
      </c>
      <c r="K40" s="1" t="s">
        <v>0</v>
      </c>
      <c r="L40" s="1" t="s">
        <v>1</v>
      </c>
    </row>
    <row r="41" spans="1:12" ht="48" x14ac:dyDescent="0.2">
      <c r="A41" s="1">
        <v>72</v>
      </c>
      <c r="B41" s="1" t="s">
        <v>24</v>
      </c>
      <c r="C41" s="1" t="s">
        <v>36</v>
      </c>
      <c r="D41" s="1">
        <v>13</v>
      </c>
      <c r="E41" s="1">
        <v>2614</v>
      </c>
      <c r="F41" s="1">
        <v>2614</v>
      </c>
      <c r="G41" s="1" t="s">
        <v>0</v>
      </c>
      <c r="H41" s="4">
        <v>4.8920597572231097</v>
      </c>
      <c r="I41" s="4">
        <f t="shared" si="0"/>
        <v>9.7841195144462194</v>
      </c>
      <c r="J41" s="1">
        <v>4.8920597572231097</v>
      </c>
      <c r="K41" s="1" t="s">
        <v>0</v>
      </c>
      <c r="L41" s="1" t="s">
        <v>1</v>
      </c>
    </row>
    <row r="42" spans="1:12" ht="48" x14ac:dyDescent="0.2">
      <c r="A42" s="1">
        <v>73</v>
      </c>
      <c r="B42" s="1" t="s">
        <v>24</v>
      </c>
      <c r="C42" s="1" t="s">
        <v>36</v>
      </c>
      <c r="D42" s="1">
        <v>14</v>
      </c>
      <c r="E42" s="1">
        <v>1066</v>
      </c>
      <c r="F42" s="1">
        <v>1066</v>
      </c>
      <c r="G42" s="1" t="s">
        <v>0</v>
      </c>
      <c r="H42" s="4">
        <v>1.75611180599985</v>
      </c>
      <c r="I42" s="4">
        <f t="shared" si="0"/>
        <v>3.5122236119996999</v>
      </c>
      <c r="J42" s="1">
        <v>1.75611180599985</v>
      </c>
      <c r="K42" s="1" t="s">
        <v>0</v>
      </c>
      <c r="L42" s="1" t="s">
        <v>1</v>
      </c>
    </row>
    <row r="43" spans="1:12" ht="48" x14ac:dyDescent="0.2">
      <c r="A43" s="1">
        <v>74</v>
      </c>
      <c r="B43" s="1" t="s">
        <v>24</v>
      </c>
      <c r="C43" s="1" t="s">
        <v>36</v>
      </c>
      <c r="D43" s="1">
        <v>15</v>
      </c>
      <c r="E43" s="1">
        <v>1178</v>
      </c>
      <c r="F43" s="1">
        <v>1178</v>
      </c>
      <c r="G43" s="1" t="s">
        <v>0</v>
      </c>
      <c r="H43" s="4">
        <v>1.9796300590267299</v>
      </c>
      <c r="I43" s="4">
        <f t="shared" si="0"/>
        <v>3.9592601180534599</v>
      </c>
      <c r="J43" s="1">
        <v>1.9796300590267299</v>
      </c>
      <c r="K43" s="1" t="s">
        <v>0</v>
      </c>
      <c r="L43" s="1" t="s">
        <v>1</v>
      </c>
    </row>
    <row r="44" spans="1:12" ht="48" x14ac:dyDescent="0.2">
      <c r="A44" s="1">
        <v>75</v>
      </c>
      <c r="B44" s="1" t="s">
        <v>24</v>
      </c>
      <c r="C44" s="1" t="s">
        <v>36</v>
      </c>
      <c r="D44" s="1">
        <v>16</v>
      </c>
      <c r="E44" s="1">
        <v>697</v>
      </c>
      <c r="F44" s="1">
        <v>697</v>
      </c>
      <c r="G44" s="1" t="s">
        <v>0</v>
      </c>
      <c r="H44" s="4">
        <v>1.0259708807205301</v>
      </c>
      <c r="I44" s="4">
        <f t="shared" si="0"/>
        <v>2.0519417614410602</v>
      </c>
      <c r="J44" s="1">
        <v>1.0259708807205301</v>
      </c>
      <c r="K44" s="1" t="s">
        <v>0</v>
      </c>
      <c r="L44" s="1" t="s">
        <v>1</v>
      </c>
    </row>
    <row r="45" spans="1:12" ht="48" x14ac:dyDescent="0.2">
      <c r="A45" s="1">
        <v>76</v>
      </c>
      <c r="B45" s="1" t="s">
        <v>24</v>
      </c>
      <c r="C45" s="1" t="s">
        <v>36</v>
      </c>
      <c r="D45" s="1">
        <v>17</v>
      </c>
      <c r="E45" s="1">
        <v>1000</v>
      </c>
      <c r="F45" s="1">
        <v>1000</v>
      </c>
      <c r="G45" s="1" t="s">
        <v>0</v>
      </c>
      <c r="H45" s="4">
        <v>1.6247611363298</v>
      </c>
      <c r="I45" s="4">
        <f t="shared" si="0"/>
        <v>3.2495222726596</v>
      </c>
      <c r="J45" s="1">
        <v>1.6247611363298</v>
      </c>
      <c r="K45" s="1" t="s">
        <v>0</v>
      </c>
      <c r="L45" s="1" t="s">
        <v>1</v>
      </c>
    </row>
    <row r="46" spans="1:12" ht="48" x14ac:dyDescent="0.2">
      <c r="A46" s="1">
        <v>77</v>
      </c>
      <c r="B46" s="1" t="s">
        <v>24</v>
      </c>
      <c r="C46" s="1" t="s">
        <v>36</v>
      </c>
      <c r="D46" s="1">
        <v>18</v>
      </c>
      <c r="E46" s="1">
        <v>924</v>
      </c>
      <c r="F46" s="1">
        <v>924</v>
      </c>
      <c r="G46" s="1" t="s">
        <v>0</v>
      </c>
      <c r="H46" s="4">
        <v>1.47387734051043</v>
      </c>
      <c r="I46" s="4">
        <f t="shared" si="0"/>
        <v>2.9477546810208599</v>
      </c>
      <c r="J46" s="1">
        <v>1.47387734051043</v>
      </c>
      <c r="K46" s="1" t="s">
        <v>0</v>
      </c>
      <c r="L46" s="1" t="s">
        <v>1</v>
      </c>
    </row>
    <row r="47" spans="1:12" ht="48" x14ac:dyDescent="0.2">
      <c r="A47" s="1">
        <v>79</v>
      </c>
      <c r="B47" s="1" t="s">
        <v>24</v>
      </c>
      <c r="C47" s="1" t="s">
        <v>36</v>
      </c>
      <c r="D47" s="1">
        <v>19</v>
      </c>
      <c r="E47" s="1">
        <v>1677</v>
      </c>
      <c r="F47" s="1">
        <v>1677</v>
      </c>
      <c r="G47" s="1" t="s">
        <v>0</v>
      </c>
      <c r="H47" s="4">
        <v>2.9832352619001998</v>
      </c>
      <c r="I47" s="4">
        <f t="shared" si="0"/>
        <v>5.9664705238003997</v>
      </c>
      <c r="J47" s="1">
        <v>2.9832352619001998</v>
      </c>
      <c r="K47" s="1" t="s">
        <v>0</v>
      </c>
      <c r="L47" s="1" t="s">
        <v>1</v>
      </c>
    </row>
    <row r="48" spans="1:12" ht="48" x14ac:dyDescent="0.2">
      <c r="A48" s="1">
        <v>80</v>
      </c>
      <c r="B48" s="1" t="s">
        <v>24</v>
      </c>
      <c r="C48" s="1" t="s">
        <v>36</v>
      </c>
      <c r="D48" s="1">
        <v>20</v>
      </c>
      <c r="E48" s="1">
        <v>1190</v>
      </c>
      <c r="F48" s="1">
        <v>1190</v>
      </c>
      <c r="G48" s="1" t="s">
        <v>0</v>
      </c>
      <c r="H48" s="4">
        <v>2.00362180726483</v>
      </c>
      <c r="I48" s="4">
        <f t="shared" si="0"/>
        <v>4.0072436145296599</v>
      </c>
      <c r="J48" s="1">
        <v>2.00362180726483</v>
      </c>
      <c r="K48" s="1" t="s">
        <v>0</v>
      </c>
      <c r="L48" s="1" t="s">
        <v>1</v>
      </c>
    </row>
    <row r="49" spans="1:12" ht="48" x14ac:dyDescent="0.2">
      <c r="A49" s="1">
        <v>81</v>
      </c>
      <c r="B49" s="1" t="s">
        <v>24</v>
      </c>
      <c r="C49" s="1" t="s">
        <v>36</v>
      </c>
      <c r="D49" s="1">
        <v>21</v>
      </c>
      <c r="E49" s="1">
        <v>1337</v>
      </c>
      <c r="F49" s="1">
        <v>1337</v>
      </c>
      <c r="G49" s="1" t="s">
        <v>0</v>
      </c>
      <c r="H49" s="4">
        <v>2.2981464248747301</v>
      </c>
      <c r="I49" s="4">
        <f t="shared" si="0"/>
        <v>4.5962928497494602</v>
      </c>
      <c r="J49" s="1">
        <v>2.2981464248747301</v>
      </c>
      <c r="K49" s="1" t="s">
        <v>0</v>
      </c>
      <c r="L49" s="1" t="s">
        <v>1</v>
      </c>
    </row>
    <row r="50" spans="1:12" ht="48" x14ac:dyDescent="0.2">
      <c r="A50" s="1">
        <v>82</v>
      </c>
      <c r="B50" s="1" t="s">
        <v>24</v>
      </c>
      <c r="C50" s="1" t="s">
        <v>36</v>
      </c>
      <c r="D50" s="1">
        <v>22</v>
      </c>
      <c r="E50" s="1">
        <v>967</v>
      </c>
      <c r="F50" s="1">
        <v>967</v>
      </c>
      <c r="G50" s="1" t="s">
        <v>0</v>
      </c>
      <c r="H50" s="4">
        <v>1.55919546351533</v>
      </c>
      <c r="I50" s="4">
        <f t="shared" si="0"/>
        <v>3.11839092703066</v>
      </c>
      <c r="J50" s="1">
        <v>1.55919546351533</v>
      </c>
      <c r="K50" s="1" t="s">
        <v>0</v>
      </c>
      <c r="L50" s="1" t="s">
        <v>1</v>
      </c>
    </row>
    <row r="51" spans="1:12" ht="48" x14ac:dyDescent="0.2">
      <c r="A51" s="1">
        <v>83</v>
      </c>
      <c r="B51" s="1" t="s">
        <v>24</v>
      </c>
      <c r="C51" s="1" t="s">
        <v>36</v>
      </c>
      <c r="D51" s="1">
        <v>23</v>
      </c>
      <c r="E51" s="1">
        <v>1412</v>
      </c>
      <c r="F51" s="1">
        <v>1412</v>
      </c>
      <c r="G51" s="1" t="s">
        <v>0</v>
      </c>
      <c r="H51" s="4">
        <v>2.44883072502595</v>
      </c>
      <c r="I51" s="4">
        <f t="shared" si="0"/>
        <v>4.8976614500519</v>
      </c>
      <c r="J51" s="1">
        <v>2.44883072502595</v>
      </c>
      <c r="K51" s="1" t="s">
        <v>0</v>
      </c>
      <c r="L51" s="1" t="s">
        <v>1</v>
      </c>
    </row>
    <row r="52" spans="1:12" ht="48" x14ac:dyDescent="0.2">
      <c r="A52" s="1">
        <v>84</v>
      </c>
      <c r="B52" s="1" t="s">
        <v>24</v>
      </c>
      <c r="C52" s="1" t="s">
        <v>36</v>
      </c>
      <c r="D52" s="1">
        <v>24</v>
      </c>
      <c r="E52" s="1">
        <v>855</v>
      </c>
      <c r="F52" s="1">
        <v>855</v>
      </c>
      <c r="G52" s="1" t="s">
        <v>0</v>
      </c>
      <c r="H52" s="4">
        <v>1.3372628356393901</v>
      </c>
      <c r="I52" s="4">
        <f t="shared" si="0"/>
        <v>2.6745256712787802</v>
      </c>
      <c r="J52" s="1">
        <v>1.3372628356393901</v>
      </c>
      <c r="K52" s="1" t="s">
        <v>0</v>
      </c>
      <c r="L52" s="1" t="s">
        <v>1</v>
      </c>
    </row>
    <row r="53" spans="1:12" ht="48" x14ac:dyDescent="0.2">
      <c r="A53" s="1">
        <v>85</v>
      </c>
      <c r="B53" s="1" t="s">
        <v>24</v>
      </c>
      <c r="C53" s="1" t="s">
        <v>36</v>
      </c>
      <c r="D53" s="1">
        <v>25</v>
      </c>
      <c r="E53" s="1">
        <v>1536</v>
      </c>
      <c r="F53" s="1">
        <v>1536</v>
      </c>
      <c r="G53" s="1" t="s">
        <v>0</v>
      </c>
      <c r="H53" s="4">
        <v>2.6985246946685799</v>
      </c>
      <c r="I53" s="4">
        <f t="shared" si="0"/>
        <v>5.3970493893371598</v>
      </c>
      <c r="J53" s="1">
        <v>2.6985246946685799</v>
      </c>
      <c r="K53" s="1" t="s">
        <v>0</v>
      </c>
      <c r="L53" s="1" t="s">
        <v>1</v>
      </c>
    </row>
    <row r="54" spans="1:12" ht="48" x14ac:dyDescent="0.2">
      <c r="A54" s="1">
        <v>86</v>
      </c>
      <c r="B54" s="1" t="s">
        <v>24</v>
      </c>
      <c r="C54" s="1" t="s">
        <v>36</v>
      </c>
      <c r="D54" s="1">
        <v>26</v>
      </c>
      <c r="E54" s="1">
        <v>929</v>
      </c>
      <c r="F54" s="1">
        <v>929</v>
      </c>
      <c r="G54" s="1" t="s">
        <v>0</v>
      </c>
      <c r="H54" s="4">
        <v>1.48379111505425</v>
      </c>
      <c r="I54" s="4">
        <f t="shared" si="0"/>
        <v>2.9675822301085</v>
      </c>
      <c r="J54" s="1">
        <v>1.48379111505425</v>
      </c>
      <c r="K54" s="1" t="s">
        <v>0</v>
      </c>
      <c r="L54" s="1" t="s">
        <v>1</v>
      </c>
    </row>
    <row r="55" spans="1:12" ht="48" x14ac:dyDescent="0.2">
      <c r="A55" s="1">
        <v>87</v>
      </c>
      <c r="B55" s="1" t="s">
        <v>24</v>
      </c>
      <c r="C55" s="1" t="s">
        <v>36</v>
      </c>
      <c r="D55" s="1">
        <v>27</v>
      </c>
      <c r="E55" s="1">
        <v>1274</v>
      </c>
      <c r="F55" s="1">
        <v>1274</v>
      </c>
      <c r="G55" s="1" t="s">
        <v>0</v>
      </c>
      <c r="H55" s="4">
        <v>2.17178394441579</v>
      </c>
      <c r="I55" s="4">
        <f t="shared" si="0"/>
        <v>4.3435678888315801</v>
      </c>
      <c r="J55" s="1">
        <v>2.17178394441579</v>
      </c>
      <c r="K55" s="1" t="s">
        <v>0</v>
      </c>
      <c r="L55" s="1" t="s">
        <v>1</v>
      </c>
    </row>
    <row r="56" spans="1:12" ht="48" x14ac:dyDescent="0.2">
      <c r="A56" s="1">
        <v>88</v>
      </c>
      <c r="B56" s="1" t="s">
        <v>24</v>
      </c>
      <c r="C56" s="1" t="s">
        <v>36</v>
      </c>
      <c r="D56" s="1">
        <v>28</v>
      </c>
      <c r="E56" s="1">
        <v>1521</v>
      </c>
      <c r="F56" s="1">
        <v>1521</v>
      </c>
      <c r="G56" s="1" t="s">
        <v>0</v>
      </c>
      <c r="H56" s="4">
        <v>2.66828419285586</v>
      </c>
      <c r="I56" s="4">
        <f t="shared" si="0"/>
        <v>5.3365683857117201</v>
      </c>
      <c r="J56" s="1">
        <v>2.66828419285586</v>
      </c>
      <c r="K56" s="1" t="s">
        <v>0</v>
      </c>
      <c r="L56" s="1" t="s">
        <v>1</v>
      </c>
    </row>
    <row r="57" spans="1:12" x14ac:dyDescent="0.2">
      <c r="A57" s="1"/>
      <c r="B57" s="1"/>
      <c r="C57" s="1"/>
      <c r="D57" s="1"/>
      <c r="E57" s="1"/>
      <c r="F57" s="1"/>
      <c r="G57" s="1"/>
      <c r="H57" s="4"/>
      <c r="I57" s="4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4"/>
      <c r="I58" s="4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4"/>
      <c r="I59" s="4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4"/>
      <c r="I60" s="4"/>
      <c r="J60" s="1"/>
      <c r="K60" s="1"/>
      <c r="L60" s="1"/>
    </row>
    <row r="61" spans="1:12" x14ac:dyDescent="0.2">
      <c r="H61"/>
      <c r="I61"/>
    </row>
    <row r="62" spans="1:12" x14ac:dyDescent="0.2">
      <c r="H62"/>
      <c r="I62"/>
    </row>
    <row r="63" spans="1:12" x14ac:dyDescent="0.2">
      <c r="H63"/>
      <c r="I63"/>
    </row>
    <row r="64" spans="1:12" x14ac:dyDescent="0.2">
      <c r="H64"/>
      <c r="I64"/>
    </row>
    <row r="65" spans="8:9" x14ac:dyDescent="0.2">
      <c r="H65"/>
      <c r="I65"/>
    </row>
    <row r="66" spans="8:9" x14ac:dyDescent="0.2">
      <c r="H66"/>
      <c r="I66"/>
    </row>
    <row r="67" spans="8:9" x14ac:dyDescent="0.2">
      <c r="H67"/>
      <c r="I67"/>
    </row>
    <row r="68" spans="8:9" x14ac:dyDescent="0.2">
      <c r="H68"/>
      <c r="I68"/>
    </row>
    <row r="69" spans="8:9" x14ac:dyDescent="0.2">
      <c r="H69"/>
      <c r="I69"/>
    </row>
    <row r="70" spans="8:9" x14ac:dyDescent="0.2">
      <c r="H70"/>
      <c r="I70"/>
    </row>
    <row r="71" spans="8:9" x14ac:dyDescent="0.2">
      <c r="H71"/>
      <c r="I71"/>
    </row>
    <row r="72" spans="8:9" x14ac:dyDescent="0.2">
      <c r="H72"/>
      <c r="I72"/>
    </row>
    <row r="73" spans="8:9" x14ac:dyDescent="0.2">
      <c r="H73"/>
      <c r="I73"/>
    </row>
    <row r="74" spans="8:9" x14ac:dyDescent="0.2">
      <c r="H74"/>
      <c r="I74"/>
    </row>
    <row r="75" spans="8:9" x14ac:dyDescent="0.2">
      <c r="H75"/>
      <c r="I75"/>
    </row>
    <row r="76" spans="8:9" x14ac:dyDescent="0.2">
      <c r="H76"/>
      <c r="I76"/>
    </row>
    <row r="77" spans="8:9" x14ac:dyDescent="0.2">
      <c r="H77"/>
      <c r="I77"/>
    </row>
    <row r="78" spans="8:9" x14ac:dyDescent="0.2">
      <c r="H78"/>
      <c r="I78"/>
    </row>
    <row r="79" spans="8:9" x14ac:dyDescent="0.2">
      <c r="H79"/>
      <c r="I79"/>
    </row>
    <row r="80" spans="8:9" x14ac:dyDescent="0.2">
      <c r="H80"/>
      <c r="I80"/>
    </row>
    <row r="81" spans="8:9" x14ac:dyDescent="0.2">
      <c r="H81"/>
      <c r="I81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1"/>
  <sheetViews>
    <sheetView workbookViewId="0">
      <selection activeCell="M6" sqref="M6"/>
    </sheetView>
  </sheetViews>
  <sheetFormatPr baseColWidth="10" defaultColWidth="8.83203125" defaultRowHeight="15" x14ac:dyDescent="0.2"/>
  <cols>
    <col min="8" max="9" width="14.5" style="5" customWidth="1"/>
    <col min="10" max="10" width="13.6640625" customWidth="1"/>
  </cols>
  <sheetData>
    <row r="1" spans="1:16" s="2" customFormat="1" x14ac:dyDescent="0.2">
      <c r="A1" s="2" t="s">
        <v>4</v>
      </c>
      <c r="B1" s="2" t="s">
        <v>35</v>
      </c>
      <c r="C1" s="2" t="s">
        <v>13</v>
      </c>
      <c r="D1" s="2" t="s">
        <v>14</v>
      </c>
      <c r="E1" s="2" t="s">
        <v>7</v>
      </c>
      <c r="F1" s="2" t="s">
        <v>8</v>
      </c>
      <c r="G1" s="2" t="s">
        <v>5</v>
      </c>
      <c r="H1" s="3" t="s">
        <v>9</v>
      </c>
      <c r="I1" s="3" t="s">
        <v>15</v>
      </c>
      <c r="J1" s="2" t="s">
        <v>10</v>
      </c>
      <c r="K1" s="2" t="s">
        <v>11</v>
      </c>
      <c r="L1" s="2" t="s">
        <v>6</v>
      </c>
      <c r="O1" s="1"/>
      <c r="P1" s="1"/>
    </row>
    <row r="2" spans="1:16" ht="48" x14ac:dyDescent="0.2">
      <c r="A2" s="1">
        <v>33</v>
      </c>
      <c r="B2" s="1" t="s">
        <v>26</v>
      </c>
      <c r="C2" s="1" t="s">
        <v>36</v>
      </c>
      <c r="D2" s="1">
        <v>4</v>
      </c>
      <c r="E2" s="1">
        <v>1226</v>
      </c>
      <c r="F2" s="1">
        <v>1226</v>
      </c>
      <c r="G2" s="1" t="s">
        <v>0</v>
      </c>
      <c r="H2" s="4">
        <v>3.5557954770012299</v>
      </c>
      <c r="I2" s="4">
        <f>IF(H2="NaN",0,H2*2)</f>
        <v>7.1115909540024598</v>
      </c>
      <c r="J2" s="1">
        <v>3.5557954770012299</v>
      </c>
      <c r="K2" s="1" t="s">
        <v>0</v>
      </c>
      <c r="L2" s="1" t="s">
        <v>1</v>
      </c>
    </row>
    <row r="3" spans="1:16" ht="48" x14ac:dyDescent="0.2">
      <c r="A3" s="1">
        <v>34</v>
      </c>
      <c r="B3" s="1" t="s">
        <v>25</v>
      </c>
      <c r="C3" s="1" t="s">
        <v>36</v>
      </c>
      <c r="D3" s="1">
        <v>5</v>
      </c>
      <c r="E3" s="1">
        <v>786</v>
      </c>
      <c r="F3" s="1">
        <v>786</v>
      </c>
      <c r="G3" s="1" t="s">
        <v>0</v>
      </c>
      <c r="H3" s="4">
        <v>1.7292900069452499</v>
      </c>
      <c r="I3" s="4">
        <f t="shared" ref="I3:I56" si="0">IF(H3="NaN",0,H3*2)</f>
        <v>3.4585800138904998</v>
      </c>
      <c r="J3" s="1">
        <v>1.7292900069452499</v>
      </c>
      <c r="K3" s="1" t="s">
        <v>0</v>
      </c>
      <c r="L3" s="1" t="s">
        <v>1</v>
      </c>
    </row>
    <row r="4" spans="1:16" ht="48" x14ac:dyDescent="0.2">
      <c r="A4" s="1">
        <v>35</v>
      </c>
      <c r="B4" s="1" t="s">
        <v>25</v>
      </c>
      <c r="C4" s="1" t="s">
        <v>36</v>
      </c>
      <c r="D4" s="1">
        <v>6</v>
      </c>
      <c r="E4" s="1">
        <v>1216</v>
      </c>
      <c r="F4" s="1">
        <v>1216</v>
      </c>
      <c r="G4" s="1" t="s">
        <v>0</v>
      </c>
      <c r="H4" s="4">
        <v>3.5136968034892901</v>
      </c>
      <c r="I4" s="4">
        <f t="shared" si="0"/>
        <v>7.0273936069785803</v>
      </c>
      <c r="J4" s="1">
        <v>3.5136968034892901</v>
      </c>
      <c r="K4" s="1" t="s">
        <v>0</v>
      </c>
      <c r="L4" s="1" t="s">
        <v>1</v>
      </c>
    </row>
    <row r="5" spans="1:16" ht="48" x14ac:dyDescent="0.2">
      <c r="A5" s="1">
        <v>36</v>
      </c>
      <c r="B5" s="1" t="s">
        <v>25</v>
      </c>
      <c r="C5" s="1" t="s">
        <v>36</v>
      </c>
      <c r="D5" s="1">
        <v>7</v>
      </c>
      <c r="E5" s="1">
        <v>716</v>
      </c>
      <c r="F5" s="1">
        <v>716</v>
      </c>
      <c r="G5" s="1" t="s">
        <v>0</v>
      </c>
      <c r="H5" s="4">
        <v>1.4450334233581901</v>
      </c>
      <c r="I5" s="4">
        <f t="shared" si="0"/>
        <v>2.8900668467163801</v>
      </c>
      <c r="J5" s="1">
        <v>1.4450334233581901</v>
      </c>
      <c r="K5" s="1" t="s">
        <v>0</v>
      </c>
      <c r="L5" s="1" t="s">
        <v>1</v>
      </c>
    </row>
    <row r="6" spans="1:16" ht="48" x14ac:dyDescent="0.2">
      <c r="A6" s="1">
        <v>37</v>
      </c>
      <c r="B6" s="1" t="s">
        <v>25</v>
      </c>
      <c r="C6" s="1" t="s">
        <v>36</v>
      </c>
      <c r="D6" s="1">
        <v>8</v>
      </c>
      <c r="E6" s="1">
        <v>689</v>
      </c>
      <c r="F6" s="1">
        <v>689</v>
      </c>
      <c r="G6" s="1" t="s">
        <v>0</v>
      </c>
      <c r="H6" s="4">
        <v>1.33603578363871</v>
      </c>
      <c r="I6" s="4">
        <f t="shared" si="0"/>
        <v>2.67207156727742</v>
      </c>
      <c r="J6" s="1">
        <v>1.33603578363871</v>
      </c>
      <c r="K6" s="1" t="s">
        <v>0</v>
      </c>
      <c r="L6" s="1" t="s">
        <v>1</v>
      </c>
    </row>
    <row r="7" spans="1:16" ht="48" x14ac:dyDescent="0.2">
      <c r="A7" s="1">
        <v>38</v>
      </c>
      <c r="B7" s="1" t="s">
        <v>25</v>
      </c>
      <c r="C7" s="1" t="s">
        <v>36</v>
      </c>
      <c r="D7" s="1">
        <v>9</v>
      </c>
      <c r="E7" s="1">
        <v>687</v>
      </c>
      <c r="F7" s="1">
        <v>687</v>
      </c>
      <c r="G7" s="1" t="s">
        <v>0</v>
      </c>
      <c r="H7" s="4">
        <v>1.3279773751345201</v>
      </c>
      <c r="I7" s="4">
        <f t="shared" si="0"/>
        <v>2.6559547502690402</v>
      </c>
      <c r="J7" s="1">
        <v>1.3279773751345201</v>
      </c>
      <c r="K7" s="1" t="s">
        <v>0</v>
      </c>
      <c r="L7" s="1" t="s">
        <v>1</v>
      </c>
    </row>
    <row r="8" spans="1:16" ht="48" x14ac:dyDescent="0.2">
      <c r="A8" s="1">
        <v>39</v>
      </c>
      <c r="B8" s="1" t="s">
        <v>25</v>
      </c>
      <c r="C8" s="1" t="s">
        <v>36</v>
      </c>
      <c r="D8" s="1">
        <v>10</v>
      </c>
      <c r="E8" s="1">
        <v>685</v>
      </c>
      <c r="F8" s="1">
        <v>685</v>
      </c>
      <c r="G8" s="1" t="s">
        <v>0</v>
      </c>
      <c r="H8" s="4">
        <v>1.3199211635689601</v>
      </c>
      <c r="I8" s="4">
        <f t="shared" si="0"/>
        <v>2.6398423271379201</v>
      </c>
      <c r="J8" s="1">
        <v>1.3199211635689601</v>
      </c>
      <c r="K8" s="1" t="s">
        <v>0</v>
      </c>
      <c r="L8" s="1" t="s">
        <v>1</v>
      </c>
    </row>
    <row r="9" spans="1:16" ht="48" x14ac:dyDescent="0.2">
      <c r="A9" s="1">
        <v>40</v>
      </c>
      <c r="B9" s="1" t="s">
        <v>25</v>
      </c>
      <c r="C9" s="1" t="s">
        <v>36</v>
      </c>
      <c r="D9" s="1">
        <v>11</v>
      </c>
      <c r="E9" s="1">
        <v>845</v>
      </c>
      <c r="F9" s="1">
        <v>845</v>
      </c>
      <c r="G9" s="1" t="s">
        <v>0</v>
      </c>
      <c r="H9" s="4">
        <v>1.9705399651958699</v>
      </c>
      <c r="I9" s="4">
        <f t="shared" si="0"/>
        <v>3.9410799303917399</v>
      </c>
      <c r="J9" s="1">
        <v>1.9705399651958699</v>
      </c>
      <c r="K9" s="1" t="s">
        <v>0</v>
      </c>
      <c r="L9" s="1" t="s">
        <v>1</v>
      </c>
    </row>
    <row r="10" spans="1:16" ht="48" x14ac:dyDescent="0.2">
      <c r="A10" s="1">
        <v>41</v>
      </c>
      <c r="B10" s="1" t="s">
        <v>25</v>
      </c>
      <c r="C10" s="1" t="s">
        <v>36</v>
      </c>
      <c r="D10" s="1">
        <v>12</v>
      </c>
      <c r="E10" s="1">
        <v>689</v>
      </c>
      <c r="F10" s="1">
        <v>689</v>
      </c>
      <c r="G10" s="1" t="s">
        <v>0</v>
      </c>
      <c r="H10" s="4">
        <v>1.33603578363871</v>
      </c>
      <c r="I10" s="4">
        <f t="shared" si="0"/>
        <v>2.67207156727742</v>
      </c>
      <c r="J10" s="1">
        <v>1.33603578363871</v>
      </c>
      <c r="K10" s="1" t="s">
        <v>0</v>
      </c>
      <c r="L10" s="1" t="s">
        <v>1</v>
      </c>
    </row>
    <row r="11" spans="1:16" ht="48" x14ac:dyDescent="0.2">
      <c r="A11" s="1">
        <v>42</v>
      </c>
      <c r="B11" s="1" t="s">
        <v>25</v>
      </c>
      <c r="C11" s="1" t="s">
        <v>36</v>
      </c>
      <c r="D11" s="1">
        <v>13</v>
      </c>
      <c r="E11" s="1">
        <v>1074</v>
      </c>
      <c r="F11" s="1">
        <v>1074</v>
      </c>
      <c r="G11" s="1" t="s">
        <v>0</v>
      </c>
      <c r="H11" s="4">
        <v>2.9184687587269398</v>
      </c>
      <c r="I11" s="4">
        <f t="shared" si="0"/>
        <v>5.8369375174538796</v>
      </c>
      <c r="J11" s="1">
        <v>2.9184687587269398</v>
      </c>
      <c r="K11" s="1" t="s">
        <v>0</v>
      </c>
      <c r="L11" s="1" t="s">
        <v>1</v>
      </c>
    </row>
    <row r="12" spans="1:16" ht="48" x14ac:dyDescent="0.2">
      <c r="A12" s="1">
        <v>43</v>
      </c>
      <c r="B12" s="1" t="s">
        <v>25</v>
      </c>
      <c r="C12" s="1" t="s">
        <v>36</v>
      </c>
      <c r="D12" s="1">
        <v>14</v>
      </c>
      <c r="E12" s="1">
        <v>600</v>
      </c>
      <c r="F12" s="1">
        <v>600</v>
      </c>
      <c r="G12" s="1" t="s">
        <v>0</v>
      </c>
      <c r="H12" s="4">
        <v>0.97975334633220401</v>
      </c>
      <c r="I12" s="4">
        <f t="shared" si="0"/>
        <v>1.959506692664408</v>
      </c>
      <c r="J12" s="1">
        <v>0.97975334633220401</v>
      </c>
      <c r="K12" s="1" t="s">
        <v>0</v>
      </c>
      <c r="L12" s="1" t="s">
        <v>1</v>
      </c>
    </row>
    <row r="13" spans="1:16" ht="48" x14ac:dyDescent="0.2">
      <c r="A13" s="1">
        <v>44</v>
      </c>
      <c r="B13" s="1" t="s">
        <v>25</v>
      </c>
      <c r="C13" s="1" t="s">
        <v>36</v>
      </c>
      <c r="D13" s="1">
        <v>15</v>
      </c>
      <c r="E13" s="1">
        <v>1436</v>
      </c>
      <c r="F13" s="1">
        <v>1436</v>
      </c>
      <c r="G13" s="1" t="s">
        <v>0</v>
      </c>
      <c r="H13" s="4">
        <v>4.4447118761361004</v>
      </c>
      <c r="I13" s="4">
        <f t="shared" si="0"/>
        <v>8.8894237522722008</v>
      </c>
      <c r="J13" s="1">
        <v>4.4447118761361004</v>
      </c>
      <c r="K13" s="1" t="s">
        <v>0</v>
      </c>
      <c r="L13" s="1" t="s">
        <v>1</v>
      </c>
    </row>
    <row r="14" spans="1:16" ht="48" x14ac:dyDescent="0.2">
      <c r="A14" s="1">
        <v>45</v>
      </c>
      <c r="B14" s="1" t="s">
        <v>25</v>
      </c>
      <c r="C14" s="1" t="s">
        <v>36</v>
      </c>
      <c r="D14" s="1">
        <v>16</v>
      </c>
      <c r="E14" s="1">
        <v>726</v>
      </c>
      <c r="F14" s="1">
        <v>726</v>
      </c>
      <c r="G14" s="1" t="s">
        <v>0</v>
      </c>
      <c r="H14" s="4">
        <v>1.48549842528062</v>
      </c>
      <c r="I14" s="4">
        <f t="shared" si="0"/>
        <v>2.9709968505612401</v>
      </c>
      <c r="J14" s="1">
        <v>1.48549842528062</v>
      </c>
      <c r="K14" s="1" t="s">
        <v>0</v>
      </c>
      <c r="L14" s="1" t="s">
        <v>1</v>
      </c>
    </row>
    <row r="15" spans="1:16" ht="48" x14ac:dyDescent="0.2">
      <c r="A15" s="1">
        <v>46</v>
      </c>
      <c r="B15" s="1" t="s">
        <v>25</v>
      </c>
      <c r="C15" s="1" t="s">
        <v>36</v>
      </c>
      <c r="D15" s="1">
        <v>17</v>
      </c>
      <c r="E15" s="1">
        <v>600</v>
      </c>
      <c r="F15" s="1">
        <v>600</v>
      </c>
      <c r="G15" s="1" t="s">
        <v>0</v>
      </c>
      <c r="H15" s="4">
        <v>0.97975334633220401</v>
      </c>
      <c r="I15" s="4">
        <f t="shared" si="0"/>
        <v>1.959506692664408</v>
      </c>
      <c r="J15" s="1">
        <v>0.97975334633220401</v>
      </c>
      <c r="K15" s="1" t="s">
        <v>0</v>
      </c>
      <c r="L15" s="1" t="s">
        <v>1</v>
      </c>
    </row>
    <row r="16" spans="1:16" ht="48" x14ac:dyDescent="0.2">
      <c r="A16" s="1">
        <v>47</v>
      </c>
      <c r="B16" s="1" t="s">
        <v>25</v>
      </c>
      <c r="C16" s="1" t="s">
        <v>36</v>
      </c>
      <c r="D16" s="1">
        <v>18</v>
      </c>
      <c r="E16" s="1">
        <v>869</v>
      </c>
      <c r="F16" s="1">
        <v>869</v>
      </c>
      <c r="G16" s="1" t="s">
        <v>0</v>
      </c>
      <c r="H16" s="4">
        <v>2.0690666258121602</v>
      </c>
      <c r="I16" s="4">
        <f t="shared" si="0"/>
        <v>4.1381332516243203</v>
      </c>
      <c r="J16" s="1">
        <v>2.0690666258121602</v>
      </c>
      <c r="K16" s="1" t="s">
        <v>0</v>
      </c>
      <c r="L16" s="1" t="s">
        <v>1</v>
      </c>
    </row>
    <row r="17" spans="1:12" ht="48" x14ac:dyDescent="0.2">
      <c r="A17" s="1">
        <v>48</v>
      </c>
      <c r="B17" s="1" t="s">
        <v>25</v>
      </c>
      <c r="C17" s="1" t="s">
        <v>36</v>
      </c>
      <c r="D17" s="1">
        <v>19</v>
      </c>
      <c r="E17" s="1">
        <v>711</v>
      </c>
      <c r="F17" s="1">
        <v>711</v>
      </c>
      <c r="G17" s="1" t="s">
        <v>0</v>
      </c>
      <c r="H17" s="4">
        <v>1.42481991479751</v>
      </c>
      <c r="I17" s="4">
        <f t="shared" si="0"/>
        <v>2.84963982959502</v>
      </c>
      <c r="J17" s="1">
        <v>1.42481991479751</v>
      </c>
      <c r="K17" s="1" t="s">
        <v>0</v>
      </c>
      <c r="L17" s="1" t="s">
        <v>1</v>
      </c>
    </row>
    <row r="18" spans="1:12" ht="48" x14ac:dyDescent="0.2">
      <c r="A18" s="1">
        <v>49</v>
      </c>
      <c r="B18" s="1" t="s">
        <v>25</v>
      </c>
      <c r="C18" s="1" t="s">
        <v>36</v>
      </c>
      <c r="D18" s="1">
        <v>20</v>
      </c>
      <c r="E18" s="1">
        <v>995</v>
      </c>
      <c r="F18" s="1">
        <v>995</v>
      </c>
      <c r="G18" s="1" t="s">
        <v>0</v>
      </c>
      <c r="H18" s="4">
        <v>2.58960828866415</v>
      </c>
      <c r="I18" s="4">
        <f t="shared" si="0"/>
        <v>5.1792165773283001</v>
      </c>
      <c r="J18" s="1">
        <v>2.58960828866415</v>
      </c>
      <c r="K18" s="1" t="s">
        <v>0</v>
      </c>
      <c r="L18" s="1" t="s">
        <v>1</v>
      </c>
    </row>
    <row r="19" spans="1:12" ht="48" x14ac:dyDescent="0.2">
      <c r="A19" s="1">
        <v>50</v>
      </c>
      <c r="B19" s="1" t="s">
        <v>25</v>
      </c>
      <c r="C19" s="1" t="s">
        <v>36</v>
      </c>
      <c r="D19" s="1">
        <v>21</v>
      </c>
      <c r="E19" s="1">
        <v>588</v>
      </c>
      <c r="F19" s="1">
        <v>588</v>
      </c>
      <c r="G19" s="1" t="s">
        <v>0</v>
      </c>
      <c r="H19" s="4">
        <v>0.93211857776190798</v>
      </c>
      <c r="I19" s="4">
        <f t="shared" si="0"/>
        <v>1.864237155523816</v>
      </c>
      <c r="J19" s="1">
        <v>0.93211857776190798</v>
      </c>
      <c r="K19" s="1" t="s">
        <v>0</v>
      </c>
      <c r="L19" s="1" t="s">
        <v>1</v>
      </c>
    </row>
    <row r="20" spans="1:12" ht="48" x14ac:dyDescent="0.2">
      <c r="A20" s="1">
        <v>51</v>
      </c>
      <c r="B20" s="1" t="s">
        <v>25</v>
      </c>
      <c r="C20" s="1" t="s">
        <v>36</v>
      </c>
      <c r="D20" s="1">
        <v>22</v>
      </c>
      <c r="E20" s="1">
        <v>674</v>
      </c>
      <c r="F20" s="1">
        <v>674</v>
      </c>
      <c r="G20" s="1" t="s">
        <v>0</v>
      </c>
      <c r="H20" s="4">
        <v>1.2756518210441501</v>
      </c>
      <c r="I20" s="4">
        <f t="shared" si="0"/>
        <v>2.5513036420883002</v>
      </c>
      <c r="J20" s="1">
        <v>1.2756518210441501</v>
      </c>
      <c r="K20" s="1" t="s">
        <v>0</v>
      </c>
      <c r="L20" s="1" t="s">
        <v>1</v>
      </c>
    </row>
    <row r="21" spans="1:12" ht="48" x14ac:dyDescent="0.2">
      <c r="A21" s="1">
        <v>52</v>
      </c>
      <c r="B21" s="1" t="s">
        <v>25</v>
      </c>
      <c r="C21" s="1" t="s">
        <v>36</v>
      </c>
      <c r="D21" s="1">
        <v>23</v>
      </c>
      <c r="E21" s="1">
        <v>680</v>
      </c>
      <c r="F21" s="1">
        <v>680</v>
      </c>
      <c r="G21" s="1" t="s">
        <v>0</v>
      </c>
      <c r="H21" s="4">
        <v>1.29979032622549</v>
      </c>
      <c r="I21" s="4">
        <f t="shared" si="0"/>
        <v>2.5995806524509799</v>
      </c>
      <c r="J21" s="1">
        <v>1.29979032622549</v>
      </c>
      <c r="K21" s="1" t="s">
        <v>0</v>
      </c>
      <c r="L21" s="1" t="s">
        <v>1</v>
      </c>
    </row>
    <row r="22" spans="1:12" ht="48" x14ac:dyDescent="0.2">
      <c r="A22" s="1">
        <v>53</v>
      </c>
      <c r="B22" s="1" t="s">
        <v>25</v>
      </c>
      <c r="C22" s="1" t="s">
        <v>36</v>
      </c>
      <c r="D22" s="1">
        <v>24</v>
      </c>
      <c r="E22" s="1">
        <v>627</v>
      </c>
      <c r="F22" s="1">
        <v>627</v>
      </c>
      <c r="G22" s="1" t="s">
        <v>0</v>
      </c>
      <c r="H22" s="4">
        <v>1.0873063520470601</v>
      </c>
      <c r="I22" s="4">
        <f t="shared" si="0"/>
        <v>2.1746127040941201</v>
      </c>
      <c r="J22" s="1">
        <v>1.0873063520470601</v>
      </c>
      <c r="K22" s="1" t="s">
        <v>0</v>
      </c>
      <c r="L22" s="1" t="s">
        <v>1</v>
      </c>
    </row>
    <row r="23" spans="1:12" ht="48" x14ac:dyDescent="0.2">
      <c r="A23" s="1">
        <v>54</v>
      </c>
      <c r="B23" s="1" t="s">
        <v>25</v>
      </c>
      <c r="C23" s="1" t="s">
        <v>36</v>
      </c>
      <c r="D23" s="1">
        <v>25</v>
      </c>
      <c r="E23" s="1">
        <v>758</v>
      </c>
      <c r="F23" s="1">
        <v>758</v>
      </c>
      <c r="G23" s="1" t="s">
        <v>0</v>
      </c>
      <c r="H23" s="4">
        <v>1.61531392254939</v>
      </c>
      <c r="I23" s="4">
        <f t="shared" si="0"/>
        <v>3.23062784509878</v>
      </c>
      <c r="J23" s="1">
        <v>1.61531392254939</v>
      </c>
      <c r="K23" s="1" t="s">
        <v>0</v>
      </c>
      <c r="L23" s="1" t="s">
        <v>1</v>
      </c>
    </row>
    <row r="24" spans="1:12" ht="48" x14ac:dyDescent="0.2">
      <c r="A24" s="1">
        <v>55</v>
      </c>
      <c r="B24" s="1" t="s">
        <v>25</v>
      </c>
      <c r="C24" s="1" t="s">
        <v>36</v>
      </c>
      <c r="D24" s="1">
        <v>26</v>
      </c>
      <c r="E24" s="1">
        <v>725</v>
      </c>
      <c r="F24" s="1">
        <v>725</v>
      </c>
      <c r="G24" s="1" t="s">
        <v>0</v>
      </c>
      <c r="H24" s="4">
        <v>1.48144967267544</v>
      </c>
      <c r="I24" s="4">
        <f t="shared" si="0"/>
        <v>2.9628993453508801</v>
      </c>
      <c r="J24" s="1">
        <v>1.48144967267544</v>
      </c>
      <c r="K24" s="1" t="s">
        <v>0</v>
      </c>
      <c r="L24" s="1" t="s">
        <v>1</v>
      </c>
    </row>
    <row r="25" spans="1:12" ht="48" x14ac:dyDescent="0.2">
      <c r="A25" s="1">
        <v>56</v>
      </c>
      <c r="B25" s="1" t="s">
        <v>25</v>
      </c>
      <c r="C25" s="1" t="s">
        <v>36</v>
      </c>
      <c r="D25" s="1">
        <v>27</v>
      </c>
      <c r="E25" s="1">
        <v>716</v>
      </c>
      <c r="F25" s="1">
        <v>716</v>
      </c>
      <c r="G25" s="1" t="s">
        <v>0</v>
      </c>
      <c r="H25" s="4">
        <v>1.4450334233581901</v>
      </c>
      <c r="I25" s="4">
        <f t="shared" si="0"/>
        <v>2.8900668467163801</v>
      </c>
      <c r="J25" s="1">
        <v>1.4450334233581901</v>
      </c>
      <c r="K25" s="1" t="s">
        <v>0</v>
      </c>
      <c r="L25" s="1" t="s">
        <v>1</v>
      </c>
    </row>
    <row r="26" spans="1:12" ht="48" x14ac:dyDescent="0.2">
      <c r="A26" s="1">
        <v>57</v>
      </c>
      <c r="B26" s="1" t="s">
        <v>25</v>
      </c>
      <c r="C26" s="1" t="s">
        <v>36</v>
      </c>
      <c r="D26" s="1">
        <v>28</v>
      </c>
      <c r="E26" s="1">
        <v>570</v>
      </c>
      <c r="F26" s="1">
        <v>570</v>
      </c>
      <c r="G26" s="1" t="s">
        <v>0</v>
      </c>
      <c r="H26" s="4">
        <v>0.86087278432097503</v>
      </c>
      <c r="I26" s="4">
        <f t="shared" si="0"/>
        <v>1.7217455686419501</v>
      </c>
      <c r="J26" s="1">
        <v>0.86087278432097503</v>
      </c>
      <c r="K26" s="1" t="s">
        <v>0</v>
      </c>
      <c r="L26" s="1" t="s">
        <v>1</v>
      </c>
    </row>
    <row r="27" spans="1:12" ht="48" x14ac:dyDescent="0.2">
      <c r="A27" s="1">
        <v>58</v>
      </c>
      <c r="B27" s="1" t="s">
        <v>25</v>
      </c>
      <c r="C27" s="1" t="s">
        <v>36</v>
      </c>
      <c r="D27" s="1">
        <v>29</v>
      </c>
      <c r="E27" s="1">
        <v>645</v>
      </c>
      <c r="F27" s="1">
        <v>645</v>
      </c>
      <c r="G27" s="1" t="s">
        <v>0</v>
      </c>
      <c r="H27" s="4">
        <v>1.15927815028137</v>
      </c>
      <c r="I27" s="4">
        <f t="shared" si="0"/>
        <v>2.3185563005627401</v>
      </c>
      <c r="J27" s="1">
        <v>1.15927815028137</v>
      </c>
      <c r="K27" s="1" t="s">
        <v>0</v>
      </c>
      <c r="L27" s="1" t="s">
        <v>1</v>
      </c>
    </row>
    <row r="28" spans="1:12" ht="48" x14ac:dyDescent="0.2">
      <c r="A28" s="1">
        <v>59</v>
      </c>
      <c r="B28" s="1" t="s">
        <v>25</v>
      </c>
      <c r="C28" s="1" t="s">
        <v>36</v>
      </c>
      <c r="D28" s="1">
        <v>30</v>
      </c>
      <c r="E28" s="1">
        <v>665</v>
      </c>
      <c r="F28" s="1">
        <v>665</v>
      </c>
      <c r="G28" s="1" t="s">
        <v>0</v>
      </c>
      <c r="H28" s="4">
        <v>1.2394826302694499</v>
      </c>
      <c r="I28" s="4">
        <f t="shared" si="0"/>
        <v>2.4789652605388999</v>
      </c>
      <c r="J28" s="1">
        <v>1.2394826302694499</v>
      </c>
      <c r="K28" s="1" t="s">
        <v>0</v>
      </c>
      <c r="L28" s="1" t="s">
        <v>1</v>
      </c>
    </row>
    <row r="29" spans="1:12" ht="48" x14ac:dyDescent="0.2">
      <c r="A29" s="1">
        <v>60</v>
      </c>
      <c r="B29" s="1" t="s">
        <v>25</v>
      </c>
      <c r="C29" s="1" t="s">
        <v>36</v>
      </c>
      <c r="D29" s="1">
        <v>31</v>
      </c>
      <c r="E29" s="1">
        <v>906</v>
      </c>
      <c r="F29" s="1">
        <v>906</v>
      </c>
      <c r="G29" s="1" t="s">
        <v>0</v>
      </c>
      <c r="H29" s="4">
        <v>2.2213728992653698</v>
      </c>
      <c r="I29" s="4">
        <f t="shared" si="0"/>
        <v>4.4427457985307397</v>
      </c>
      <c r="J29" s="1">
        <v>2.2213728992653698</v>
      </c>
      <c r="K29" s="1" t="s">
        <v>0</v>
      </c>
      <c r="L29" s="1" t="s">
        <v>1</v>
      </c>
    </row>
    <row r="30" spans="1:12" ht="48" x14ac:dyDescent="0.2">
      <c r="A30" s="1">
        <v>61</v>
      </c>
      <c r="B30" s="1" t="s">
        <v>25</v>
      </c>
      <c r="C30" s="1" t="s">
        <v>36</v>
      </c>
      <c r="D30" s="1">
        <v>32</v>
      </c>
      <c r="E30" s="1">
        <v>609</v>
      </c>
      <c r="F30" s="1">
        <v>609</v>
      </c>
      <c r="G30" s="1" t="s">
        <v>0</v>
      </c>
      <c r="H30" s="4">
        <v>1.01554814214127</v>
      </c>
      <c r="I30" s="4">
        <f t="shared" si="0"/>
        <v>2.03109628428254</v>
      </c>
      <c r="J30" s="1">
        <v>1.01554814214127</v>
      </c>
      <c r="K30" s="1" t="s">
        <v>0</v>
      </c>
      <c r="L30" s="1" t="s">
        <v>1</v>
      </c>
    </row>
    <row r="31" spans="1:12" ht="48" x14ac:dyDescent="0.2">
      <c r="A31" s="1">
        <v>62</v>
      </c>
      <c r="B31" s="1" t="s">
        <v>25</v>
      </c>
      <c r="C31" s="1" t="s">
        <v>36</v>
      </c>
      <c r="D31" s="1">
        <v>3</v>
      </c>
      <c r="E31" s="1">
        <v>636</v>
      </c>
      <c r="F31" s="1">
        <v>636</v>
      </c>
      <c r="G31" s="1" t="s">
        <v>0</v>
      </c>
      <c r="H31" s="4">
        <v>1.12326634381104</v>
      </c>
      <c r="I31" s="4">
        <f t="shared" si="0"/>
        <v>2.2465326876220799</v>
      </c>
      <c r="J31" s="1">
        <v>1.12326634381104</v>
      </c>
      <c r="K31" s="1" t="s">
        <v>0</v>
      </c>
      <c r="L31" s="1" t="s">
        <v>1</v>
      </c>
    </row>
    <row r="32" spans="1:12" ht="48" x14ac:dyDescent="0.2">
      <c r="A32" s="1">
        <v>63</v>
      </c>
      <c r="B32" s="1" t="s">
        <v>25</v>
      </c>
      <c r="C32" s="1" t="s">
        <v>36</v>
      </c>
      <c r="D32" s="1">
        <v>4</v>
      </c>
      <c r="E32" s="1">
        <v>660</v>
      </c>
      <c r="F32" s="1">
        <v>660</v>
      </c>
      <c r="G32" s="1" t="s">
        <v>0</v>
      </c>
      <c r="H32" s="4">
        <v>1.21940902423557</v>
      </c>
      <c r="I32" s="4">
        <f t="shared" si="0"/>
        <v>2.4388180484711399</v>
      </c>
      <c r="J32" s="1">
        <v>1.21940902423557</v>
      </c>
      <c r="K32" s="1" t="s">
        <v>0</v>
      </c>
      <c r="L32" s="1" t="s">
        <v>1</v>
      </c>
    </row>
    <row r="33" spans="1:12" ht="48" x14ac:dyDescent="0.2">
      <c r="A33" s="1">
        <v>64</v>
      </c>
      <c r="B33" s="1" t="s">
        <v>25</v>
      </c>
      <c r="C33" s="1" t="s">
        <v>36</v>
      </c>
      <c r="D33" s="1">
        <v>5</v>
      </c>
      <c r="E33" s="1">
        <v>699</v>
      </c>
      <c r="F33" s="1">
        <v>699</v>
      </c>
      <c r="G33" s="1" t="s">
        <v>0</v>
      </c>
      <c r="H33" s="4">
        <v>1.37636036165946</v>
      </c>
      <c r="I33" s="4">
        <f t="shared" si="0"/>
        <v>2.7527207233189199</v>
      </c>
      <c r="J33" s="1">
        <v>1.37636036165946</v>
      </c>
      <c r="K33" s="1" t="s">
        <v>0</v>
      </c>
      <c r="L33" s="1" t="s">
        <v>1</v>
      </c>
    </row>
    <row r="34" spans="1:12" ht="48" x14ac:dyDescent="0.2">
      <c r="A34" s="1">
        <v>65</v>
      </c>
      <c r="B34" s="1" t="s">
        <v>25</v>
      </c>
      <c r="C34" s="1" t="s">
        <v>36</v>
      </c>
      <c r="D34" s="1">
        <v>6</v>
      </c>
      <c r="E34" s="1">
        <v>593</v>
      </c>
      <c r="F34" s="1">
        <v>593</v>
      </c>
      <c r="G34" s="1" t="s">
        <v>0</v>
      </c>
      <c r="H34" s="4">
        <v>0.95195341775436804</v>
      </c>
      <c r="I34" s="4">
        <f t="shared" si="0"/>
        <v>1.9039068355087361</v>
      </c>
      <c r="J34" s="1">
        <v>0.95195341775436804</v>
      </c>
      <c r="K34" s="1" t="s">
        <v>0</v>
      </c>
      <c r="L34" s="1" t="s">
        <v>1</v>
      </c>
    </row>
    <row r="35" spans="1:12" ht="48" x14ac:dyDescent="0.2">
      <c r="A35" s="1">
        <v>66</v>
      </c>
      <c r="B35" s="1" t="s">
        <v>25</v>
      </c>
      <c r="C35" s="1" t="s">
        <v>36</v>
      </c>
      <c r="D35" s="1">
        <v>7</v>
      </c>
      <c r="E35" s="1">
        <v>604</v>
      </c>
      <c r="F35" s="1">
        <v>604</v>
      </c>
      <c r="G35" s="1" t="s">
        <v>0</v>
      </c>
      <c r="H35" s="4">
        <v>0.99565501497048303</v>
      </c>
      <c r="I35" s="4">
        <f t="shared" si="0"/>
        <v>1.9913100299409661</v>
      </c>
      <c r="J35" s="1">
        <v>0.99565501497048303</v>
      </c>
      <c r="K35" s="1" t="s">
        <v>0</v>
      </c>
      <c r="L35" s="1" t="s">
        <v>1</v>
      </c>
    </row>
    <row r="36" spans="1:12" ht="48" x14ac:dyDescent="0.2">
      <c r="A36" s="1">
        <v>67</v>
      </c>
      <c r="B36" s="1" t="s">
        <v>25</v>
      </c>
      <c r="C36" s="1" t="s">
        <v>36</v>
      </c>
      <c r="D36" s="1">
        <v>8</v>
      </c>
      <c r="E36" s="1">
        <v>603</v>
      </c>
      <c r="F36" s="1">
        <v>603</v>
      </c>
      <c r="G36" s="1" t="s">
        <v>0</v>
      </c>
      <c r="H36" s="4">
        <v>0.99167852059723305</v>
      </c>
      <c r="I36" s="4">
        <f t="shared" si="0"/>
        <v>1.9833570411944661</v>
      </c>
      <c r="J36" s="1">
        <v>0.99167852059723305</v>
      </c>
      <c r="K36" s="1" t="s">
        <v>0</v>
      </c>
      <c r="L36" s="1" t="s">
        <v>1</v>
      </c>
    </row>
    <row r="37" spans="1:12" ht="48" x14ac:dyDescent="0.2">
      <c r="A37" s="1">
        <v>68</v>
      </c>
      <c r="B37" s="1" t="s">
        <v>25</v>
      </c>
      <c r="C37" s="1" t="s">
        <v>36</v>
      </c>
      <c r="D37" s="1">
        <v>9</v>
      </c>
      <c r="E37" s="1">
        <v>704</v>
      </c>
      <c r="F37" s="1">
        <v>704</v>
      </c>
      <c r="G37" s="1" t="s">
        <v>0</v>
      </c>
      <c r="H37" s="4">
        <v>1.3965426768695</v>
      </c>
      <c r="I37" s="4">
        <f t="shared" si="0"/>
        <v>2.7930853537389999</v>
      </c>
      <c r="J37" s="1">
        <v>1.3965426768695</v>
      </c>
      <c r="K37" s="1" t="s">
        <v>0</v>
      </c>
      <c r="L37" s="1" t="s">
        <v>1</v>
      </c>
    </row>
    <row r="38" spans="1:12" ht="48" x14ac:dyDescent="0.2">
      <c r="A38" s="1">
        <v>69</v>
      </c>
      <c r="B38" s="1" t="s">
        <v>25</v>
      </c>
      <c r="C38" s="1" t="s">
        <v>36</v>
      </c>
      <c r="D38" s="1">
        <v>10</v>
      </c>
      <c r="E38" s="1">
        <v>595</v>
      </c>
      <c r="F38" s="1">
        <v>595</v>
      </c>
      <c r="G38" s="1" t="s">
        <v>0</v>
      </c>
      <c r="H38" s="4">
        <v>0.95989257856083199</v>
      </c>
      <c r="I38" s="4">
        <f t="shared" si="0"/>
        <v>1.919785157121664</v>
      </c>
      <c r="J38" s="1">
        <v>0.95989257856083199</v>
      </c>
      <c r="K38" s="1" t="s">
        <v>0</v>
      </c>
      <c r="L38" s="1" t="s">
        <v>1</v>
      </c>
    </row>
    <row r="39" spans="1:12" ht="48" x14ac:dyDescent="0.2">
      <c r="A39" s="1">
        <v>70</v>
      </c>
      <c r="B39" s="1" t="s">
        <v>25</v>
      </c>
      <c r="C39" s="1" t="s">
        <v>36</v>
      </c>
      <c r="D39" s="1">
        <v>11</v>
      </c>
      <c r="E39" s="1">
        <v>654</v>
      </c>
      <c r="F39" s="1">
        <v>654</v>
      </c>
      <c r="G39" s="1" t="s">
        <v>0</v>
      </c>
      <c r="H39" s="4">
        <v>1.19534030427852</v>
      </c>
      <c r="I39" s="4">
        <f t="shared" si="0"/>
        <v>2.39068060855704</v>
      </c>
      <c r="J39" s="1">
        <v>1.19534030427852</v>
      </c>
      <c r="K39" s="1" t="s">
        <v>0</v>
      </c>
      <c r="L39" s="1" t="s">
        <v>1</v>
      </c>
    </row>
    <row r="40" spans="1:12" ht="48" x14ac:dyDescent="0.2">
      <c r="A40" s="1">
        <v>71</v>
      </c>
      <c r="B40" s="1" t="s">
        <v>25</v>
      </c>
      <c r="C40" s="1" t="s">
        <v>36</v>
      </c>
      <c r="D40" s="1">
        <v>12</v>
      </c>
      <c r="E40" s="1">
        <v>641</v>
      </c>
      <c r="F40" s="1">
        <v>641</v>
      </c>
      <c r="G40" s="1" t="s">
        <v>0</v>
      </c>
      <c r="H40" s="4">
        <v>1.1432666020123401</v>
      </c>
      <c r="I40" s="4">
        <f t="shared" si="0"/>
        <v>2.2865332040246802</v>
      </c>
      <c r="J40" s="1">
        <v>1.1432666020123401</v>
      </c>
      <c r="K40" s="1" t="s">
        <v>0</v>
      </c>
      <c r="L40" s="1" t="s">
        <v>1</v>
      </c>
    </row>
    <row r="41" spans="1:12" ht="48" x14ac:dyDescent="0.2">
      <c r="A41" s="1">
        <v>72</v>
      </c>
      <c r="B41" s="1" t="s">
        <v>25</v>
      </c>
      <c r="C41" s="1" t="s">
        <v>36</v>
      </c>
      <c r="D41" s="1">
        <v>13</v>
      </c>
      <c r="E41" s="1">
        <v>744</v>
      </c>
      <c r="F41" s="1">
        <v>744</v>
      </c>
      <c r="G41" s="1" t="s">
        <v>0</v>
      </c>
      <c r="H41" s="4">
        <v>1.55845961495255</v>
      </c>
      <c r="I41" s="4">
        <f t="shared" si="0"/>
        <v>3.1169192299051001</v>
      </c>
      <c r="J41" s="1">
        <v>1.55845961495255</v>
      </c>
      <c r="K41" s="1" t="s">
        <v>0</v>
      </c>
      <c r="L41" s="1" t="s">
        <v>1</v>
      </c>
    </row>
    <row r="42" spans="1:12" ht="48" x14ac:dyDescent="0.2">
      <c r="A42" s="1">
        <v>73</v>
      </c>
      <c r="B42" s="1" t="s">
        <v>25</v>
      </c>
      <c r="C42" s="1" t="s">
        <v>36</v>
      </c>
      <c r="D42" s="1">
        <v>14</v>
      </c>
      <c r="E42" s="1">
        <v>609</v>
      </c>
      <c r="F42" s="1">
        <v>609</v>
      </c>
      <c r="G42" s="1" t="s">
        <v>0</v>
      </c>
      <c r="H42" s="4">
        <v>1.01554814214127</v>
      </c>
      <c r="I42" s="4">
        <f t="shared" si="0"/>
        <v>2.03109628428254</v>
      </c>
      <c r="J42" s="1">
        <v>1.01554814214127</v>
      </c>
      <c r="K42" s="1" t="s">
        <v>0</v>
      </c>
      <c r="L42" s="1" t="s">
        <v>1</v>
      </c>
    </row>
    <row r="43" spans="1:12" ht="48" x14ac:dyDescent="0.2">
      <c r="A43" s="1">
        <v>74</v>
      </c>
      <c r="B43" s="1" t="s">
        <v>25</v>
      </c>
      <c r="C43" s="1" t="s">
        <v>36</v>
      </c>
      <c r="D43" s="1">
        <v>15</v>
      </c>
      <c r="E43" s="1">
        <v>683</v>
      </c>
      <c r="F43" s="1">
        <v>683</v>
      </c>
      <c r="G43" s="1" t="s">
        <v>0</v>
      </c>
      <c r="H43" s="4">
        <v>1.3118671609903501</v>
      </c>
      <c r="I43" s="4">
        <f t="shared" si="0"/>
        <v>2.6237343219807001</v>
      </c>
      <c r="J43" s="1">
        <v>1.3118671609903501</v>
      </c>
      <c r="K43" s="1" t="s">
        <v>0</v>
      </c>
      <c r="L43" s="1" t="s">
        <v>1</v>
      </c>
    </row>
    <row r="44" spans="1:12" ht="48" x14ac:dyDescent="0.2">
      <c r="A44" s="1">
        <v>75</v>
      </c>
      <c r="B44" s="1" t="s">
        <v>25</v>
      </c>
      <c r="C44" s="1" t="s">
        <v>36</v>
      </c>
      <c r="D44" s="1">
        <v>16</v>
      </c>
      <c r="E44" s="1">
        <v>538</v>
      </c>
      <c r="F44" s="1">
        <v>538</v>
      </c>
      <c r="G44" s="1" t="s">
        <v>0</v>
      </c>
      <c r="H44" s="4">
        <v>0.73487974446545501</v>
      </c>
      <c r="I44" s="4">
        <f t="shared" si="0"/>
        <v>1.46975948893091</v>
      </c>
      <c r="J44" s="1">
        <v>0.73487974446545501</v>
      </c>
      <c r="K44" s="1" t="s">
        <v>0</v>
      </c>
      <c r="L44" s="1" t="s">
        <v>1</v>
      </c>
    </row>
    <row r="45" spans="1:12" ht="48" x14ac:dyDescent="0.2">
      <c r="A45" s="1">
        <v>76</v>
      </c>
      <c r="B45" s="1" t="s">
        <v>25</v>
      </c>
      <c r="C45" s="1" t="s">
        <v>36</v>
      </c>
      <c r="D45" s="1">
        <v>17</v>
      </c>
      <c r="E45" s="1">
        <v>677</v>
      </c>
      <c r="F45" s="1">
        <v>677</v>
      </c>
      <c r="G45" s="1" t="s">
        <v>0</v>
      </c>
      <c r="H45" s="4">
        <v>1.2877185319415301</v>
      </c>
      <c r="I45" s="4">
        <f t="shared" si="0"/>
        <v>2.5754370638830602</v>
      </c>
      <c r="J45" s="1">
        <v>1.2877185319415301</v>
      </c>
      <c r="K45" s="1" t="s">
        <v>0</v>
      </c>
      <c r="L45" s="1" t="s">
        <v>1</v>
      </c>
    </row>
    <row r="46" spans="1:12" ht="48" x14ac:dyDescent="0.2">
      <c r="A46" s="1">
        <v>77</v>
      </c>
      <c r="B46" s="1" t="s">
        <v>25</v>
      </c>
      <c r="C46" s="1" t="s">
        <v>36</v>
      </c>
      <c r="D46" s="1">
        <v>18</v>
      </c>
      <c r="E46" s="1">
        <v>612</v>
      </c>
      <c r="F46" s="1">
        <v>612</v>
      </c>
      <c r="G46" s="1" t="s">
        <v>0</v>
      </c>
      <c r="H46" s="4">
        <v>1.0274924512871</v>
      </c>
      <c r="I46" s="4">
        <f t="shared" si="0"/>
        <v>2.0549849025742</v>
      </c>
      <c r="J46" s="1">
        <v>1.0274924512871</v>
      </c>
      <c r="K46" s="1" t="s">
        <v>0</v>
      </c>
      <c r="L46" s="1" t="s">
        <v>1</v>
      </c>
    </row>
    <row r="47" spans="1:12" ht="48" x14ac:dyDescent="0.2">
      <c r="A47" s="1">
        <v>79</v>
      </c>
      <c r="B47" s="1" t="s">
        <v>25</v>
      </c>
      <c r="C47" s="1" t="s">
        <v>36</v>
      </c>
      <c r="D47" s="1">
        <v>19</v>
      </c>
      <c r="E47" s="1">
        <v>733</v>
      </c>
      <c r="F47" s="1">
        <v>733</v>
      </c>
      <c r="G47" s="1" t="s">
        <v>0</v>
      </c>
      <c r="H47" s="4">
        <v>1.51385351179225</v>
      </c>
      <c r="I47" s="4">
        <f t="shared" si="0"/>
        <v>3.0277070235845001</v>
      </c>
      <c r="J47" s="1">
        <v>1.51385351179225</v>
      </c>
      <c r="K47" s="1" t="s">
        <v>0</v>
      </c>
      <c r="L47" s="1" t="s">
        <v>1</v>
      </c>
    </row>
    <row r="48" spans="1:12" ht="48" x14ac:dyDescent="0.2">
      <c r="A48" s="1">
        <v>80</v>
      </c>
      <c r="B48" s="1" t="s">
        <v>25</v>
      </c>
      <c r="C48" s="1" t="s">
        <v>36</v>
      </c>
      <c r="D48" s="1">
        <v>20</v>
      </c>
      <c r="E48" s="1">
        <v>714</v>
      </c>
      <c r="F48" s="1">
        <v>714</v>
      </c>
      <c r="G48" s="1" t="s">
        <v>0</v>
      </c>
      <c r="H48" s="4">
        <v>1.4369464850503</v>
      </c>
      <c r="I48" s="4">
        <f t="shared" si="0"/>
        <v>2.8738929701006</v>
      </c>
      <c r="J48" s="1">
        <v>1.4369464850503</v>
      </c>
      <c r="K48" s="1" t="s">
        <v>0</v>
      </c>
      <c r="L48" s="1" t="s">
        <v>1</v>
      </c>
    </row>
    <row r="49" spans="1:12" ht="48" x14ac:dyDescent="0.2">
      <c r="A49" s="1">
        <v>81</v>
      </c>
      <c r="B49" s="1" t="s">
        <v>25</v>
      </c>
      <c r="C49" s="1" t="s">
        <v>36</v>
      </c>
      <c r="D49" s="1">
        <v>21</v>
      </c>
      <c r="E49" s="1">
        <v>676</v>
      </c>
      <c r="F49" s="1">
        <v>676</v>
      </c>
      <c r="G49" s="1" t="s">
        <v>0</v>
      </c>
      <c r="H49" s="4">
        <v>1.2836957280524399</v>
      </c>
      <c r="I49" s="4">
        <f t="shared" si="0"/>
        <v>2.5673914561048798</v>
      </c>
      <c r="J49" s="1">
        <v>1.2836957280524399</v>
      </c>
      <c r="K49" s="1" t="s">
        <v>0</v>
      </c>
      <c r="L49" s="1" t="s">
        <v>1</v>
      </c>
    </row>
    <row r="50" spans="1:12" ht="48" x14ac:dyDescent="0.2">
      <c r="A50" s="1">
        <v>82</v>
      </c>
      <c r="B50" s="1" t="s">
        <v>25</v>
      </c>
      <c r="C50" s="1" t="s">
        <v>36</v>
      </c>
      <c r="D50" s="1">
        <v>22</v>
      </c>
      <c r="E50" s="1">
        <v>592</v>
      </c>
      <c r="F50" s="1">
        <v>592</v>
      </c>
      <c r="G50" s="1" t="s">
        <v>0</v>
      </c>
      <c r="H50" s="4">
        <v>0.94798495133638305</v>
      </c>
      <c r="I50" s="4">
        <f t="shared" si="0"/>
        <v>1.8959699026727661</v>
      </c>
      <c r="J50" s="1">
        <v>0.94798495133638305</v>
      </c>
      <c r="K50" s="1" t="s">
        <v>0</v>
      </c>
      <c r="L50" s="1" t="s">
        <v>1</v>
      </c>
    </row>
    <row r="51" spans="1:12" ht="48" x14ac:dyDescent="0.2">
      <c r="A51" s="1">
        <v>83</v>
      </c>
      <c r="B51" s="1" t="s">
        <v>25</v>
      </c>
      <c r="C51" s="1" t="s">
        <v>36</v>
      </c>
      <c r="D51" s="1">
        <v>23</v>
      </c>
      <c r="E51" s="1">
        <v>694</v>
      </c>
      <c r="F51" s="1">
        <v>694</v>
      </c>
      <c r="G51" s="1" t="s">
        <v>0</v>
      </c>
      <c r="H51" s="4">
        <v>1.3561913373316401</v>
      </c>
      <c r="I51" s="4">
        <f t="shared" si="0"/>
        <v>2.7123826746632802</v>
      </c>
      <c r="J51" s="1">
        <v>1.3561913373316401</v>
      </c>
      <c r="K51" s="1" t="s">
        <v>0</v>
      </c>
      <c r="L51" s="1" t="s">
        <v>1</v>
      </c>
    </row>
    <row r="52" spans="1:12" ht="48" x14ac:dyDescent="0.2">
      <c r="A52" s="1">
        <v>84</v>
      </c>
      <c r="B52" s="1" t="s">
        <v>25</v>
      </c>
      <c r="C52" s="1" t="s">
        <v>36</v>
      </c>
      <c r="D52" s="1">
        <v>24</v>
      </c>
      <c r="E52" s="1">
        <v>614</v>
      </c>
      <c r="F52" s="1">
        <v>614</v>
      </c>
      <c r="G52" s="1" t="s">
        <v>0</v>
      </c>
      <c r="H52" s="4">
        <v>1.0354587963281501</v>
      </c>
      <c r="I52" s="4">
        <f t="shared" si="0"/>
        <v>2.0709175926563002</v>
      </c>
      <c r="J52" s="1">
        <v>1.0354587963281501</v>
      </c>
      <c r="K52" s="1" t="s">
        <v>0</v>
      </c>
      <c r="L52" s="1" t="s">
        <v>1</v>
      </c>
    </row>
    <row r="53" spans="1:12" ht="48" x14ac:dyDescent="0.2">
      <c r="A53" s="1">
        <v>85</v>
      </c>
      <c r="B53" s="1" t="s">
        <v>25</v>
      </c>
      <c r="C53" s="1" t="s">
        <v>36</v>
      </c>
      <c r="D53" s="1">
        <v>25</v>
      </c>
      <c r="E53" s="1">
        <v>789</v>
      </c>
      <c r="F53" s="1">
        <v>789</v>
      </c>
      <c r="G53" s="1" t="s">
        <v>0</v>
      </c>
      <c r="H53" s="4">
        <v>1.74152218477328</v>
      </c>
      <c r="I53" s="4">
        <f t="shared" si="0"/>
        <v>3.48304436954656</v>
      </c>
      <c r="J53" s="1">
        <v>1.74152218477328</v>
      </c>
      <c r="K53" s="1" t="s">
        <v>0</v>
      </c>
      <c r="L53" s="1" t="s">
        <v>1</v>
      </c>
    </row>
    <row r="54" spans="1:12" ht="48" x14ac:dyDescent="0.2">
      <c r="A54" s="1">
        <v>86</v>
      </c>
      <c r="B54" s="1" t="s">
        <v>25</v>
      </c>
      <c r="C54" s="1" t="s">
        <v>36</v>
      </c>
      <c r="D54" s="1">
        <v>26</v>
      </c>
      <c r="E54" s="1">
        <v>559</v>
      </c>
      <c r="F54" s="1">
        <v>559</v>
      </c>
      <c r="G54" s="1" t="s">
        <v>0</v>
      </c>
      <c r="H54" s="4">
        <v>0.81746247489450896</v>
      </c>
      <c r="I54" s="4">
        <f t="shared" si="0"/>
        <v>1.6349249497890179</v>
      </c>
      <c r="J54" s="1">
        <v>0.81746247489450896</v>
      </c>
      <c r="K54" s="1" t="s">
        <v>0</v>
      </c>
      <c r="L54" s="1" t="s">
        <v>1</v>
      </c>
    </row>
    <row r="55" spans="1:12" ht="48" x14ac:dyDescent="0.2">
      <c r="A55" s="1">
        <v>87</v>
      </c>
      <c r="B55" s="1" t="s">
        <v>25</v>
      </c>
      <c r="C55" s="1" t="s">
        <v>36</v>
      </c>
      <c r="D55" s="1">
        <v>27</v>
      </c>
      <c r="E55" s="1">
        <v>685</v>
      </c>
      <c r="F55" s="1">
        <v>685</v>
      </c>
      <c r="G55" s="1" t="s">
        <v>0</v>
      </c>
      <c r="H55" s="4">
        <v>1.3199211635689601</v>
      </c>
      <c r="I55" s="4">
        <f t="shared" si="0"/>
        <v>2.6398423271379201</v>
      </c>
      <c r="J55" s="1">
        <v>1.3199211635689601</v>
      </c>
      <c r="K55" s="1" t="s">
        <v>0</v>
      </c>
      <c r="L55" s="1" t="s">
        <v>1</v>
      </c>
    </row>
    <row r="56" spans="1:12" ht="48" x14ac:dyDescent="0.2">
      <c r="A56" s="1">
        <v>88</v>
      </c>
      <c r="B56" s="1" t="s">
        <v>25</v>
      </c>
      <c r="C56" s="1" t="s">
        <v>36</v>
      </c>
      <c r="D56" s="1">
        <v>28</v>
      </c>
      <c r="E56" s="1">
        <v>764</v>
      </c>
      <c r="F56" s="1">
        <v>764</v>
      </c>
      <c r="G56" s="1" t="s">
        <v>0</v>
      </c>
      <c r="H56" s="4">
        <v>1.63970779973165</v>
      </c>
      <c r="I56" s="4">
        <f t="shared" si="0"/>
        <v>3.2794155994633001</v>
      </c>
      <c r="J56" s="1">
        <v>1.63970779973165</v>
      </c>
      <c r="K56" s="1" t="s">
        <v>0</v>
      </c>
      <c r="L56" s="1" t="s">
        <v>1</v>
      </c>
    </row>
    <row r="57" spans="1:12" x14ac:dyDescent="0.2">
      <c r="A57" s="1"/>
      <c r="B57" s="1"/>
      <c r="C57" s="1"/>
      <c r="D57" s="1"/>
      <c r="E57" s="1"/>
      <c r="F57" s="1"/>
      <c r="G57" s="1"/>
      <c r="H57" s="4"/>
      <c r="I57" s="4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4"/>
      <c r="I58" s="4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4"/>
      <c r="I59" s="4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4"/>
      <c r="I60" s="4"/>
      <c r="J60" s="1"/>
      <c r="K60" s="1"/>
      <c r="L60" s="1"/>
    </row>
    <row r="61" spans="1:12" x14ac:dyDescent="0.2">
      <c r="H61"/>
      <c r="I61"/>
    </row>
    <row r="62" spans="1:12" x14ac:dyDescent="0.2">
      <c r="H62"/>
      <c r="I62"/>
    </row>
    <row r="63" spans="1:12" x14ac:dyDescent="0.2">
      <c r="H63"/>
      <c r="I63"/>
    </row>
    <row r="64" spans="1:12" x14ac:dyDescent="0.2">
      <c r="H64"/>
      <c r="I64"/>
    </row>
    <row r="65" spans="8:9" x14ac:dyDescent="0.2">
      <c r="H65"/>
      <c r="I65"/>
    </row>
    <row r="66" spans="8:9" x14ac:dyDescent="0.2">
      <c r="H66"/>
      <c r="I66"/>
    </row>
    <row r="67" spans="8:9" x14ac:dyDescent="0.2">
      <c r="H67"/>
      <c r="I67"/>
    </row>
    <row r="68" spans="8:9" x14ac:dyDescent="0.2">
      <c r="H68"/>
      <c r="I68"/>
    </row>
    <row r="69" spans="8:9" x14ac:dyDescent="0.2">
      <c r="H69"/>
      <c r="I69"/>
    </row>
    <row r="70" spans="8:9" x14ac:dyDescent="0.2">
      <c r="H70"/>
      <c r="I70"/>
    </row>
    <row r="71" spans="8:9" x14ac:dyDescent="0.2">
      <c r="H71"/>
      <c r="I71"/>
    </row>
    <row r="72" spans="8:9" x14ac:dyDescent="0.2">
      <c r="H72"/>
      <c r="I72"/>
    </row>
    <row r="73" spans="8:9" x14ac:dyDescent="0.2">
      <c r="H73"/>
      <c r="I73"/>
    </row>
    <row r="74" spans="8:9" x14ac:dyDescent="0.2">
      <c r="H74"/>
      <c r="I74"/>
    </row>
    <row r="75" spans="8:9" x14ac:dyDescent="0.2">
      <c r="H75"/>
      <c r="I75"/>
    </row>
    <row r="76" spans="8:9" x14ac:dyDescent="0.2">
      <c r="H76"/>
      <c r="I76"/>
    </row>
    <row r="77" spans="8:9" x14ac:dyDescent="0.2">
      <c r="H77"/>
      <c r="I77"/>
    </row>
    <row r="78" spans="8:9" x14ac:dyDescent="0.2">
      <c r="H78"/>
      <c r="I78"/>
    </row>
    <row r="79" spans="8:9" x14ac:dyDescent="0.2">
      <c r="H79"/>
      <c r="I79"/>
    </row>
    <row r="80" spans="8:9" x14ac:dyDescent="0.2">
      <c r="H80"/>
      <c r="I80"/>
    </row>
    <row r="81" spans="8:9" x14ac:dyDescent="0.2">
      <c r="H81"/>
      <c r="I8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64A41-67D5-B949-9D35-BCB967EED0EA}">
  <dimension ref="B1:P62"/>
  <sheetViews>
    <sheetView workbookViewId="0">
      <selection activeCell="P14" sqref="P14"/>
    </sheetView>
  </sheetViews>
  <sheetFormatPr baseColWidth="10" defaultRowHeight="15" x14ac:dyDescent="0.2"/>
  <cols>
    <col min="7" max="9" width="11.6640625" bestFit="1" customWidth="1"/>
  </cols>
  <sheetData>
    <row r="1" spans="2:16" x14ac:dyDescent="0.2">
      <c r="B1" t="s">
        <v>27</v>
      </c>
      <c r="C1" t="s">
        <v>16</v>
      </c>
      <c r="D1" t="s">
        <v>28</v>
      </c>
      <c r="E1" t="s">
        <v>32</v>
      </c>
      <c r="F1" t="s">
        <v>38</v>
      </c>
      <c r="G1" t="s">
        <v>26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2:16" x14ac:dyDescent="0.2">
      <c r="B2">
        <v>1</v>
      </c>
      <c r="C2">
        <v>33</v>
      </c>
      <c r="D2" s="6" t="s">
        <v>29</v>
      </c>
      <c r="E2" t="s">
        <v>34</v>
      </c>
      <c r="F2">
        <v>2</v>
      </c>
      <c r="G2" s="1">
        <f>IFNg!I2/B2</f>
        <v>0.23406492306002799</v>
      </c>
      <c r="H2" s="1">
        <f>'IL-10'!I2/B2</f>
        <v>1.887459839942488</v>
      </c>
      <c r="I2" s="1">
        <f>'IL-12p70'!I2/B2</f>
        <v>38.778651687967603</v>
      </c>
      <c r="J2">
        <f>'IL-1b'!I2/B2</f>
        <v>12.46098142640396</v>
      </c>
      <c r="K2">
        <f>'IL-2'!I2/B2</f>
        <v>1.2730722266218419</v>
      </c>
      <c r="L2">
        <f>'IL-4'!I2/B2</f>
        <v>0.47762722751045</v>
      </c>
      <c r="M2">
        <f>'IL-5'!I2/B2</f>
        <v>0.74225937557703603</v>
      </c>
      <c r="N2">
        <f>'IL-6'!I2/B2</f>
        <v>66.329702918231206</v>
      </c>
      <c r="O2">
        <f>KCGRO!I2/B2</f>
        <v>23.787235943349401</v>
      </c>
      <c r="P2">
        <f>TNFa!I2/B2</f>
        <v>7.1115909540024598</v>
      </c>
    </row>
    <row r="3" spans="2:16" x14ac:dyDescent="0.2">
      <c r="B3">
        <v>1</v>
      </c>
      <c r="C3">
        <v>34</v>
      </c>
      <c r="D3" s="6" t="s">
        <v>29</v>
      </c>
      <c r="E3" t="s">
        <v>34</v>
      </c>
      <c r="F3">
        <v>2</v>
      </c>
      <c r="G3" s="1">
        <f>IFNg!I3/B3</f>
        <v>0.16982760181867801</v>
      </c>
      <c r="H3" s="1">
        <f>'IL-10'!I3/B3</f>
        <v>1.312255015958756</v>
      </c>
      <c r="I3" s="1">
        <f>'IL-12p70'!I3/B3</f>
        <v>46.168256494387599</v>
      </c>
      <c r="J3">
        <f>'IL-1b'!I3/B3</f>
        <v>8.5971410678166809</v>
      </c>
      <c r="K3">
        <f>'IL-2'!I3/B3</f>
        <v>1.047734625413006</v>
      </c>
      <c r="L3">
        <f>'IL-4'!I3/B3</f>
        <v>0.36444600524300602</v>
      </c>
      <c r="M3">
        <f>'IL-5'!I3</f>
        <v>0.71600729316864398</v>
      </c>
      <c r="N3">
        <f>'IL-6'!I3/B3</f>
        <v>47.9635214900268</v>
      </c>
      <c r="O3">
        <f>KCGRO!I3/B3</f>
        <v>11.036855007295379</v>
      </c>
      <c r="P3">
        <f>TNFa!I3/B3</f>
        <v>3.4585800138904998</v>
      </c>
    </row>
    <row r="4" spans="2:16" x14ac:dyDescent="0.2">
      <c r="B4">
        <v>1</v>
      </c>
      <c r="C4">
        <v>35</v>
      </c>
      <c r="D4" s="6" t="s">
        <v>29</v>
      </c>
      <c r="E4" t="s">
        <v>34</v>
      </c>
      <c r="F4">
        <v>2</v>
      </c>
      <c r="G4" s="1">
        <f>IFNg!I4/B4</f>
        <v>0.28765948602871</v>
      </c>
      <c r="H4" s="1">
        <f>'IL-10'!I4/B4</f>
        <v>0.85310382535874996</v>
      </c>
      <c r="I4" s="1">
        <f>'IL-12p70'!I4/B4</f>
        <v>36.225586499103201</v>
      </c>
      <c r="J4">
        <f>'IL-1b'!I4/B4</f>
        <v>10.607525849028139</v>
      </c>
      <c r="K4">
        <f>'IL-2'!I4/B4</f>
        <v>1.917895336881176</v>
      </c>
      <c r="L4">
        <f>'IL-4'!I4/B4</f>
        <v>1.6348422561393681</v>
      </c>
      <c r="M4">
        <f>'IL-5'!I4</f>
        <v>1.3360539379104539</v>
      </c>
      <c r="N4">
        <f>'IL-6'!I4/B4</f>
        <v>22.648366947381199</v>
      </c>
      <c r="O4">
        <f>KCGRO!I4/B4</f>
        <v>14.00100519059316</v>
      </c>
      <c r="P4">
        <f>TNFa!I4/B4</f>
        <v>7.0273936069785803</v>
      </c>
    </row>
    <row r="5" spans="2:16" x14ac:dyDescent="0.2">
      <c r="B5">
        <v>1</v>
      </c>
      <c r="C5">
        <v>36</v>
      </c>
      <c r="D5" s="6" t="s">
        <v>29</v>
      </c>
      <c r="E5" t="s">
        <v>34</v>
      </c>
      <c r="F5">
        <v>2</v>
      </c>
      <c r="G5" s="1">
        <f>IFNg!I5/B5</f>
        <v>0.173576367551977</v>
      </c>
      <c r="H5" s="1">
        <f>'IL-10'!I5/B5</f>
        <v>0.60259963061559396</v>
      </c>
      <c r="I5" s="1">
        <f>'IL-12p70'!I5/B5</f>
        <v>49.153518594457601</v>
      </c>
      <c r="J5">
        <f>'IL-1b'!I5/B5</f>
        <v>7.1232121594048001</v>
      </c>
      <c r="K5">
        <f>'IL-2'!I5/B5</f>
        <v>1.2919109848202761</v>
      </c>
      <c r="L5">
        <f>'IL-4'!I5/B5</f>
        <v>2.1017388300459601</v>
      </c>
      <c r="M5">
        <f>'IL-5'!I5</f>
        <v>0.517455804518266</v>
      </c>
      <c r="N5">
        <f>'IL-6'!I5/B5</f>
        <v>21.257872220794798</v>
      </c>
      <c r="O5">
        <f>KCGRO!I5/B5</f>
        <v>5.8613521221418603</v>
      </c>
      <c r="P5">
        <f>TNFa!I5/B5</f>
        <v>2.8900668467163801</v>
      </c>
    </row>
    <row r="6" spans="2:16" x14ac:dyDescent="0.2">
      <c r="B6">
        <v>1</v>
      </c>
      <c r="C6">
        <v>37</v>
      </c>
      <c r="D6" s="6" t="s">
        <v>29</v>
      </c>
      <c r="E6" t="s">
        <v>34</v>
      </c>
      <c r="F6">
        <v>2</v>
      </c>
      <c r="G6" s="1">
        <f>IFNg!I6/B6</f>
        <v>0.207490150387482</v>
      </c>
      <c r="H6" s="1">
        <f>'IL-10'!I6/B6</f>
        <v>2.0476620607710601</v>
      </c>
      <c r="I6" s="1">
        <f>'IL-12p70'!I6/B6</f>
        <v>48.657367709943202</v>
      </c>
      <c r="J6">
        <f>'IL-1b'!I6/B6</f>
        <v>5.4990536699678403</v>
      </c>
      <c r="K6">
        <f>'IL-2'!I6/B6</f>
        <v>1.132072107985888</v>
      </c>
      <c r="L6">
        <f>'IL-4'!I6/B6</f>
        <v>2.1017388300459601</v>
      </c>
      <c r="M6">
        <f>'IL-5'!I6</f>
        <v>0.72913912118978397</v>
      </c>
      <c r="N6">
        <f>'IL-6'!I6/B6</f>
        <v>14.6618223989411</v>
      </c>
      <c r="O6">
        <f>KCGRO!I6/B6</f>
        <v>4.84940679161868</v>
      </c>
      <c r="P6">
        <f>TNFa!I6/B6</f>
        <v>2.67207156727742</v>
      </c>
    </row>
    <row r="7" spans="2:16" x14ac:dyDescent="0.2">
      <c r="B7">
        <v>1</v>
      </c>
      <c r="C7">
        <v>38</v>
      </c>
      <c r="D7" s="6" t="s">
        <v>29</v>
      </c>
      <c r="E7" t="s">
        <v>34</v>
      </c>
      <c r="F7">
        <v>2</v>
      </c>
      <c r="G7" s="1">
        <f>IFNg!I7/B7</f>
        <v>0.143707756701693</v>
      </c>
      <c r="H7" s="1">
        <f>'IL-10'!I7/B7</f>
        <v>2.1588129341425999</v>
      </c>
      <c r="I7" s="1">
        <f>'IL-12p70'!I7/B7</f>
        <v>52.447672474414802</v>
      </c>
      <c r="J7">
        <f>'IL-1b'!I7/B7</f>
        <v>2.6954724060529598</v>
      </c>
      <c r="K7">
        <f>'IL-2'!I7/B7</f>
        <v>0.99162801875613804</v>
      </c>
      <c r="L7">
        <f>'IL-4'!I7/B7</f>
        <v>0.34584895216737199</v>
      </c>
      <c r="M7">
        <f>'IL-5'!I7</f>
        <v>0.42357397676118203</v>
      </c>
      <c r="N7">
        <f>'IL-6'!I7/B7</f>
        <v>21.585356900027399</v>
      </c>
      <c r="O7">
        <f>KCGRO!I7/B7</f>
        <v>4.9217937693021803</v>
      </c>
      <c r="P7">
        <f>TNFa!I7/B7</f>
        <v>2.6559547502690402</v>
      </c>
    </row>
    <row r="8" spans="2:16" x14ac:dyDescent="0.2">
      <c r="B8">
        <v>1</v>
      </c>
      <c r="C8">
        <v>39</v>
      </c>
      <c r="D8" s="6" t="s">
        <v>29</v>
      </c>
      <c r="E8" t="s">
        <v>34</v>
      </c>
      <c r="F8">
        <v>2</v>
      </c>
      <c r="G8" s="1">
        <f>IFNg!I8/B8</f>
        <v>0.188611475424667</v>
      </c>
      <c r="H8" s="1">
        <f>'IL-10'!I8/B8</f>
        <v>1.6418710250478701</v>
      </c>
      <c r="I8" s="1">
        <f>'IL-12p70'!I8/B8</f>
        <v>47.331601908699</v>
      </c>
      <c r="J8">
        <f>'IL-1b'!I8/B8</f>
        <v>5.7332524154428404</v>
      </c>
      <c r="K8">
        <f>'IL-2'!I8/B8</f>
        <v>0.89834316525338198</v>
      </c>
      <c r="L8">
        <f>'IL-4'!I8/B8</f>
        <v>2.7898043904635599</v>
      </c>
      <c r="M8">
        <f>'IL-5'!I8</f>
        <v>1.2083214872933641</v>
      </c>
      <c r="N8">
        <f>'IL-6'!I8/B8</f>
        <v>10.56614455153116</v>
      </c>
      <c r="O8">
        <f>KCGRO!I8/B8</f>
        <v>4.9217937693021803</v>
      </c>
      <c r="P8">
        <f>TNFa!I8/B8</f>
        <v>2.6398423271379201</v>
      </c>
    </row>
    <row r="9" spans="2:16" x14ac:dyDescent="0.2">
      <c r="B9">
        <v>1</v>
      </c>
      <c r="C9">
        <v>40</v>
      </c>
      <c r="D9" s="6" t="s">
        <v>30</v>
      </c>
      <c r="E9" t="s">
        <v>34</v>
      </c>
      <c r="F9">
        <v>2</v>
      </c>
      <c r="G9" s="1">
        <f>IFNg!I9/B9</f>
        <v>0.28381335190311202</v>
      </c>
      <c r="H9" s="1">
        <f>'IL-10'!I9/B9</f>
        <v>3.6308213714441</v>
      </c>
      <c r="I9" s="1">
        <f>'IL-12p70'!I9/B9</f>
        <v>58.970832655802397</v>
      </c>
      <c r="J9">
        <f>'IL-1b'!I9/B9</f>
        <v>3.7997643483236399</v>
      </c>
      <c r="K9">
        <f>'IL-2'!I9/B9</f>
        <v>1.4902228821637999</v>
      </c>
      <c r="L9">
        <f>'IL-4'!I9/B9</f>
        <v>4.8177218145540399</v>
      </c>
      <c r="M9">
        <f>'IL-5'!I9</f>
        <v>1.297799701060772</v>
      </c>
      <c r="N9">
        <f>'IL-6'!I9/B9</f>
        <v>17.064017475030841</v>
      </c>
      <c r="O9">
        <f>KCGRO!I9/B9</f>
        <v>5.8936906804721803</v>
      </c>
      <c r="P9">
        <f>TNFa!I9/B9</f>
        <v>3.9410799303917399</v>
      </c>
    </row>
    <row r="10" spans="2:16" x14ac:dyDescent="0.2">
      <c r="B10">
        <v>1</v>
      </c>
      <c r="C10">
        <v>41</v>
      </c>
      <c r="D10" s="6" t="s">
        <v>30</v>
      </c>
      <c r="E10" t="s">
        <v>34</v>
      </c>
      <c r="F10">
        <v>2</v>
      </c>
      <c r="G10" s="1">
        <f>IFNg!I10/B10</f>
        <v>0.143707756701693</v>
      </c>
      <c r="H10" s="1">
        <f>'IL-10'!I10/B10</f>
        <v>1.8382541189525159</v>
      </c>
      <c r="I10" s="1">
        <f>'IL-12p70'!I10/B10</f>
        <v>57.185115869495597</v>
      </c>
      <c r="J10">
        <f>'IL-1b'!I10/B10</f>
        <v>3.54272708535244</v>
      </c>
      <c r="K10">
        <f>'IL-2'!I10/B10</f>
        <v>0.89834316525338198</v>
      </c>
      <c r="L10">
        <f>'IL-4'!I10/B10</f>
        <v>1.7495500282323659</v>
      </c>
      <c r="M10">
        <f>'IL-5'!I10</f>
        <v>0.27382174418530802</v>
      </c>
      <c r="N10">
        <f>'IL-6'!I10/B10</f>
        <v>28.826958944307201</v>
      </c>
      <c r="O10">
        <f>KCGRO!I10/B10</f>
        <v>4.2954756308119801</v>
      </c>
      <c r="P10">
        <f>TNFa!I10/B10</f>
        <v>2.67207156727742</v>
      </c>
    </row>
    <row r="11" spans="2:16" x14ac:dyDescent="0.2">
      <c r="B11">
        <v>1</v>
      </c>
      <c r="C11">
        <v>42</v>
      </c>
      <c r="D11" s="6" t="s">
        <v>30</v>
      </c>
      <c r="E11" t="s">
        <v>34</v>
      </c>
      <c r="F11">
        <v>2</v>
      </c>
      <c r="G11" s="1">
        <f>IFNg!I11/B11</f>
        <v>0.19615203793620839</v>
      </c>
      <c r="H11" s="1">
        <f>'IL-10'!I11/B11</f>
        <v>1.6908985083741861</v>
      </c>
      <c r="I11" s="1">
        <f>'IL-12p70'!I11/B11</f>
        <v>43.329551493403798</v>
      </c>
      <c r="J11">
        <f>'IL-1b'!I11/B11</f>
        <v>19.777260392793419</v>
      </c>
      <c r="K11">
        <f>'IL-2'!I11/B11</f>
        <v>1.1039367079312981</v>
      </c>
      <c r="L11">
        <f>'IL-4'!I11/B11</f>
        <v>0.34213959945227201</v>
      </c>
      <c r="M11">
        <f>'IL-5'!I11</f>
        <v>1.42510827906787</v>
      </c>
      <c r="N11">
        <f>'IL-6'!I11/B11</f>
        <v>33.989682715826802</v>
      </c>
      <c r="O11">
        <f>KCGRO!I11/B11</f>
        <v>19.473670455125699</v>
      </c>
      <c r="P11">
        <f>TNFa!I11/B11</f>
        <v>5.8369375174538796</v>
      </c>
    </row>
    <row r="12" spans="2:16" x14ac:dyDescent="0.2">
      <c r="B12">
        <v>1</v>
      </c>
      <c r="C12">
        <v>43</v>
      </c>
      <c r="D12" s="6" t="s">
        <v>30</v>
      </c>
      <c r="E12" t="s">
        <v>34</v>
      </c>
      <c r="F12">
        <v>2</v>
      </c>
      <c r="G12" s="1">
        <f>IFNg!I12/B12</f>
        <v>0.173576367551977</v>
      </c>
      <c r="H12" s="1">
        <f>'IL-10'!I12/B12</f>
        <v>0.97329302286452801</v>
      </c>
      <c r="I12" s="1">
        <f>'IL-12p70'!I12/B12</f>
        <v>49.649128392071397</v>
      </c>
      <c r="J12">
        <f>'IL-1b'!I12/B12</f>
        <v>1.7681471480017299</v>
      </c>
      <c r="K12">
        <f>'IL-2'!I12/B12</f>
        <v>0.916976546272394</v>
      </c>
      <c r="L12">
        <f>'IL-4'!I12/B12</f>
        <v>0.71065423965063201</v>
      </c>
      <c r="M12">
        <f>'IL-5'!I12</f>
        <v>0.68970797283364205</v>
      </c>
      <c r="N12">
        <f>'IL-6'!I12/B12</f>
        <v>11.49024706044762</v>
      </c>
      <c r="O12">
        <f>KCGRO!I12/B12</f>
        <v>3.3768213619321799</v>
      </c>
      <c r="P12">
        <f>TNFa!I12/B12</f>
        <v>1.959506692664408</v>
      </c>
    </row>
    <row r="13" spans="2:16" x14ac:dyDescent="0.2">
      <c r="B13">
        <v>1</v>
      </c>
      <c r="C13">
        <v>44</v>
      </c>
      <c r="D13" s="6" t="s">
        <v>30</v>
      </c>
      <c r="E13" t="s">
        <v>34</v>
      </c>
      <c r="F13">
        <v>2</v>
      </c>
      <c r="G13" s="1">
        <f>IFNg!I13/B13</f>
        <v>0.207490150387482</v>
      </c>
      <c r="H13" s="1">
        <f>'IL-10'!I13/B13</f>
        <v>2.4312838727756398</v>
      </c>
      <c r="I13" s="1">
        <f>'IL-12p70'!I13/B13</f>
        <v>24.017586862776199</v>
      </c>
      <c r="J13">
        <f>'IL-1b'!I13/B13</f>
        <v>17.267165523787821</v>
      </c>
      <c r="K13">
        <f>'IL-2'!I13/B13</f>
        <v>2.8785022158189402</v>
      </c>
      <c r="L13">
        <f>'IL-4'!I13/B13</f>
        <v>5.4621766105493998</v>
      </c>
      <c r="M13">
        <f>'IL-5'!I13</f>
        <v>3.2254778531725399</v>
      </c>
      <c r="N13">
        <f>'IL-6'!I13/B13</f>
        <v>36.719720441638401</v>
      </c>
      <c r="O13">
        <f>KCGRO!I13/B13</f>
        <v>18.320988776751459</v>
      </c>
      <c r="P13">
        <f>TNFa!I13/B13</f>
        <v>8.8894237522722008</v>
      </c>
    </row>
    <row r="14" spans="2:16" x14ac:dyDescent="0.2">
      <c r="B14">
        <v>1</v>
      </c>
      <c r="C14">
        <v>45</v>
      </c>
      <c r="D14" s="6" t="s">
        <v>30</v>
      </c>
      <c r="E14" t="s">
        <v>34</v>
      </c>
      <c r="F14">
        <v>2</v>
      </c>
      <c r="G14" s="1">
        <f>IFNg!I14/B14</f>
        <v>0.1251940506197626</v>
      </c>
      <c r="H14" s="1">
        <f>'IL-10'!I14/B14</f>
        <v>1.764526219797812</v>
      </c>
      <c r="I14" s="1">
        <f>'IL-12p70'!I14/B14</f>
        <v>41.986775762666603</v>
      </c>
      <c r="J14">
        <f>'IL-1b'!I14/B14</f>
        <v>1.775822457271728</v>
      </c>
      <c r="K14">
        <f>'IL-2'!I14/B14</f>
        <v>0.85181382757778601</v>
      </c>
      <c r="L14">
        <f>'IL-4'!I14/B14</f>
        <v>1.3782644758462981</v>
      </c>
      <c r="M14">
        <f>'IL-5'!I14</f>
        <v>0.93780953080500196</v>
      </c>
      <c r="N14">
        <f>'IL-6'!I14/B14</f>
        <v>14.32933546428238</v>
      </c>
      <c r="O14">
        <f>KCGRO!I14/B14</f>
        <v>4.1873232758450998</v>
      </c>
      <c r="P14">
        <f>TNFa!I14/B14</f>
        <v>2.9709968505612401</v>
      </c>
    </row>
    <row r="15" spans="2:16" x14ac:dyDescent="0.2">
      <c r="B15">
        <v>1</v>
      </c>
      <c r="C15">
        <v>46</v>
      </c>
      <c r="D15" s="6" t="s">
        <v>30</v>
      </c>
      <c r="E15" t="s">
        <v>34</v>
      </c>
      <c r="F15">
        <v>2</v>
      </c>
      <c r="G15" s="1">
        <f>IFNg!I15/B15</f>
        <v>0.21885955538561599</v>
      </c>
      <c r="H15" s="1">
        <f>'IL-10'!I15/B15</f>
        <v>0.99739100747454401</v>
      </c>
      <c r="I15" s="1">
        <f>'IL-12p70'!I15/B15</f>
        <v>44.500794389401001</v>
      </c>
      <c r="J15">
        <f>'IL-1b'!I15/B15</f>
        <v>5.6463915354985197</v>
      </c>
      <c r="K15">
        <f>'IL-2'!I15/B15</f>
        <v>1.1226911494456</v>
      </c>
      <c r="L15">
        <f>'IL-4'!I15/B15</f>
        <v>1.2328233473974459</v>
      </c>
      <c r="M15">
        <f>'IL-5'!I15</f>
        <v>0.83379494359720796</v>
      </c>
      <c r="N15">
        <f>'IL-6'!I15/B15</f>
        <v>18.712957277918999</v>
      </c>
      <c r="O15">
        <f>KCGRO!I15/B15</f>
        <v>5.4494815874985196</v>
      </c>
      <c r="P15">
        <f>TNFa!I15/B15</f>
        <v>1.959506692664408</v>
      </c>
    </row>
    <row r="16" spans="2:16" x14ac:dyDescent="0.2">
      <c r="B16">
        <v>1</v>
      </c>
      <c r="C16">
        <v>47</v>
      </c>
      <c r="D16" s="6" t="s">
        <v>31</v>
      </c>
      <c r="E16" t="s">
        <v>34</v>
      </c>
      <c r="F16">
        <v>2</v>
      </c>
      <c r="G16" s="1">
        <f>IFNg!I16/B16</f>
        <v>0.2037072258764</v>
      </c>
      <c r="H16" s="1">
        <f>'IL-10'!I16/B16</f>
        <v>2.4436934649695798</v>
      </c>
      <c r="I16" s="1">
        <f>'IL-12p70'!I16/B16</f>
        <v>36.054702985640802</v>
      </c>
      <c r="J16">
        <f>'IL-1b'!I16/B16</f>
        <v>2.5833811491225198</v>
      </c>
      <c r="K16">
        <f>'IL-2'!I16/B16</f>
        <v>1.141455532069984</v>
      </c>
      <c r="L16">
        <f>'IL-4'!I16/B16</f>
        <v>1.1380281280998401</v>
      </c>
      <c r="M16">
        <f>'IL-5'!I16</f>
        <v>0.78155289854126797</v>
      </c>
      <c r="N16">
        <f>'IL-6'!I16/B16</f>
        <v>19.370927983825482</v>
      </c>
      <c r="O16">
        <f>KCGRO!I16/B16</f>
        <v>5.9260341959261602</v>
      </c>
      <c r="P16">
        <f>TNFa!I16/B16</f>
        <v>4.1381332516243203</v>
      </c>
    </row>
    <row r="17" spans="2:16" x14ac:dyDescent="0.2">
      <c r="B17">
        <v>1</v>
      </c>
      <c r="C17">
        <v>48</v>
      </c>
      <c r="D17" s="6" t="s">
        <v>31</v>
      </c>
      <c r="E17" t="s">
        <v>34</v>
      </c>
      <c r="F17">
        <v>2</v>
      </c>
      <c r="G17" s="1">
        <f>IFNg!I17/B17</f>
        <v>0.2037072258764</v>
      </c>
      <c r="H17" s="1">
        <f>'IL-10'!I17/B17</f>
        <v>2.6052014422001202</v>
      </c>
      <c r="I17" s="1">
        <f>'IL-12p70'!I17/B17</f>
        <v>53.759012523537599</v>
      </c>
      <c r="J17">
        <f>'IL-1b'!I17/B17</f>
        <v>2.1638462098225002</v>
      </c>
      <c r="K17">
        <f>'IL-2'!I17/B17</f>
        <v>1.038376765080866</v>
      </c>
      <c r="L17">
        <f>'IL-4'!I17/B17</f>
        <v>0.49290589436313398</v>
      </c>
      <c r="M17">
        <f>'IL-5'!I17</f>
        <v>1.4124033146398041</v>
      </c>
      <c r="N17">
        <f>'IL-6'!I17/B17</f>
        <v>12.495083598449559</v>
      </c>
      <c r="O17">
        <f>KCGRO!I17/B17</f>
        <v>4.3756376702675404</v>
      </c>
      <c r="P17">
        <f>TNFa!I17/B17</f>
        <v>2.84963982959502</v>
      </c>
    </row>
    <row r="18" spans="2:16" x14ac:dyDescent="0.2">
      <c r="B18">
        <v>1</v>
      </c>
      <c r="C18">
        <v>49</v>
      </c>
      <c r="D18" s="6" t="s">
        <v>31</v>
      </c>
      <c r="E18" t="s">
        <v>34</v>
      </c>
      <c r="F18">
        <v>2</v>
      </c>
      <c r="G18" s="1">
        <f>IFNg!I18/B18</f>
        <v>0.19237989647260201</v>
      </c>
      <c r="H18" s="1">
        <f>'IL-10'!I18/B18</f>
        <v>0.15962386419840899</v>
      </c>
      <c r="I18" s="1">
        <f>'IL-12p70'!I18/B18</f>
        <v>30.014564987648601</v>
      </c>
      <c r="J18">
        <f>'IL-1b'!I18/B18</f>
        <v>4.00004234501582</v>
      </c>
      <c r="K18">
        <f>'IL-2'!I18/B18</f>
        <v>1.4523809455919241</v>
      </c>
      <c r="L18">
        <f>'IL-4'!I18/B18</f>
        <v>1.4242528752316801</v>
      </c>
      <c r="M18">
        <f>'IL-5'!I18</f>
        <v>0.218444008170816</v>
      </c>
      <c r="N18">
        <f>'IL-6'!I18/B18</f>
        <v>10.650279661005779</v>
      </c>
      <c r="O18">
        <f>KCGRO!I18/B18</f>
        <v>7.3008329676408401</v>
      </c>
      <c r="P18">
        <f>TNFa!I18/B18</f>
        <v>5.1792165773283001</v>
      </c>
    </row>
    <row r="19" spans="2:16" x14ac:dyDescent="0.2">
      <c r="B19">
        <v>1</v>
      </c>
      <c r="C19">
        <v>50</v>
      </c>
      <c r="D19" t="s">
        <v>29</v>
      </c>
      <c r="E19" t="s">
        <v>33</v>
      </c>
      <c r="F19">
        <v>3</v>
      </c>
      <c r="G19" s="1">
        <f>IFNg!I19/B19</f>
        <v>4.2230240145318801E-2</v>
      </c>
      <c r="H19" s="1">
        <f>'IL-10'!I19/B19</f>
        <v>1.009447139730606</v>
      </c>
      <c r="I19" s="1">
        <f>'IL-12p70'!I19/B19</f>
        <v>47.4975401550196</v>
      </c>
      <c r="J19">
        <f>'IL-1b'!I19/B19</f>
        <v>1.1301280821548121</v>
      </c>
      <c r="K19">
        <f>'IL-2'!I19/B19</f>
        <v>0.85181382757778601</v>
      </c>
      <c r="L19">
        <f>'IL-4'!I19/B19</f>
        <v>0.33843366961804</v>
      </c>
      <c r="M19">
        <f>'IL-5'!I19</f>
        <v>0.43704345186000798</v>
      </c>
      <c r="N19">
        <f>'IL-6'!I19/B19</f>
        <v>26.151196647745799</v>
      </c>
      <c r="O19">
        <f>KCGRO!I19/B19</f>
        <v>5.5866782787399201</v>
      </c>
      <c r="P19">
        <f>TNFa!I19/B19</f>
        <v>1.864237155523816</v>
      </c>
    </row>
    <row r="20" spans="2:16" x14ac:dyDescent="0.2">
      <c r="B20">
        <v>1</v>
      </c>
      <c r="C20">
        <v>51</v>
      </c>
      <c r="D20" t="s">
        <v>29</v>
      </c>
      <c r="E20" t="s">
        <v>33</v>
      </c>
      <c r="F20">
        <v>3</v>
      </c>
      <c r="G20" s="1">
        <f>IFNg!I20/B20</f>
        <v>4.2230240145318801E-2</v>
      </c>
      <c r="H20" s="1">
        <f>'IL-10'!I20/B20</f>
        <v>0.55523138305632003</v>
      </c>
      <c r="I20" s="1">
        <f>'IL-12p70'!I20/B20</f>
        <v>35.541524561992603</v>
      </c>
      <c r="J20">
        <f>'IL-1b'!I20/B20</f>
        <v>1.3443610336518721</v>
      </c>
      <c r="K20">
        <f>'IL-2'!I20/B20</f>
        <v>0.89834316525338198</v>
      </c>
      <c r="L20">
        <f>'IL-4'!I20/B20</f>
        <v>0.21473405938340001</v>
      </c>
      <c r="M20">
        <f>'IL-5'!I20</f>
        <v>0.43704345186000798</v>
      </c>
      <c r="N20">
        <f>'IL-6'!I20/B20</f>
        <v>23.2199498892302</v>
      </c>
      <c r="O20">
        <f>KCGRO!I20/B20</f>
        <v>6.7037032390849998</v>
      </c>
      <c r="P20">
        <f>TNFa!I20/B20</f>
        <v>2.5513036420883002</v>
      </c>
    </row>
    <row r="21" spans="2:16" x14ac:dyDescent="0.2">
      <c r="B21">
        <v>1</v>
      </c>
      <c r="C21">
        <v>52</v>
      </c>
      <c r="D21" t="s">
        <v>29</v>
      </c>
      <c r="E21" t="s">
        <v>33</v>
      </c>
      <c r="F21">
        <v>3</v>
      </c>
      <c r="G21" s="1">
        <f>IFNg!I21/B21</f>
        <v>0.13628692303259621</v>
      </c>
      <c r="H21" s="1">
        <f>'IL-10'!I21/B21</f>
        <v>2.1835388000197198</v>
      </c>
      <c r="I21" s="1">
        <f>'IL-12p70'!I21/B21</f>
        <v>43.1619533526518</v>
      </c>
      <c r="J21">
        <f>'IL-1b'!I21/B21</f>
        <v>1.706872841472276</v>
      </c>
      <c r="K21">
        <f>'IL-2'!I21/B21</f>
        <v>0.82393459236014799</v>
      </c>
      <c r="L21">
        <f>'IL-4'!I21/B21</f>
        <v>0.247000820167354</v>
      </c>
      <c r="M21">
        <f>'IL-5'!I21</f>
        <v>0.80769461172526003</v>
      </c>
      <c r="N21">
        <f>'IL-6'!I21/B21</f>
        <v>65.859492217594394</v>
      </c>
      <c r="O21">
        <f>KCGRO!I21/B21</f>
        <v>21.801437887914801</v>
      </c>
      <c r="P21">
        <f>TNFa!I21/B21</f>
        <v>2.5995806524509799</v>
      </c>
    </row>
    <row r="22" spans="2:16" x14ac:dyDescent="0.2">
      <c r="B22">
        <v>1</v>
      </c>
      <c r="C22">
        <v>53</v>
      </c>
      <c r="D22" t="s">
        <v>29</v>
      </c>
      <c r="E22" t="s">
        <v>33</v>
      </c>
      <c r="F22">
        <v>3</v>
      </c>
      <c r="G22" s="1">
        <f>IFNg!I22/B22</f>
        <v>0.1178259547191268</v>
      </c>
      <c r="H22" s="1">
        <f>'IL-10'!I22/B22</f>
        <v>2.27015051726426</v>
      </c>
      <c r="I22" s="1">
        <f>'IL-12p70'!I22/B22</f>
        <v>53.759012523537599</v>
      </c>
      <c r="J22">
        <f>'IL-1b'!I22/B22</f>
        <v>1.5093723019618339</v>
      </c>
      <c r="K22">
        <f>'IL-2'!I22/B22</f>
        <v>0.85181382757778601</v>
      </c>
      <c r="L22">
        <f>'IL-4'!I22/B22</f>
        <v>0.56214633490376398</v>
      </c>
      <c r="M22">
        <f>'IL-5'!I22</f>
        <v>0.31498984165203597</v>
      </c>
      <c r="N22">
        <f>'IL-6'!I22/B22</f>
        <v>26.232431431034801</v>
      </c>
      <c r="O22">
        <f>KCGRO!I22/B22</f>
        <v>6.65907819457684</v>
      </c>
      <c r="P22">
        <f>TNFa!I22/B22</f>
        <v>2.1746127040941201</v>
      </c>
    </row>
    <row r="23" spans="2:16" x14ac:dyDescent="0.2">
      <c r="B23">
        <v>1</v>
      </c>
      <c r="C23">
        <v>54</v>
      </c>
      <c r="D23" t="s">
        <v>29</v>
      </c>
      <c r="E23" t="s">
        <v>33</v>
      </c>
      <c r="F23">
        <v>3</v>
      </c>
      <c r="G23" s="1">
        <f>IFNg!I23/B23</f>
        <v>0.15487501780014981</v>
      </c>
      <c r="H23" s="1">
        <f>'IL-10'!I23/B23</f>
        <v>3.0791114208277199</v>
      </c>
      <c r="I23" s="1">
        <f>'IL-12p70'!I23/B23</f>
        <v>56.859796598246398</v>
      </c>
      <c r="J23">
        <f>'IL-1b'!I23/B23</f>
        <v>3.3122493514358</v>
      </c>
      <c r="K23">
        <f>'IL-2'!I23/B23</f>
        <v>0.916976546272394</v>
      </c>
      <c r="L23">
        <f>'IL-4'!I23/B23</f>
        <v>0.34213959945227201</v>
      </c>
      <c r="M23">
        <f>'IL-5'!I23</f>
        <v>0.58399598084381199</v>
      </c>
      <c r="N23">
        <f>'IL-6'!I23/B23</f>
        <v>27.449799503853601</v>
      </c>
      <c r="O23">
        <f>KCGRO!I23/B23</f>
        <v>9.1491641081583808</v>
      </c>
      <c r="P23">
        <f>TNFa!I23/B23</f>
        <v>3.23062784509878</v>
      </c>
    </row>
    <row r="24" spans="2:16" x14ac:dyDescent="0.2">
      <c r="B24">
        <v>1</v>
      </c>
      <c r="C24">
        <v>55</v>
      </c>
      <c r="D24" t="s">
        <v>30</v>
      </c>
      <c r="E24" t="s">
        <v>33</v>
      </c>
      <c r="F24">
        <v>3</v>
      </c>
      <c r="G24" s="1">
        <f>IFNg!I24/B24</f>
        <v>7.4158818169038798E-2</v>
      </c>
      <c r="H24" s="1">
        <f>'IL-10'!I24/B24</f>
        <v>2.3692670457227401</v>
      </c>
      <c r="I24" s="1">
        <f>'IL-12p70'!I24/B24</f>
        <v>51.626286073669</v>
      </c>
      <c r="J24">
        <f>'IL-1b'!I24/B24</f>
        <v>2.0934123033476202</v>
      </c>
      <c r="K24">
        <f>'IL-2'!I24/B24</f>
        <v>0.74048018185111197</v>
      </c>
      <c r="L24">
        <f>'IL-4'!I24/B24</f>
        <v>0.60871995039350602</v>
      </c>
      <c r="M24">
        <f>'IL-5'!I24</f>
        <v>0.623739573273702</v>
      </c>
      <c r="N24">
        <f>'IL-6'!I24/B24</f>
        <v>49.153198140203202</v>
      </c>
      <c r="O24">
        <f>KCGRO!I24/B24</f>
        <v>10.23954275374868</v>
      </c>
      <c r="P24">
        <f>TNFa!I24/B24</f>
        <v>2.9628993453508801</v>
      </c>
    </row>
    <row r="25" spans="2:16" x14ac:dyDescent="0.2">
      <c r="B25">
        <v>1</v>
      </c>
      <c r="C25">
        <v>56</v>
      </c>
      <c r="D25" t="s">
        <v>30</v>
      </c>
      <c r="E25" t="s">
        <v>33</v>
      </c>
      <c r="F25">
        <v>3</v>
      </c>
      <c r="G25" s="1">
        <f>IFNg!I25/B25</f>
        <v>9.9510011011565605E-2</v>
      </c>
      <c r="H25" s="1">
        <f>'IL-10'!I25/B25</f>
        <v>2.5181937665739</v>
      </c>
      <c r="I25" s="1">
        <f>'IL-12p70'!I25/B25</f>
        <v>51.461839763004598</v>
      </c>
      <c r="J25">
        <f>'IL-1b'!I25/B25</f>
        <v>1.699229760856914</v>
      </c>
      <c r="K25">
        <f>'IL-2'!I25/B25</f>
        <v>0.410046791973604</v>
      </c>
      <c r="L25">
        <f>'IL-4'!I25/B25</f>
        <v>0.39061758147328601</v>
      </c>
      <c r="M25">
        <f>'IL-5'!I25</f>
        <v>0.27382174418530802</v>
      </c>
      <c r="N25">
        <f>'IL-6'!I25/B25</f>
        <v>35.917612840441997</v>
      </c>
      <c r="O25">
        <f>KCGRO!I25/B25</f>
        <v>4.7047237885367599</v>
      </c>
      <c r="P25">
        <f>TNFa!I25/B25</f>
        <v>2.8900668467163801</v>
      </c>
    </row>
    <row r="26" spans="2:16" x14ac:dyDescent="0.2">
      <c r="B26">
        <v>1</v>
      </c>
      <c r="C26">
        <v>57</v>
      </c>
      <c r="D26" t="s">
        <v>30</v>
      </c>
      <c r="E26" t="s">
        <v>33</v>
      </c>
      <c r="F26">
        <v>3</v>
      </c>
      <c r="G26" s="1">
        <f>IFNg!I26/B26</f>
        <v>6.6989642153767598E-2</v>
      </c>
      <c r="H26" s="1">
        <f>'IL-10'!I26/B26</f>
        <v>0.18238575781680999</v>
      </c>
      <c r="I26" s="1">
        <f>'IL-12p70'!I26/B26</f>
        <v>28.616186777552201</v>
      </c>
      <c r="J26">
        <f>'IL-1b'!I26/B26</f>
        <v>1.775822457271728</v>
      </c>
      <c r="K26">
        <f>'IL-2'!I26/B26</f>
        <v>0.81464810858036396</v>
      </c>
      <c r="L26">
        <f>'IL-4'!I26/B26</f>
        <v>0.21117318133569801</v>
      </c>
      <c r="M26">
        <f>'IL-5'!I26</f>
        <v>0</v>
      </c>
      <c r="N26">
        <f>'IL-6'!I26/B26</f>
        <v>21.8308437569288</v>
      </c>
      <c r="O26">
        <f>KCGRO!I26/B26</f>
        <v>8.2378266334526593</v>
      </c>
      <c r="P26">
        <f>TNFa!I26/B26</f>
        <v>1.7217455686419501</v>
      </c>
    </row>
    <row r="27" spans="2:16" x14ac:dyDescent="0.2">
      <c r="B27">
        <v>1</v>
      </c>
      <c r="C27">
        <v>58</v>
      </c>
      <c r="D27" t="s">
        <v>30</v>
      </c>
      <c r="E27" t="s">
        <v>33</v>
      </c>
      <c r="F27">
        <v>3</v>
      </c>
      <c r="G27" s="1">
        <f>IFNg!I27/B27</f>
        <v>0.114150500937475</v>
      </c>
      <c r="H27" s="1">
        <f>'IL-10'!I27/B27</f>
        <v>1.801377888309772</v>
      </c>
      <c r="I27" s="1">
        <f>'IL-12p70'!I27/B27</f>
        <v>44.166497521091202</v>
      </c>
      <c r="J27">
        <f>'IL-1b'!I27/B27</f>
        <v>1.9145686272118141</v>
      </c>
      <c r="K27">
        <f>'IL-2'!I27/B27</f>
        <v>0.97294789162739803</v>
      </c>
      <c r="L27">
        <f>'IL-4'!I27/B27</f>
        <v>0.38686938474381</v>
      </c>
      <c r="M27">
        <f>'IL-5'!I27</f>
        <v>0.66335943174565004</v>
      </c>
      <c r="N27">
        <f>'IL-6'!I27/B27</f>
        <v>45.024018170428597</v>
      </c>
      <c r="O27">
        <f>KCGRO!I27/B27</f>
        <v>12.14092944683286</v>
      </c>
      <c r="P27">
        <f>TNFa!I27/B27</f>
        <v>2.3185563005627401</v>
      </c>
    </row>
    <row r="28" spans="2:16" x14ac:dyDescent="0.2">
      <c r="B28">
        <v>1</v>
      </c>
      <c r="C28">
        <v>59</v>
      </c>
      <c r="D28" t="s">
        <v>30</v>
      </c>
      <c r="E28" t="s">
        <v>33</v>
      </c>
      <c r="F28">
        <v>3</v>
      </c>
      <c r="G28" s="1">
        <f>IFNg!I28/B28</f>
        <v>0.1251940506197626</v>
      </c>
      <c r="H28" s="1">
        <f>'IL-10'!I28/B28</f>
        <v>1.6418710250478701</v>
      </c>
      <c r="I28" s="1">
        <f>'IL-12p70'!I28/B28</f>
        <v>44.166497521091202</v>
      </c>
      <c r="J28">
        <f>'IL-1b'!I28/B28</f>
        <v>2.1638462098225002</v>
      </c>
      <c r="K28">
        <f>'IL-2'!I28/B28</f>
        <v>1.000972282279434</v>
      </c>
      <c r="L28">
        <f>'IL-4'!I28/B28</f>
        <v>0.31259068008417001</v>
      </c>
      <c r="M28">
        <f>'IL-5'!I28</f>
        <v>0.55742698027254201</v>
      </c>
      <c r="N28">
        <f>'IL-6'!I28/B28</f>
        <v>27.206496502792199</v>
      </c>
      <c r="O28">
        <f>KCGRO!I28/B28</f>
        <v>6.1201979939128801</v>
      </c>
      <c r="P28">
        <f>TNFa!I28/B28</f>
        <v>2.4789652605388999</v>
      </c>
    </row>
    <row r="29" spans="2:16" x14ac:dyDescent="0.2">
      <c r="B29">
        <v>1</v>
      </c>
      <c r="C29">
        <v>60</v>
      </c>
      <c r="D29" t="s">
        <v>30</v>
      </c>
      <c r="E29" t="s">
        <v>33</v>
      </c>
      <c r="F29">
        <v>3</v>
      </c>
      <c r="G29" s="1">
        <f>IFNg!I29/B29</f>
        <v>5.2770866750088803E-2</v>
      </c>
      <c r="H29" s="1">
        <f>'IL-10'!I29/B29</f>
        <v>1.985995696129234</v>
      </c>
      <c r="I29" s="1">
        <f>'IL-12p70'!I29/B29</f>
        <v>33.480638105251799</v>
      </c>
      <c r="J29">
        <f>'IL-1b'!I29/B29</f>
        <v>3.0753224898812199</v>
      </c>
      <c r="K29">
        <f>'IL-2'!I29/B29</f>
        <v>1.05709513817117</v>
      </c>
      <c r="L29">
        <f>'IL-4'!I29/B29</f>
        <v>0.38312427886933198</v>
      </c>
      <c r="M29">
        <f>'IL-5'!I29</f>
        <v>0.67653998521192404</v>
      </c>
      <c r="N29">
        <f>'IL-6'!I29/B29</f>
        <v>39.202004672391197</v>
      </c>
      <c r="O29">
        <f>KCGRO!I29/B29</f>
        <v>7.2195079970108598</v>
      </c>
      <c r="P29">
        <f>TNFa!I29/B29</f>
        <v>4.4427457985307397</v>
      </c>
    </row>
    <row r="30" spans="2:16" x14ac:dyDescent="0.2">
      <c r="B30">
        <v>1</v>
      </c>
      <c r="C30">
        <v>61</v>
      </c>
      <c r="D30" t="s">
        <v>30</v>
      </c>
      <c r="E30" t="s">
        <v>33</v>
      </c>
      <c r="F30">
        <v>3</v>
      </c>
      <c r="G30" s="1">
        <f>IFNg!I30/B30</f>
        <v>0.1068176190388672</v>
      </c>
      <c r="H30" s="1">
        <f>'IL-10'!I30/B30</f>
        <v>1.678637244156532</v>
      </c>
      <c r="I30" s="1">
        <f>'IL-12p70'!I30/B30</f>
        <v>40.976644927690202</v>
      </c>
      <c r="J30">
        <f>'IL-1b'!I30/B30</f>
        <v>1.8681973430071519</v>
      </c>
      <c r="K30">
        <f>'IL-2'!I30/B30</f>
        <v>0.77753609325539796</v>
      </c>
      <c r="L30">
        <f>'IL-4'!I30/B30</f>
        <v>0.458587420922488</v>
      </c>
      <c r="M30">
        <f>'IL-5'!I30</f>
        <v>0.59725813970055197</v>
      </c>
      <c r="N30">
        <f>'IL-6'!I30/B30</f>
        <v>16.898792265525781</v>
      </c>
      <c r="O30">
        <f>KCGRO!I30/B30</f>
        <v>4.6806219332000998</v>
      </c>
      <c r="P30">
        <f>TNFa!I30/B30</f>
        <v>2.03109628428254</v>
      </c>
    </row>
    <row r="31" spans="2:16" x14ac:dyDescent="0.2">
      <c r="B31">
        <v>1</v>
      </c>
      <c r="C31">
        <v>62</v>
      </c>
      <c r="D31" t="s">
        <v>30</v>
      </c>
      <c r="E31" t="s">
        <v>33</v>
      </c>
      <c r="F31">
        <v>3</v>
      </c>
      <c r="G31" s="1">
        <f>IFNg!I31/B31</f>
        <v>0.22265605316169801</v>
      </c>
      <c r="H31" s="1">
        <f>'IL-10'!I31/B31</f>
        <v>2.0600026511118998</v>
      </c>
      <c r="I31" s="1">
        <f>'IL-12p70'!I31/B31</f>
        <v>43.1619533526518</v>
      </c>
      <c r="J31">
        <f>'IL-1b'!I31/B31</f>
        <v>1.2478395493040699</v>
      </c>
      <c r="K31">
        <f>'IL-2'!I31/B31</f>
        <v>1.000972282279434</v>
      </c>
      <c r="L31">
        <f>'IL-4'!I31/B31</f>
        <v>0.36444600524300602</v>
      </c>
      <c r="M31">
        <f>'IL-5'!I31</f>
        <v>0.63695951877007795</v>
      </c>
      <c r="N31">
        <f>'IL-6'!I31/B31</f>
        <v>13.9965487885925</v>
      </c>
      <c r="O31">
        <f>KCGRO!I31/B31</f>
        <v>3.7754754912913402</v>
      </c>
      <c r="P31">
        <f>TNFa!I31/B31</f>
        <v>2.2465326876220799</v>
      </c>
    </row>
    <row r="32" spans="2:16" x14ac:dyDescent="0.2">
      <c r="B32">
        <v>1</v>
      </c>
      <c r="C32">
        <v>63</v>
      </c>
      <c r="D32" t="s">
        <v>31</v>
      </c>
      <c r="E32" t="s">
        <v>33</v>
      </c>
      <c r="F32">
        <v>3</v>
      </c>
      <c r="G32" s="1">
        <f>IFNg!I32/B32</f>
        <v>0.1251940506197626</v>
      </c>
      <c r="H32" s="1">
        <f>'IL-10'!I32/B32</f>
        <v>2.3940675117801602</v>
      </c>
      <c r="I32" s="1">
        <f>'IL-12p70'!I32/B32</f>
        <v>51.790675751000599</v>
      </c>
      <c r="J32">
        <f>'IL-1b'!I32/B32</f>
        <v>2.3370329342228402</v>
      </c>
      <c r="K32">
        <f>'IL-2'!I32/B32</f>
        <v>0.796085242304434</v>
      </c>
      <c r="L32">
        <f>'IL-4'!I32/B32</f>
        <v>0.50056046273935795</v>
      </c>
      <c r="M32">
        <f>'IL-5'!I32</f>
        <v>0.119676234340597</v>
      </c>
      <c r="N32">
        <f>'IL-6'!I32/B32</f>
        <v>21.994442082892601</v>
      </c>
      <c r="O32">
        <f>KCGRO!I32/B32</f>
        <v>5.29222780462056</v>
      </c>
      <c r="P32">
        <f>TNFa!I32/B32</f>
        <v>2.4388180484711399</v>
      </c>
    </row>
    <row r="33" spans="2:16" x14ac:dyDescent="0.2">
      <c r="B33">
        <v>1</v>
      </c>
      <c r="C33">
        <v>64</v>
      </c>
      <c r="D33" t="s">
        <v>31</v>
      </c>
      <c r="E33" t="s">
        <v>33</v>
      </c>
      <c r="F33">
        <v>3</v>
      </c>
      <c r="G33" s="1">
        <f>IFNg!I33/B33</f>
        <v>0.13258405450471741</v>
      </c>
      <c r="H33" s="1">
        <f>'IL-10'!I33/B33</f>
        <v>3.2167580366547401</v>
      </c>
      <c r="I33" s="1">
        <f>'IL-12p70'!I33/B33</f>
        <v>39.794739824186003</v>
      </c>
      <c r="J33">
        <f>'IL-1b'!I33/B33</f>
        <v>2.9859499963497602</v>
      </c>
      <c r="K33">
        <f>'IL-2'!I33/B33</f>
        <v>0.65732354396803605</v>
      </c>
      <c r="L33">
        <f>'IL-4'!I33/B33</f>
        <v>0.31259068008417001</v>
      </c>
      <c r="M33">
        <f>'IL-5'!I33</f>
        <v>0.46392215298703199</v>
      </c>
      <c r="N33">
        <f>'IL-6'!I33/B33</f>
        <v>26.719636249318999</v>
      </c>
      <c r="O33">
        <f>KCGRO!I33/B33</f>
        <v>12.879935492817919</v>
      </c>
      <c r="P33">
        <f>TNFa!I33/B33</f>
        <v>2.7527207233189199</v>
      </c>
    </row>
    <row r="34" spans="2:16" x14ac:dyDescent="0.2">
      <c r="B34">
        <v>1</v>
      </c>
      <c r="C34">
        <v>65</v>
      </c>
      <c r="D34" t="s">
        <v>31</v>
      </c>
      <c r="E34" t="s">
        <v>33</v>
      </c>
      <c r="F34">
        <v>3</v>
      </c>
      <c r="G34" s="1">
        <f>IFNg!I34/B34</f>
        <v>9.22293431389902E-2</v>
      </c>
      <c r="H34" s="1">
        <f>'IL-10'!I34/B34</f>
        <v>0.53159585034200996</v>
      </c>
      <c r="I34" s="1">
        <f>'IL-12p70'!I34/B34</f>
        <v>36.908254135353403</v>
      </c>
      <c r="J34">
        <f>'IL-1b'!I34/B34</f>
        <v>2.2975488478022998</v>
      </c>
      <c r="K34">
        <f>'IL-2'!I34/B34</f>
        <v>0.58368486013054399</v>
      </c>
      <c r="L34">
        <f>'IL-4'!I34/B34</f>
        <v>0.1480309392001882</v>
      </c>
      <c r="M34">
        <f>'IL-5'!I34</f>
        <v>0</v>
      </c>
      <c r="N34">
        <f>'IL-6'!I34/B34</f>
        <v>21.339761633159</v>
      </c>
      <c r="O34">
        <f>KCGRO!I34/B34</f>
        <v>5.5907149121327198</v>
      </c>
      <c r="P34">
        <f>TNFa!I34/B34</f>
        <v>1.9039068355087361</v>
      </c>
    </row>
    <row r="35" spans="2:16" x14ac:dyDescent="0.2">
      <c r="B35">
        <v>1</v>
      </c>
      <c r="C35">
        <v>66</v>
      </c>
      <c r="D35" t="s">
        <v>31</v>
      </c>
      <c r="E35" t="s">
        <v>33</v>
      </c>
      <c r="F35">
        <v>3</v>
      </c>
      <c r="G35" s="1">
        <f>IFNg!I35/B35</f>
        <v>0.1178259547191268</v>
      </c>
      <c r="H35" s="1">
        <f>'IL-10'!I35/B35</f>
        <v>1.4584535714623359</v>
      </c>
      <c r="I35" s="1">
        <f>'IL-12p70'!I35/B35</f>
        <v>33.480638105251799</v>
      </c>
      <c r="J35">
        <f>'IL-1b'!I35/B35</f>
        <v>3.16497130663554</v>
      </c>
      <c r="K35">
        <f>'IL-2'!I35/B35</f>
        <v>0.66654743902940605</v>
      </c>
      <c r="L35">
        <f>'IL-4'!I35/B35</f>
        <v>0.21117318133569801</v>
      </c>
      <c r="M35">
        <f>'IL-5'!I35</f>
        <v>0.42357397676118203</v>
      </c>
      <c r="N35">
        <f>'IL-6'!I35/B35</f>
        <v>30.120777542103799</v>
      </c>
      <c r="O35">
        <f>KCGRO!I35/B35</f>
        <v>10.49417153448022</v>
      </c>
      <c r="P35">
        <f>TNFa!I35/B35</f>
        <v>1.9913100299409661</v>
      </c>
    </row>
    <row r="36" spans="2:16" x14ac:dyDescent="0.2">
      <c r="B36">
        <v>1</v>
      </c>
      <c r="C36">
        <v>67</v>
      </c>
      <c r="D36" t="s">
        <v>31</v>
      </c>
      <c r="E36" t="s">
        <v>33</v>
      </c>
      <c r="F36">
        <v>3</v>
      </c>
      <c r="G36" s="1">
        <f>IFNg!I36/B36</f>
        <v>0.1215071905543862</v>
      </c>
      <c r="H36" s="1">
        <f>'IL-10'!I36/B36</f>
        <v>1.789091246397464</v>
      </c>
      <c r="I36" s="1">
        <f>'IL-12p70'!I36/B36</f>
        <v>45.001731636908403</v>
      </c>
      <c r="J36">
        <f>'IL-1b'!I36/B36</f>
        <v>1.592615288209412</v>
      </c>
      <c r="K36">
        <f>'IL-2'!I36/B36</f>
        <v>0.88903105128066595</v>
      </c>
      <c r="L36">
        <f>'IL-4'!I36/B36</f>
        <v>0.30523964880119803</v>
      </c>
      <c r="M36">
        <f>'IL-5'!I36</f>
        <v>0.57071905361125397</v>
      </c>
      <c r="N36">
        <f>'IL-6'!I36/B36</f>
        <v>23.872520251859999</v>
      </c>
      <c r="O36">
        <f>KCGRO!I36/B36</f>
        <v>6.89040640614102</v>
      </c>
      <c r="P36">
        <f>TNFa!I36/B36</f>
        <v>1.9833570411944661</v>
      </c>
    </row>
    <row r="37" spans="2:16" x14ac:dyDescent="0.2">
      <c r="B37">
        <v>1</v>
      </c>
      <c r="C37">
        <v>68</v>
      </c>
      <c r="D37" t="s">
        <v>31</v>
      </c>
      <c r="E37" t="s">
        <v>33</v>
      </c>
      <c r="F37">
        <v>3</v>
      </c>
      <c r="G37" s="1">
        <f>IFNg!I37/B37</f>
        <v>0.18484684115230801</v>
      </c>
      <c r="H37" s="1">
        <f>'IL-10'!I37/B37</f>
        <v>1.09396856177549</v>
      </c>
      <c r="I37" s="1">
        <f>'IL-12p70'!I37/B37</f>
        <v>35.883731831353799</v>
      </c>
      <c r="J37">
        <f>'IL-1b'!I37/B37</f>
        <v>3.32045215601554</v>
      </c>
      <c r="K37">
        <f>'IL-2'!I37/B37</f>
        <v>0.92629775791694802</v>
      </c>
      <c r="L37">
        <f>'IL-4'!I37/B37</f>
        <v>0.90206250401284804</v>
      </c>
      <c r="M37">
        <f>'IL-5'!I37</f>
        <v>1.0025284518973441</v>
      </c>
      <c r="N37">
        <f>'IL-6'!I37/B37</f>
        <v>39.681730629773597</v>
      </c>
      <c r="O37">
        <f>KCGRO!I37/B37</f>
        <v>13.951309074133221</v>
      </c>
      <c r="P37">
        <f>TNFa!I37/B37</f>
        <v>2.7930853537389999</v>
      </c>
    </row>
    <row r="38" spans="2:16" x14ac:dyDescent="0.2">
      <c r="B38">
        <v>1</v>
      </c>
      <c r="C38">
        <v>69</v>
      </c>
      <c r="D38" t="s">
        <v>31</v>
      </c>
      <c r="E38" t="s">
        <v>33</v>
      </c>
      <c r="F38">
        <v>3</v>
      </c>
      <c r="G38" s="1">
        <f>IFNg!I38/B38</f>
        <v>5.2770866750088803E-2</v>
      </c>
      <c r="H38" s="1">
        <f>'IL-10'!I38/B38</f>
        <v>0.79321096862148399</v>
      </c>
      <c r="I38" s="1">
        <f>'IL-12p70'!I38/B38</f>
        <v>42.154873932656997</v>
      </c>
      <c r="J38">
        <f>'IL-1b'!I38/B38</f>
        <v>1.615399279317224</v>
      </c>
      <c r="K38">
        <f>'IL-2'!I38/B38</f>
        <v>0.80536498030702597</v>
      </c>
      <c r="L38">
        <f>'IL-4'!I38/B38</f>
        <v>0.14114030118004561</v>
      </c>
      <c r="M38">
        <f>'IL-5'!I38</f>
        <v>0.20449752695741799</v>
      </c>
      <c r="N38">
        <f>'IL-6'!I38/B38</f>
        <v>21.5035039216692</v>
      </c>
      <c r="O38">
        <f>KCGRO!I38/B38</f>
        <v>6.4036609453377196</v>
      </c>
      <c r="P38">
        <f>TNFa!I38/B38</f>
        <v>1.919785157121664</v>
      </c>
    </row>
    <row r="39" spans="2:16" x14ac:dyDescent="0.2">
      <c r="B39">
        <v>1</v>
      </c>
      <c r="C39">
        <v>70</v>
      </c>
      <c r="D39" t="s">
        <v>31</v>
      </c>
      <c r="E39" t="s">
        <v>33</v>
      </c>
      <c r="F39">
        <v>3</v>
      </c>
      <c r="G39" s="1">
        <f>IFNg!I39/B39</f>
        <v>0.11048099662505639</v>
      </c>
      <c r="H39" s="1">
        <f>'IL-10'!I39/B39</f>
        <v>2.0600026511118998</v>
      </c>
      <c r="I39" s="1">
        <f>'IL-12p70'!I39/B39</f>
        <v>31.925960766049599</v>
      </c>
      <c r="J39">
        <f>'IL-1b'!I39/B39</f>
        <v>2.3212307419131002</v>
      </c>
      <c r="K39">
        <f>'IL-2'!I39/B39</f>
        <v>0.78680893448766198</v>
      </c>
      <c r="L39">
        <f>'IL-4'!I39/B39</f>
        <v>0.48908239394959602</v>
      </c>
      <c r="M39">
        <f>'IL-5'!I39</f>
        <v>0.49072475166392598</v>
      </c>
      <c r="N39">
        <f>'IL-6'!I39/B39</f>
        <v>25.338304586532399</v>
      </c>
      <c r="O39">
        <f>KCGRO!I39/B39</f>
        <v>10.19438502809018</v>
      </c>
      <c r="P39">
        <f>TNFa!I39/B39</f>
        <v>2.39068060855704</v>
      </c>
    </row>
    <row r="40" spans="2:16" x14ac:dyDescent="0.2">
      <c r="B40">
        <v>1</v>
      </c>
      <c r="C40">
        <v>71</v>
      </c>
      <c r="D40" t="s">
        <v>31</v>
      </c>
      <c r="E40" t="s">
        <v>33</v>
      </c>
      <c r="F40">
        <v>3</v>
      </c>
      <c r="G40" s="1">
        <f>IFNg!I40/B40</f>
        <v>0.11048099662505639</v>
      </c>
      <c r="H40" s="1">
        <f>'IL-10'!I40/B40</f>
        <v>1.5195136815522601</v>
      </c>
      <c r="I40" s="1">
        <f>'IL-12p70'!I40/B40</f>
        <v>45.668712311943999</v>
      </c>
      <c r="J40">
        <f>'IL-1b'!I40/B40</f>
        <v>1.798869455570336</v>
      </c>
      <c r="K40">
        <f>'IL-2'!I40/B40</f>
        <v>0.731225272418078</v>
      </c>
      <c r="L40">
        <f>'IL-4'!I40/B40</f>
        <v>0.32733672941265202</v>
      </c>
      <c r="M40">
        <f>'IL-5'!I40</f>
        <v>0.31498984165203597</v>
      </c>
      <c r="N40">
        <f>'IL-6'!I40/B40</f>
        <v>13.913304392973179</v>
      </c>
      <c r="O40">
        <f>KCGRO!I40/B40</f>
        <v>5.7764871870187404</v>
      </c>
      <c r="P40">
        <f>TNFa!I40/B40</f>
        <v>2.2865332040246802</v>
      </c>
    </row>
    <row r="41" spans="2:16" x14ac:dyDescent="0.2">
      <c r="B41">
        <v>1</v>
      </c>
      <c r="C41">
        <v>72</v>
      </c>
      <c r="D41" t="s">
        <v>31</v>
      </c>
      <c r="E41" t="s">
        <v>33</v>
      </c>
      <c r="F41">
        <v>3</v>
      </c>
      <c r="G41" s="1">
        <f>IFNg!I41/B41</f>
        <v>0.114150500937475</v>
      </c>
      <c r="H41" s="1">
        <f>'IL-10'!I41/B41</f>
        <v>2.4064708862471602</v>
      </c>
      <c r="I41" s="1">
        <f>'IL-12p70'!I41/B41</f>
        <v>40.132809710967798</v>
      </c>
      <c r="J41">
        <f>'IL-1b'!I41/B41</f>
        <v>2.5275269959055602</v>
      </c>
      <c r="K41">
        <f>'IL-2'!I41/B41</f>
        <v>0.88903105128066595</v>
      </c>
      <c r="L41">
        <f>'IL-4'!I41/B41</f>
        <v>0.31259068008417001</v>
      </c>
      <c r="M41">
        <f>'IL-5'!I41</f>
        <v>0.24620930564826399</v>
      </c>
      <c r="N41">
        <f>'IL-6'!I41/B41</f>
        <v>23.954042494526199</v>
      </c>
      <c r="O41">
        <f>KCGRO!I41/B41</f>
        <v>9.7841195144462194</v>
      </c>
      <c r="P41">
        <f>TNFa!I41/B41</f>
        <v>3.1169192299051001</v>
      </c>
    </row>
    <row r="42" spans="2:16" x14ac:dyDescent="0.2">
      <c r="B42">
        <v>1</v>
      </c>
      <c r="C42">
        <v>73</v>
      </c>
      <c r="D42" t="s">
        <v>29</v>
      </c>
      <c r="E42" t="s">
        <v>34</v>
      </c>
      <c r="F42">
        <v>3</v>
      </c>
      <c r="G42" s="1">
        <f>IFNg!I42/B42</f>
        <v>6.3419249799528399E-2</v>
      </c>
      <c r="H42" s="1">
        <f>'IL-10'!I42/B42</f>
        <v>0.68578173151916</v>
      </c>
      <c r="I42" s="1">
        <f>'IL-12p70'!I42/B42</f>
        <v>26.150857753844399</v>
      </c>
      <c r="J42">
        <f>'IL-1b'!I42/B42</f>
        <v>0.84883924170996194</v>
      </c>
      <c r="K42">
        <f>'IL-2'!I42/B42</f>
        <v>0.70348299884267196</v>
      </c>
      <c r="L42">
        <f>'IL-4'!I42/B42</f>
        <v>0.1514866138482</v>
      </c>
      <c r="M42">
        <f>'IL-5'!I42</f>
        <v>0</v>
      </c>
      <c r="N42">
        <f>'IL-6'!I42/B42</f>
        <v>15.57467448192696</v>
      </c>
      <c r="O42">
        <f>KCGRO!I42/B42</f>
        <v>3.5122236119996999</v>
      </c>
      <c r="P42">
        <f>TNFa!I42/B42</f>
        <v>2.03109628428254</v>
      </c>
    </row>
    <row r="43" spans="2:16" x14ac:dyDescent="0.2">
      <c r="B43">
        <v>1</v>
      </c>
      <c r="C43">
        <v>74</v>
      </c>
      <c r="D43" t="s">
        <v>30</v>
      </c>
      <c r="E43" t="s">
        <v>34</v>
      </c>
      <c r="F43">
        <v>3</v>
      </c>
      <c r="G43" s="1">
        <f>IFNg!I43/B43</f>
        <v>0.17732921385094161</v>
      </c>
      <c r="H43" s="1">
        <f>'IL-10'!I43/B43</f>
        <v>2.2577707267059801</v>
      </c>
      <c r="I43" s="1">
        <f>'IL-12p70'!I43/B43</f>
        <v>34.512745334993397</v>
      </c>
      <c r="J43">
        <f>'IL-1b'!I43/B43</f>
        <v>1.53202778929455</v>
      </c>
      <c r="K43">
        <f>'IL-2'!I43/B43</f>
        <v>1.2730722266218419</v>
      </c>
      <c r="L43">
        <f>'IL-4'!I43/B43</f>
        <v>0.20052148514880799</v>
      </c>
      <c r="M43">
        <f>'IL-5'!I43</f>
        <v>0.55742698027254201</v>
      </c>
      <c r="N43">
        <f>'IL-6'!I43/B43</f>
        <v>22.157993191013201</v>
      </c>
      <c r="O43">
        <f>KCGRO!I43/B43</f>
        <v>3.9592601180534599</v>
      </c>
      <c r="P43">
        <f>TNFa!I43/B43</f>
        <v>2.6237343219807001</v>
      </c>
    </row>
    <row r="44" spans="2:16" x14ac:dyDescent="0.2">
      <c r="B44">
        <v>1</v>
      </c>
      <c r="C44">
        <v>75</v>
      </c>
      <c r="D44" t="s">
        <v>30</v>
      </c>
      <c r="E44" t="s">
        <v>34</v>
      </c>
      <c r="F44">
        <v>3</v>
      </c>
      <c r="G44" s="1">
        <f>IFNg!I44/B44</f>
        <v>0.12888638570166039</v>
      </c>
      <c r="H44" s="1">
        <f>'IL-10'!I44/B44</f>
        <v>0.61446104762151599</v>
      </c>
      <c r="I44" s="1">
        <f>'IL-12p70'!I44/B44</f>
        <v>15.060750438069221</v>
      </c>
      <c r="J44">
        <f>'IL-1b'!I44/B44</f>
        <v>0.97040062291073403</v>
      </c>
      <c r="K44">
        <f>'IL-2'!I44/B44</f>
        <v>0.82393459236014799</v>
      </c>
      <c r="L44">
        <f>'IL-4'!I44/B44</f>
        <v>6.7565976460667795E-2</v>
      </c>
      <c r="M44">
        <f>'IL-5'!I44</f>
        <v>0.31498984165203597</v>
      </c>
      <c r="N44">
        <f>'IL-6'!I44/B44</f>
        <v>8.3687658994602607</v>
      </c>
      <c r="O44">
        <f>KCGRO!I44/B44</f>
        <v>2.0519417614410602</v>
      </c>
      <c r="P44">
        <f>TNFa!I44/B44</f>
        <v>1.46975948893091</v>
      </c>
    </row>
    <row r="45" spans="2:16" x14ac:dyDescent="0.2">
      <c r="B45">
        <v>1</v>
      </c>
      <c r="C45">
        <v>76</v>
      </c>
      <c r="D45" t="s">
        <v>30</v>
      </c>
      <c r="E45" t="s">
        <v>34</v>
      </c>
      <c r="F45">
        <v>3</v>
      </c>
      <c r="G45" s="1">
        <f>IFNg!I45/B45</f>
        <v>0.15860661608893459</v>
      </c>
      <c r="H45" s="1">
        <f>'IL-10'!I45/B45</f>
        <v>1.6173750571333261</v>
      </c>
      <c r="I45" s="1">
        <f>'IL-12p70'!I45/B45</f>
        <v>22.404161632099399</v>
      </c>
      <c r="J45">
        <f>'IL-1b'!I45/B45</f>
        <v>0.85594142258765205</v>
      </c>
      <c r="K45">
        <f>'IL-2'!I45/B45</f>
        <v>0.95427913042075996</v>
      </c>
      <c r="L45">
        <f>'IL-4'!I45/B45</f>
        <v>0.21473405938340001</v>
      </c>
      <c r="M45">
        <f>'IL-5'!I45</f>
        <v>0.43704345186000798</v>
      </c>
      <c r="N45">
        <f>'IL-6'!I45/B45</f>
        <v>15.9889141286345</v>
      </c>
      <c r="O45">
        <f>KCGRO!I45/B45</f>
        <v>3.2495222726596</v>
      </c>
      <c r="P45">
        <f>TNFa!I45/B45</f>
        <v>2.5754370638830602</v>
      </c>
    </row>
    <row r="46" spans="2:16" x14ac:dyDescent="0.2">
      <c r="B46">
        <v>1</v>
      </c>
      <c r="C46">
        <v>77</v>
      </c>
      <c r="D46" t="s">
        <v>30</v>
      </c>
      <c r="E46" t="s">
        <v>34</v>
      </c>
      <c r="F46">
        <v>3</v>
      </c>
      <c r="G46" s="1">
        <f>IFNg!I46/B46</f>
        <v>0.13999486424162241</v>
      </c>
      <c r="H46" s="1">
        <f>'IL-10'!I46/B46</f>
        <v>1.9243916191391439</v>
      </c>
      <c r="I46" s="1">
        <f>'IL-12p70'!I46/B46</f>
        <v>41.313651289569997</v>
      </c>
      <c r="J46">
        <f>'IL-1b'!I46/B46</f>
        <v>0.60456879719372603</v>
      </c>
      <c r="K46">
        <f>'IL-2'!I46/B46</f>
        <v>0.96361207818336203</v>
      </c>
      <c r="L46">
        <f>'IL-4'!I46/B46</f>
        <v>0.23261267002618199</v>
      </c>
      <c r="M46">
        <f>'IL-5'!I46</f>
        <v>0.23234698273720999</v>
      </c>
      <c r="N46">
        <f>'IL-6'!I46/B46</f>
        <v>15.57467448192696</v>
      </c>
      <c r="O46">
        <f>KCGRO!I46/B46</f>
        <v>2.9477546810208599</v>
      </c>
      <c r="P46">
        <f>TNFa!I46/B46</f>
        <v>2.0549849025742</v>
      </c>
    </row>
    <row r="47" spans="2:16" x14ac:dyDescent="0.2">
      <c r="B47">
        <v>1</v>
      </c>
      <c r="C47">
        <v>79</v>
      </c>
      <c r="D47" t="s">
        <v>31</v>
      </c>
      <c r="E47" t="s">
        <v>34</v>
      </c>
      <c r="F47">
        <v>3</v>
      </c>
      <c r="G47" s="1">
        <f>IFNg!I47/B47</f>
        <v>0.13258405450471741</v>
      </c>
      <c r="H47" s="1">
        <f>'IL-10'!I47/B47</f>
        <v>2.0106548699211801</v>
      </c>
      <c r="I47" s="1">
        <f>'IL-12p70'!I47/B47</f>
        <v>29.141426155563401</v>
      </c>
      <c r="J47">
        <f>'IL-1b'!I47/B47</f>
        <v>2.2187971529425798</v>
      </c>
      <c r="K47">
        <f>'IL-2'!I47/B47</f>
        <v>1.3579145082475139</v>
      </c>
      <c r="L47">
        <f>'IL-4'!I47/B47</f>
        <v>0.29790366808230401</v>
      </c>
      <c r="M47">
        <f>'IL-5'!I47</f>
        <v>1.1570464452904481</v>
      </c>
      <c r="N47">
        <f>'IL-6'!I47/B47</f>
        <v>17.971663469421539</v>
      </c>
      <c r="O47">
        <f>KCGRO!I47/B47</f>
        <v>5.9664705238003997</v>
      </c>
      <c r="P47">
        <f>TNFa!I47/B47</f>
        <v>3.0277070235845001</v>
      </c>
    </row>
    <row r="48" spans="2:16" x14ac:dyDescent="0.2">
      <c r="B48">
        <v>1</v>
      </c>
      <c r="C48">
        <v>80</v>
      </c>
      <c r="D48" t="s">
        <v>31</v>
      </c>
      <c r="E48" t="s">
        <v>34</v>
      </c>
      <c r="F48">
        <v>3</v>
      </c>
      <c r="G48" s="1">
        <f>IFNg!I48/B48</f>
        <v>0.35730569481984997</v>
      </c>
      <c r="H48" s="1">
        <f>'IL-10'!I48/B48</f>
        <v>3.3169857479498801</v>
      </c>
      <c r="I48" s="1">
        <f>'IL-12p70'!I48/B48</f>
        <v>45.168576436072598</v>
      </c>
      <c r="J48">
        <f>'IL-1b'!I48/B48</f>
        <v>1.9377991944153881</v>
      </c>
      <c r="K48">
        <f>'IL-2'!I48/B48</f>
        <v>1.4334716448277081</v>
      </c>
      <c r="L48">
        <f>'IL-4'!I48/B48</f>
        <v>0.52742926697109005</v>
      </c>
      <c r="M48">
        <f>'IL-5'!I48</f>
        <v>0.71600729316864398</v>
      </c>
      <c r="N48">
        <f>'IL-6'!I48/B48</f>
        <v>16.237257411891299</v>
      </c>
      <c r="O48">
        <f>KCGRO!I48/B48</f>
        <v>4.0072436145296599</v>
      </c>
      <c r="P48">
        <f>TNFa!I48/B48</f>
        <v>2.8738929701006</v>
      </c>
    </row>
    <row r="49" spans="2:16" x14ac:dyDescent="0.2">
      <c r="B49">
        <v>1</v>
      </c>
      <c r="C49">
        <v>81</v>
      </c>
      <c r="D49" t="s">
        <v>31</v>
      </c>
      <c r="E49" t="s">
        <v>34</v>
      </c>
      <c r="F49">
        <v>3</v>
      </c>
      <c r="G49" s="1">
        <f>IFNg!I49/B49</f>
        <v>0.207490150387482</v>
      </c>
      <c r="H49" s="1">
        <f>'IL-10'!I49/B49</f>
        <v>1.312255015958756</v>
      </c>
      <c r="I49" s="1">
        <f>'IL-12p70'!I49/B49</f>
        <v>42.154873932656997</v>
      </c>
      <c r="J49">
        <f>'IL-1b'!I49/B49</f>
        <v>1.071748593526888</v>
      </c>
      <c r="K49">
        <f>'IL-2'!I49/B49</f>
        <v>0.94494907750963197</v>
      </c>
      <c r="L49">
        <f>'IL-4'!I49/B49</f>
        <v>0.34584895216737199</v>
      </c>
      <c r="M49">
        <f>'IL-5'!I49</f>
        <v>0.45049262219505798</v>
      </c>
      <c r="N49">
        <f>'IL-6'!I49/B49</f>
        <v>12.41147053220948</v>
      </c>
      <c r="O49">
        <f>KCGRO!I49/B49</f>
        <v>4.5962928497494602</v>
      </c>
      <c r="P49">
        <f>TNFa!I49/B49</f>
        <v>2.5673914561048798</v>
      </c>
    </row>
    <row r="50" spans="2:16" x14ac:dyDescent="0.2">
      <c r="B50">
        <v>1</v>
      </c>
      <c r="C50">
        <v>82</v>
      </c>
      <c r="D50" t="s">
        <v>31</v>
      </c>
      <c r="E50" t="s">
        <v>34</v>
      </c>
      <c r="F50">
        <v>3</v>
      </c>
      <c r="G50" s="1">
        <f>IFNg!I50/B50</f>
        <v>5.2770866750088803E-2</v>
      </c>
      <c r="H50" s="1">
        <f>'IL-10'!I50/B50</f>
        <v>0.1938022778885416</v>
      </c>
      <c r="I50" s="1">
        <f>'IL-12p70'!I50/B50</f>
        <v>40.976644927690202</v>
      </c>
      <c r="J50">
        <f>'IL-1b'!I50/B50</f>
        <v>1.0064733490501441</v>
      </c>
      <c r="K50">
        <f>'IL-2'!I50/B50</f>
        <v>0.82393459236014799</v>
      </c>
      <c r="L50">
        <f>'IL-4'!I50/B50</f>
        <v>0</v>
      </c>
      <c r="M50">
        <f>'IL-5'!I50</f>
        <v>0</v>
      </c>
      <c r="N50">
        <f>'IL-6'!I50/B50</f>
        <v>11.741764978645319</v>
      </c>
      <c r="O50">
        <f>KCGRO!I50/B50</f>
        <v>3.11839092703066</v>
      </c>
      <c r="P50">
        <f>TNFa!I50/B50</f>
        <v>1.8959699026727661</v>
      </c>
    </row>
    <row r="51" spans="2:16" x14ac:dyDescent="0.2">
      <c r="B51">
        <v>1</v>
      </c>
      <c r="C51">
        <v>83</v>
      </c>
      <c r="D51" t="s">
        <v>31</v>
      </c>
      <c r="E51" t="s">
        <v>34</v>
      </c>
      <c r="F51">
        <v>3</v>
      </c>
      <c r="G51" s="1">
        <f>IFNg!I51/B51</f>
        <v>0.16234263999163059</v>
      </c>
      <c r="H51" s="1">
        <f>'IL-10'!I51/B51</f>
        <v>1.142363275334606</v>
      </c>
      <c r="I51" s="1">
        <f>'IL-12p70'!I51/B51</f>
        <v>33.825051184546403</v>
      </c>
      <c r="J51">
        <f>'IL-1b'!I51/B51</f>
        <v>1.3294622786797941</v>
      </c>
      <c r="K51">
        <f>'IL-2'!I51/B51</f>
        <v>1.188408979777922</v>
      </c>
      <c r="L51">
        <f>'IL-4'!I51/B51</f>
        <v>0.11387586193197639</v>
      </c>
      <c r="M51">
        <f>'IL-5'!I51</f>
        <v>0.19050426644341839</v>
      </c>
      <c r="N51">
        <f>'IL-6'!I51/B51</f>
        <v>20.028032211871</v>
      </c>
      <c r="O51">
        <f>KCGRO!I51/B51</f>
        <v>4.8976614500519</v>
      </c>
      <c r="P51">
        <f>TNFa!I51/B51</f>
        <v>2.7123826746632802</v>
      </c>
    </row>
    <row r="52" spans="2:16" x14ac:dyDescent="0.2">
      <c r="B52">
        <v>1</v>
      </c>
      <c r="C52">
        <v>84</v>
      </c>
      <c r="D52" t="s">
        <v>31</v>
      </c>
      <c r="E52" t="s">
        <v>34</v>
      </c>
      <c r="F52">
        <v>3</v>
      </c>
      <c r="G52" s="1">
        <f>IFNg!I52/B52</f>
        <v>0.15487501780014981</v>
      </c>
      <c r="H52" s="1">
        <f>'IL-10'!I52/B52</f>
        <v>0.85310382535874996</v>
      </c>
      <c r="I52" s="1">
        <f>'IL-12p70'!I52/B52</f>
        <v>43.664537871928403</v>
      </c>
      <c r="J52">
        <f>'IL-1b'!I52/B52</f>
        <v>1.5244719856481479</v>
      </c>
      <c r="K52">
        <f>'IL-2'!I52/B52</f>
        <v>1.2730722266218419</v>
      </c>
      <c r="L52">
        <f>'IL-4'!I52/B52</f>
        <v>0.16537537140291761</v>
      </c>
      <c r="M52">
        <f>'IL-5'!I52</f>
        <v>0.544119363322768</v>
      </c>
      <c r="N52">
        <f>'IL-6'!I52/B52</f>
        <v>10.145074252897819</v>
      </c>
      <c r="O52">
        <f>KCGRO!I52/B52</f>
        <v>2.6745256712787802</v>
      </c>
      <c r="P52">
        <f>TNFa!I52/B52</f>
        <v>2.0709175926563002</v>
      </c>
    </row>
    <row r="53" spans="2:16" x14ac:dyDescent="0.2">
      <c r="B53">
        <v>1</v>
      </c>
      <c r="C53">
        <v>85</v>
      </c>
      <c r="D53" t="s">
        <v>31</v>
      </c>
      <c r="E53" t="s">
        <v>34</v>
      </c>
      <c r="F53">
        <v>3</v>
      </c>
      <c r="G53" s="1">
        <f>IFNg!I53/B53</f>
        <v>0.24168650920620399</v>
      </c>
      <c r="H53" s="1">
        <f>'IL-10'!I53/B53</f>
        <v>1.7276995952637559</v>
      </c>
      <c r="I53" s="1">
        <f>'IL-12p70'!I53/B53</f>
        <v>35.883731831353799</v>
      </c>
      <c r="J53">
        <f>'IL-1b'!I53/B53</f>
        <v>2.43208213541326</v>
      </c>
      <c r="K53">
        <f>'IL-2'!I53/B53</f>
        <v>1.2448306947561101</v>
      </c>
      <c r="L53">
        <f>'IL-4'!I53/B53</f>
        <v>0.18287641061757459</v>
      </c>
      <c r="M53">
        <f>'IL-5'!I53</f>
        <v>1.5265527638329459</v>
      </c>
      <c r="N53">
        <f>'IL-6'!I53/B53</f>
        <v>16.8161561808515</v>
      </c>
      <c r="O53">
        <f>KCGRO!I53/B53</f>
        <v>5.3970493893371598</v>
      </c>
      <c r="P53">
        <f>TNFa!I53/B53</f>
        <v>3.48304436954656</v>
      </c>
    </row>
    <row r="54" spans="2:16" x14ac:dyDescent="0.2">
      <c r="B54">
        <v>1</v>
      </c>
      <c r="C54">
        <v>86</v>
      </c>
      <c r="D54" t="s">
        <v>31</v>
      </c>
      <c r="E54" t="s">
        <v>34</v>
      </c>
      <c r="F54">
        <v>3</v>
      </c>
      <c r="G54" s="1">
        <f>IFNg!I54/B54</f>
        <v>0.15487501780014981</v>
      </c>
      <c r="H54" s="1">
        <f>'IL-10'!I54/B54</f>
        <v>0.51979080830925195</v>
      </c>
      <c r="I54" s="1">
        <f>'IL-12p70'!I54/B54</f>
        <v>35.198960557221397</v>
      </c>
      <c r="J54">
        <f>'IL-1b'!I54/B54</f>
        <v>1.3071473555719659</v>
      </c>
      <c r="K54">
        <f>'IL-2'!I54/B54</f>
        <v>0.90765833957957998</v>
      </c>
      <c r="L54">
        <f>'IL-4'!I54/B54</f>
        <v>2.3996604452539198E-2</v>
      </c>
      <c r="M54">
        <f>'IL-5'!I54</f>
        <v>0.19050426644341839</v>
      </c>
      <c r="N54">
        <f>'IL-6'!I54/B54</f>
        <v>9.2162821758179998</v>
      </c>
      <c r="O54">
        <f>KCGRO!I54/B54</f>
        <v>2.9675822301085</v>
      </c>
      <c r="P54">
        <f>TNFa!I54/B54</f>
        <v>1.6349249497890179</v>
      </c>
    </row>
    <row r="55" spans="2:16" x14ac:dyDescent="0.2">
      <c r="B55">
        <v>1</v>
      </c>
      <c r="C55">
        <v>87</v>
      </c>
      <c r="D55" t="s">
        <v>31</v>
      </c>
      <c r="E55" t="s">
        <v>34</v>
      </c>
      <c r="F55">
        <v>3</v>
      </c>
      <c r="G55" s="1">
        <f>IFNg!I55/B55</f>
        <v>0.143707756701693</v>
      </c>
      <c r="H55" s="1">
        <f>'IL-10'!I55/B55</f>
        <v>1.2757859156276961</v>
      </c>
      <c r="I55" s="1">
        <f>'IL-12p70'!I55/B55</f>
        <v>35.541524561992603</v>
      </c>
      <c r="J55">
        <f>'IL-1b'!I55/B55</f>
        <v>1.5018284531750401</v>
      </c>
      <c r="K55">
        <f>'IL-2'!I55/B55</f>
        <v>1.11331267573949</v>
      </c>
      <c r="L55">
        <f>'IL-4'!I55/B55</f>
        <v>0.41317031878329402</v>
      </c>
      <c r="M55">
        <f>'IL-5'!I55</f>
        <v>0.46392215298703199</v>
      </c>
      <c r="N55">
        <f>'IL-6'!I55/B55</f>
        <v>15.57467448192696</v>
      </c>
      <c r="O55">
        <f>KCGRO!I55/B55</f>
        <v>4.3435678888315801</v>
      </c>
      <c r="P55">
        <f>TNFa!I55/B55</f>
        <v>2.6398423271379201</v>
      </c>
    </row>
    <row r="56" spans="2:16" x14ac:dyDescent="0.2">
      <c r="B56">
        <v>1</v>
      </c>
      <c r="C56">
        <v>88</v>
      </c>
      <c r="D56" t="s">
        <v>31</v>
      </c>
      <c r="E56" t="s">
        <v>34</v>
      </c>
      <c r="F56">
        <v>3</v>
      </c>
      <c r="G56" s="1">
        <f>IFNg!I56/B56</f>
        <v>0.21885955538561599</v>
      </c>
      <c r="H56" s="1">
        <f>'IL-10'!I56/B56</f>
        <v>2.3073030292080601</v>
      </c>
      <c r="I56" s="1">
        <f>'IL-12p70'!I56/B56</f>
        <v>40.3017290597708</v>
      </c>
      <c r="J56">
        <f>'IL-1b'!I56/B56</f>
        <v>3.8497312302266602</v>
      </c>
      <c r="K56">
        <f>'IL-2'!I56/B56</f>
        <v>1.4807595111918499</v>
      </c>
      <c r="L56">
        <f>'IL-4'!I56/B56</f>
        <v>0.30156975808275399</v>
      </c>
      <c r="M56">
        <f>'IL-5'!I56</f>
        <v>0.57071905361125397</v>
      </c>
      <c r="N56">
        <f>'IL-6'!I56/B56</f>
        <v>21.094056610985401</v>
      </c>
      <c r="O56">
        <f>KCGRO!I56/B56</f>
        <v>5.3365683857117201</v>
      </c>
      <c r="P56">
        <f>TNFa!I56/B56</f>
        <v>3.2794155994633001</v>
      </c>
    </row>
    <row r="57" spans="2:16" x14ac:dyDescent="0.2">
      <c r="G57" s="1"/>
    </row>
    <row r="58" spans="2:16" x14ac:dyDescent="0.2">
      <c r="G58" s="1"/>
    </row>
    <row r="59" spans="2:16" x14ac:dyDescent="0.2">
      <c r="G59" s="1"/>
    </row>
    <row r="60" spans="2:16" x14ac:dyDescent="0.2">
      <c r="G60" s="1"/>
    </row>
    <row r="61" spans="2:16" x14ac:dyDescent="0.2">
      <c r="G61" s="1"/>
    </row>
    <row r="62" spans="2:16" x14ac:dyDescent="0.2">
      <c r="G62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opLeftCell="A27" workbookViewId="0">
      <selection activeCell="I14" sqref="I14"/>
    </sheetView>
  </sheetViews>
  <sheetFormatPr baseColWidth="10" defaultColWidth="8.83203125" defaultRowHeight="15" x14ac:dyDescent="0.2"/>
  <cols>
    <col min="8" max="8" width="8.6640625" style="5"/>
    <col min="9" max="9" width="8.83203125" style="5"/>
    <col min="12" max="12" width="15.33203125" customWidth="1"/>
  </cols>
  <sheetData>
    <row r="1" spans="1:15" s="2" customFormat="1" ht="16" x14ac:dyDescent="0.2">
      <c r="A1" s="2" t="s">
        <v>4</v>
      </c>
      <c r="B1" s="2" t="s">
        <v>35</v>
      </c>
      <c r="C1" s="2" t="s">
        <v>13</v>
      </c>
      <c r="D1" s="2" t="s">
        <v>14</v>
      </c>
      <c r="E1" s="2" t="s">
        <v>7</v>
      </c>
      <c r="F1" s="2" t="s">
        <v>8</v>
      </c>
      <c r="G1" s="2" t="s">
        <v>5</v>
      </c>
      <c r="H1" s="3" t="s">
        <v>9</v>
      </c>
      <c r="I1" s="3" t="s">
        <v>15</v>
      </c>
      <c r="J1" s="2" t="s">
        <v>10</v>
      </c>
      <c r="K1" s="2" t="s">
        <v>11</v>
      </c>
      <c r="L1" s="2" t="s">
        <v>6</v>
      </c>
      <c r="N1" s="1" t="s">
        <v>12</v>
      </c>
      <c r="O1" s="1">
        <v>9.1548809488538704E-2</v>
      </c>
    </row>
    <row r="2" spans="1:15" ht="16" x14ac:dyDescent="0.2">
      <c r="A2" s="1">
        <v>33</v>
      </c>
      <c r="B2" s="1" t="s">
        <v>26</v>
      </c>
      <c r="C2" s="1" t="s">
        <v>36</v>
      </c>
      <c r="D2" s="1">
        <v>4</v>
      </c>
      <c r="E2" s="1">
        <v>241</v>
      </c>
      <c r="F2" s="1">
        <v>241</v>
      </c>
      <c r="G2" s="1" t="s">
        <v>0</v>
      </c>
      <c r="H2" s="4">
        <v>0.117032461530014</v>
      </c>
      <c r="I2" s="4">
        <f>IF(H2="NaN",0,H2*2)</f>
        <v>0.23406492306002799</v>
      </c>
      <c r="J2" s="1">
        <v>0.117032461530014</v>
      </c>
      <c r="K2" s="1" t="s">
        <v>0</v>
      </c>
      <c r="L2" s="1" t="s">
        <v>1</v>
      </c>
    </row>
    <row r="3" spans="1:15" ht="32" x14ac:dyDescent="0.2">
      <c r="A3" s="1">
        <v>34</v>
      </c>
      <c r="B3" s="1" t="s">
        <v>26</v>
      </c>
      <c r="C3" s="1" t="s">
        <v>36</v>
      </c>
      <c r="D3" s="1">
        <v>5</v>
      </c>
      <c r="E3" s="1">
        <v>224</v>
      </c>
      <c r="F3" s="1">
        <v>224</v>
      </c>
      <c r="G3" s="1" t="s">
        <v>0</v>
      </c>
      <c r="H3" s="4">
        <v>8.4913800909339004E-2</v>
      </c>
      <c r="I3" s="4">
        <f t="shared" ref="I3:I56" si="0">IF(H3="NaN",0,H3*2)</f>
        <v>0.16982760181867801</v>
      </c>
      <c r="J3" s="1">
        <v>8.4913800909339004E-2</v>
      </c>
      <c r="K3" s="1" t="s">
        <v>0</v>
      </c>
      <c r="L3" s="1" t="s">
        <v>2</v>
      </c>
    </row>
    <row r="4" spans="1:15" ht="16" x14ac:dyDescent="0.2">
      <c r="A4" s="1">
        <v>35</v>
      </c>
      <c r="B4" s="1" t="s">
        <v>26</v>
      </c>
      <c r="C4" s="1" t="s">
        <v>36</v>
      </c>
      <c r="D4" s="1">
        <v>6</v>
      </c>
      <c r="E4" s="1">
        <v>255</v>
      </c>
      <c r="F4" s="1">
        <v>255</v>
      </c>
      <c r="G4" s="1" t="s">
        <v>0</v>
      </c>
      <c r="H4" s="4">
        <v>0.143829743014355</v>
      </c>
      <c r="I4" s="4">
        <f t="shared" si="0"/>
        <v>0.28765948602871</v>
      </c>
      <c r="J4" s="1">
        <v>0.143829743014355</v>
      </c>
      <c r="K4" s="1" t="s">
        <v>0</v>
      </c>
      <c r="L4" s="1" t="s">
        <v>1</v>
      </c>
    </row>
    <row r="5" spans="1:15" ht="32" x14ac:dyDescent="0.2">
      <c r="A5" s="1">
        <v>36</v>
      </c>
      <c r="B5" s="1" t="s">
        <v>26</v>
      </c>
      <c r="C5" s="1" t="s">
        <v>36</v>
      </c>
      <c r="D5" s="1">
        <v>7</v>
      </c>
      <c r="E5" s="1">
        <v>225</v>
      </c>
      <c r="F5" s="1">
        <v>225</v>
      </c>
      <c r="G5" s="1" t="s">
        <v>0</v>
      </c>
      <c r="H5" s="4">
        <v>8.6788183775988501E-2</v>
      </c>
      <c r="I5" s="4">
        <f t="shared" si="0"/>
        <v>0.173576367551977</v>
      </c>
      <c r="J5" s="1">
        <v>8.6788183775988501E-2</v>
      </c>
      <c r="K5" s="1" t="s">
        <v>0</v>
      </c>
      <c r="L5" s="1" t="s">
        <v>2</v>
      </c>
    </row>
    <row r="6" spans="1:15" ht="16" x14ac:dyDescent="0.2">
      <c r="A6" s="1">
        <v>37</v>
      </c>
      <c r="B6" s="1" t="s">
        <v>26</v>
      </c>
      <c r="C6" s="1" t="s">
        <v>36</v>
      </c>
      <c r="D6" s="1">
        <v>8</v>
      </c>
      <c r="E6" s="1">
        <v>234</v>
      </c>
      <c r="F6" s="1">
        <v>234</v>
      </c>
      <c r="G6" s="1" t="s">
        <v>0</v>
      </c>
      <c r="H6" s="4">
        <v>0.103745075193741</v>
      </c>
      <c r="I6" s="4">
        <f t="shared" si="0"/>
        <v>0.207490150387482</v>
      </c>
      <c r="J6" s="1">
        <v>0.103745075193741</v>
      </c>
      <c r="K6" s="1" t="s">
        <v>0</v>
      </c>
      <c r="L6" s="1" t="s">
        <v>1</v>
      </c>
    </row>
    <row r="7" spans="1:15" ht="32" x14ac:dyDescent="0.2">
      <c r="A7" s="1">
        <v>38</v>
      </c>
      <c r="B7" s="1" t="s">
        <v>26</v>
      </c>
      <c r="C7" s="1" t="s">
        <v>36</v>
      </c>
      <c r="D7" s="1">
        <v>9</v>
      </c>
      <c r="E7" s="1">
        <v>217</v>
      </c>
      <c r="F7" s="1">
        <v>217</v>
      </c>
      <c r="G7" s="1" t="s">
        <v>0</v>
      </c>
      <c r="H7" s="4">
        <v>7.1853878350846501E-2</v>
      </c>
      <c r="I7" s="4">
        <f t="shared" si="0"/>
        <v>0.143707756701693</v>
      </c>
      <c r="J7" s="1">
        <v>7.1853878350846501E-2</v>
      </c>
      <c r="K7" s="1" t="s">
        <v>0</v>
      </c>
      <c r="L7" s="1" t="s">
        <v>2</v>
      </c>
    </row>
    <row r="8" spans="1:15" ht="16" x14ac:dyDescent="0.2">
      <c r="A8" s="1">
        <v>39</v>
      </c>
      <c r="B8" s="1" t="s">
        <v>26</v>
      </c>
      <c r="C8" s="1" t="s">
        <v>36</v>
      </c>
      <c r="D8" s="1">
        <v>10</v>
      </c>
      <c r="E8" s="1">
        <v>229</v>
      </c>
      <c r="F8" s="1">
        <v>229</v>
      </c>
      <c r="G8" s="1" t="s">
        <v>0</v>
      </c>
      <c r="H8" s="4">
        <v>9.4305737712333498E-2</v>
      </c>
      <c r="I8" s="4">
        <f t="shared" si="0"/>
        <v>0.188611475424667</v>
      </c>
      <c r="J8" s="1">
        <v>9.4305737712333498E-2</v>
      </c>
      <c r="K8" s="1" t="s">
        <v>0</v>
      </c>
      <c r="L8" s="1" t="s">
        <v>1</v>
      </c>
    </row>
    <row r="9" spans="1:15" ht="16" x14ac:dyDescent="0.2">
      <c r="A9" s="1">
        <v>40</v>
      </c>
      <c r="B9" s="1" t="s">
        <v>26</v>
      </c>
      <c r="C9" s="1" t="s">
        <v>36</v>
      </c>
      <c r="D9" s="1">
        <v>11</v>
      </c>
      <c r="E9" s="1">
        <v>254</v>
      </c>
      <c r="F9" s="1">
        <v>254</v>
      </c>
      <c r="G9" s="1" t="s">
        <v>0</v>
      </c>
      <c r="H9" s="4">
        <v>0.14190667595155601</v>
      </c>
      <c r="I9" s="4">
        <f t="shared" si="0"/>
        <v>0.28381335190311202</v>
      </c>
      <c r="J9" s="1">
        <v>0.14190667595155601</v>
      </c>
      <c r="K9" s="1" t="s">
        <v>0</v>
      </c>
      <c r="L9" s="1" t="s">
        <v>1</v>
      </c>
    </row>
    <row r="10" spans="1:15" ht="32" x14ac:dyDescent="0.2">
      <c r="A10" s="1">
        <v>41</v>
      </c>
      <c r="B10" s="1" t="s">
        <v>26</v>
      </c>
      <c r="C10" s="1" t="s">
        <v>36</v>
      </c>
      <c r="D10" s="1">
        <v>12</v>
      </c>
      <c r="E10" s="1">
        <v>217</v>
      </c>
      <c r="F10" s="1">
        <v>217</v>
      </c>
      <c r="G10" s="1" t="s">
        <v>0</v>
      </c>
      <c r="H10" s="4">
        <v>7.1853878350846501E-2</v>
      </c>
      <c r="I10" s="4">
        <f t="shared" si="0"/>
        <v>0.143707756701693</v>
      </c>
      <c r="J10" s="1">
        <v>7.1853878350846501E-2</v>
      </c>
      <c r="K10" s="1" t="s">
        <v>0</v>
      </c>
      <c r="L10" s="1" t="s">
        <v>2</v>
      </c>
    </row>
    <row r="11" spans="1:15" ht="16" x14ac:dyDescent="0.2">
      <c r="A11" s="1">
        <v>42</v>
      </c>
      <c r="B11" s="1" t="s">
        <v>26</v>
      </c>
      <c r="C11" s="1" t="s">
        <v>36</v>
      </c>
      <c r="D11" s="1">
        <v>13</v>
      </c>
      <c r="E11" s="1">
        <v>231</v>
      </c>
      <c r="F11" s="1">
        <v>231</v>
      </c>
      <c r="G11" s="1" t="s">
        <v>0</v>
      </c>
      <c r="H11" s="4">
        <v>9.8076018968104195E-2</v>
      </c>
      <c r="I11" s="4">
        <f t="shared" si="0"/>
        <v>0.19615203793620839</v>
      </c>
      <c r="J11" s="1">
        <v>9.8076018968104195E-2</v>
      </c>
      <c r="K11" s="1" t="s">
        <v>0</v>
      </c>
      <c r="L11" s="1" t="s">
        <v>1</v>
      </c>
    </row>
    <row r="12" spans="1:15" ht="32" x14ac:dyDescent="0.2">
      <c r="A12" s="1">
        <v>43</v>
      </c>
      <c r="B12" s="1" t="s">
        <v>26</v>
      </c>
      <c r="C12" s="1" t="s">
        <v>36</v>
      </c>
      <c r="D12" s="1">
        <v>14</v>
      </c>
      <c r="E12" s="1">
        <v>225</v>
      </c>
      <c r="F12" s="1">
        <v>225</v>
      </c>
      <c r="G12" s="1" t="s">
        <v>0</v>
      </c>
      <c r="H12" s="4">
        <v>8.6788183775988501E-2</v>
      </c>
      <c r="I12" s="4">
        <f t="shared" si="0"/>
        <v>0.173576367551977</v>
      </c>
      <c r="J12" s="1">
        <v>8.6788183775988501E-2</v>
      </c>
      <c r="K12" s="1" t="s">
        <v>0</v>
      </c>
      <c r="L12" s="1" t="s">
        <v>2</v>
      </c>
    </row>
    <row r="13" spans="1:15" ht="16" x14ac:dyDescent="0.2">
      <c r="A13" s="1">
        <v>44</v>
      </c>
      <c r="B13" s="1" t="s">
        <v>26</v>
      </c>
      <c r="C13" s="1" t="s">
        <v>36</v>
      </c>
      <c r="D13" s="1">
        <v>15</v>
      </c>
      <c r="E13" s="1">
        <v>234</v>
      </c>
      <c r="F13" s="1">
        <v>234</v>
      </c>
      <c r="G13" s="1" t="s">
        <v>0</v>
      </c>
      <c r="H13" s="4">
        <v>0.103745075193741</v>
      </c>
      <c r="I13" s="4">
        <f t="shared" si="0"/>
        <v>0.207490150387482</v>
      </c>
      <c r="J13" s="1">
        <v>0.103745075193741</v>
      </c>
      <c r="K13" s="1" t="s">
        <v>0</v>
      </c>
      <c r="L13" s="1" t="s">
        <v>1</v>
      </c>
    </row>
    <row r="14" spans="1:15" ht="32" x14ac:dyDescent="0.2">
      <c r="A14" s="1">
        <v>45</v>
      </c>
      <c r="B14" s="1" t="s">
        <v>26</v>
      </c>
      <c r="C14" s="1" t="s">
        <v>36</v>
      </c>
      <c r="D14" s="1">
        <v>16</v>
      </c>
      <c r="E14" s="1">
        <v>212</v>
      </c>
      <c r="F14" s="1">
        <v>212</v>
      </c>
      <c r="G14" s="1" t="s">
        <v>0</v>
      </c>
      <c r="H14" s="4">
        <v>6.2597025309881302E-2</v>
      </c>
      <c r="I14" s="4">
        <f t="shared" si="0"/>
        <v>0.1251940506197626</v>
      </c>
      <c r="J14" s="1">
        <v>6.2597025309881302E-2</v>
      </c>
      <c r="K14" s="1" t="s">
        <v>0</v>
      </c>
      <c r="L14" s="1" t="s">
        <v>2</v>
      </c>
    </row>
    <row r="15" spans="1:15" ht="16" x14ac:dyDescent="0.2">
      <c r="A15" s="1">
        <v>46</v>
      </c>
      <c r="B15" s="1" t="s">
        <v>26</v>
      </c>
      <c r="C15" s="1" t="s">
        <v>36</v>
      </c>
      <c r="D15" s="1">
        <v>17</v>
      </c>
      <c r="E15" s="1">
        <v>237</v>
      </c>
      <c r="F15" s="1">
        <v>237</v>
      </c>
      <c r="G15" s="1" t="s">
        <v>0</v>
      </c>
      <c r="H15" s="4">
        <v>0.109429777692808</v>
      </c>
      <c r="I15" s="4">
        <f t="shared" si="0"/>
        <v>0.21885955538561599</v>
      </c>
      <c r="J15" s="1">
        <v>0.109429777692808</v>
      </c>
      <c r="K15" s="1" t="s">
        <v>0</v>
      </c>
      <c r="L15" s="1" t="s">
        <v>1</v>
      </c>
    </row>
    <row r="16" spans="1:15" ht="16" x14ac:dyDescent="0.2">
      <c r="A16" s="1">
        <v>47</v>
      </c>
      <c r="B16" s="1" t="s">
        <v>26</v>
      </c>
      <c r="C16" s="1" t="s">
        <v>36</v>
      </c>
      <c r="D16" s="1">
        <v>18</v>
      </c>
      <c r="E16" s="1">
        <v>233</v>
      </c>
      <c r="F16" s="1">
        <v>233</v>
      </c>
      <c r="G16" s="1" t="s">
        <v>0</v>
      </c>
      <c r="H16" s="4">
        <v>0.1018536129382</v>
      </c>
      <c r="I16" s="4">
        <f t="shared" si="0"/>
        <v>0.2037072258764</v>
      </c>
      <c r="J16" s="1">
        <v>0.1018536129382</v>
      </c>
      <c r="K16" s="1" t="s">
        <v>0</v>
      </c>
      <c r="L16" s="1" t="s">
        <v>1</v>
      </c>
    </row>
    <row r="17" spans="1:12" ht="16" x14ac:dyDescent="0.2">
      <c r="A17" s="1">
        <v>48</v>
      </c>
      <c r="B17" s="1" t="s">
        <v>26</v>
      </c>
      <c r="C17" s="1" t="s">
        <v>36</v>
      </c>
      <c r="D17" s="1">
        <v>19</v>
      </c>
      <c r="E17" s="1">
        <v>233</v>
      </c>
      <c r="F17" s="1">
        <v>233</v>
      </c>
      <c r="G17" s="1" t="s">
        <v>0</v>
      </c>
      <c r="H17" s="4">
        <v>0.1018536129382</v>
      </c>
      <c r="I17" s="4">
        <f t="shared" si="0"/>
        <v>0.2037072258764</v>
      </c>
      <c r="J17" s="1">
        <v>0.1018536129382</v>
      </c>
      <c r="K17" s="1" t="s">
        <v>0</v>
      </c>
      <c r="L17" s="1" t="s">
        <v>1</v>
      </c>
    </row>
    <row r="18" spans="1:12" ht="16" x14ac:dyDescent="0.2">
      <c r="A18" s="1">
        <v>49</v>
      </c>
      <c r="B18" s="1" t="s">
        <v>26</v>
      </c>
      <c r="C18" s="1" t="s">
        <v>36</v>
      </c>
      <c r="D18" s="1">
        <v>20</v>
      </c>
      <c r="E18" s="1">
        <v>230</v>
      </c>
      <c r="F18" s="1">
        <v>230</v>
      </c>
      <c r="G18" s="1" t="s">
        <v>0</v>
      </c>
      <c r="H18" s="4">
        <v>9.6189948236301004E-2</v>
      </c>
      <c r="I18" s="4">
        <f t="shared" si="0"/>
        <v>0.19237989647260201</v>
      </c>
      <c r="J18" s="1">
        <v>9.6189948236301004E-2</v>
      </c>
      <c r="K18" s="1" t="s">
        <v>0</v>
      </c>
      <c r="L18" s="1" t="s">
        <v>1</v>
      </c>
    </row>
    <row r="19" spans="1:12" ht="32" x14ac:dyDescent="0.2">
      <c r="A19" s="1">
        <v>50</v>
      </c>
      <c r="B19" s="1" t="s">
        <v>26</v>
      </c>
      <c r="C19" s="1" t="s">
        <v>36</v>
      </c>
      <c r="D19" s="1">
        <v>21</v>
      </c>
      <c r="E19" s="1">
        <v>189</v>
      </c>
      <c r="F19" s="1">
        <v>189</v>
      </c>
      <c r="G19" s="1" t="s">
        <v>0</v>
      </c>
      <c r="H19" s="4">
        <v>2.11151200726594E-2</v>
      </c>
      <c r="I19" s="4">
        <f t="shared" si="0"/>
        <v>4.2230240145318801E-2</v>
      </c>
      <c r="J19" s="1">
        <v>2.11151200726594E-2</v>
      </c>
      <c r="K19" s="1" t="s">
        <v>0</v>
      </c>
      <c r="L19" s="1" t="s">
        <v>2</v>
      </c>
    </row>
    <row r="20" spans="1:12" ht="32" x14ac:dyDescent="0.2">
      <c r="A20" s="1">
        <v>51</v>
      </c>
      <c r="B20" s="1" t="s">
        <v>26</v>
      </c>
      <c r="C20" s="1" t="s">
        <v>36</v>
      </c>
      <c r="D20" s="1">
        <v>22</v>
      </c>
      <c r="E20" s="1">
        <v>189</v>
      </c>
      <c r="F20" s="1">
        <v>189</v>
      </c>
      <c r="G20" s="1" t="s">
        <v>0</v>
      </c>
      <c r="H20" s="4">
        <v>2.11151200726594E-2</v>
      </c>
      <c r="I20" s="4">
        <f t="shared" si="0"/>
        <v>4.2230240145318801E-2</v>
      </c>
      <c r="J20" s="1">
        <v>2.11151200726594E-2</v>
      </c>
      <c r="K20" s="1" t="s">
        <v>0</v>
      </c>
      <c r="L20" s="1" t="s">
        <v>2</v>
      </c>
    </row>
    <row r="21" spans="1:12" ht="32" x14ac:dyDescent="0.2">
      <c r="A21" s="1">
        <v>52</v>
      </c>
      <c r="B21" s="1" t="s">
        <v>26</v>
      </c>
      <c r="C21" s="1" t="s">
        <v>36</v>
      </c>
      <c r="D21" s="1">
        <v>23</v>
      </c>
      <c r="E21" s="1">
        <v>215</v>
      </c>
      <c r="F21" s="1">
        <v>215</v>
      </c>
      <c r="G21" s="1" t="s">
        <v>0</v>
      </c>
      <c r="H21" s="4">
        <v>6.8143461516298104E-2</v>
      </c>
      <c r="I21" s="4">
        <f t="shared" si="0"/>
        <v>0.13628692303259621</v>
      </c>
      <c r="J21" s="1">
        <v>6.8143461516298104E-2</v>
      </c>
      <c r="K21" s="1" t="s">
        <v>0</v>
      </c>
      <c r="L21" s="1" t="s">
        <v>2</v>
      </c>
    </row>
    <row r="22" spans="1:12" ht="32" x14ac:dyDescent="0.2">
      <c r="A22" s="1">
        <v>53</v>
      </c>
      <c r="B22" s="1" t="s">
        <v>26</v>
      </c>
      <c r="C22" s="1" t="s">
        <v>36</v>
      </c>
      <c r="D22" s="1">
        <v>24</v>
      </c>
      <c r="E22" s="1">
        <v>210</v>
      </c>
      <c r="F22" s="1">
        <v>210</v>
      </c>
      <c r="G22" s="1" t="s">
        <v>0</v>
      </c>
      <c r="H22" s="4">
        <v>5.8912977359563398E-2</v>
      </c>
      <c r="I22" s="4">
        <f t="shared" si="0"/>
        <v>0.1178259547191268</v>
      </c>
      <c r="J22" s="1">
        <v>5.8912977359563398E-2</v>
      </c>
      <c r="K22" s="1" t="s">
        <v>0</v>
      </c>
      <c r="L22" s="1" t="s">
        <v>2</v>
      </c>
    </row>
    <row r="23" spans="1:12" ht="32" x14ac:dyDescent="0.2">
      <c r="A23" s="1">
        <v>54</v>
      </c>
      <c r="B23" s="1" t="s">
        <v>26</v>
      </c>
      <c r="C23" s="1" t="s">
        <v>36</v>
      </c>
      <c r="D23" s="1">
        <v>25</v>
      </c>
      <c r="E23" s="1">
        <v>220</v>
      </c>
      <c r="F23" s="1">
        <v>220</v>
      </c>
      <c r="G23" s="1" t="s">
        <v>0</v>
      </c>
      <c r="H23" s="4">
        <v>7.7437508900074906E-2</v>
      </c>
      <c r="I23" s="4">
        <f t="shared" si="0"/>
        <v>0.15487501780014981</v>
      </c>
      <c r="J23" s="1">
        <v>7.7437508900074906E-2</v>
      </c>
      <c r="K23" s="1" t="s">
        <v>0</v>
      </c>
      <c r="L23" s="1" t="s">
        <v>2</v>
      </c>
    </row>
    <row r="24" spans="1:12" ht="32" x14ac:dyDescent="0.2">
      <c r="A24" s="1">
        <v>55</v>
      </c>
      <c r="B24" s="1" t="s">
        <v>26</v>
      </c>
      <c r="C24" s="1" t="s">
        <v>36</v>
      </c>
      <c r="D24" s="1">
        <v>26</v>
      </c>
      <c r="E24" s="1">
        <v>198</v>
      </c>
      <c r="F24" s="1">
        <v>198</v>
      </c>
      <c r="G24" s="1" t="s">
        <v>0</v>
      </c>
      <c r="H24" s="4">
        <v>3.7079409084519399E-2</v>
      </c>
      <c r="I24" s="4">
        <f t="shared" si="0"/>
        <v>7.4158818169038798E-2</v>
      </c>
      <c r="J24" s="1">
        <v>3.7079409084519399E-2</v>
      </c>
      <c r="K24" s="1" t="s">
        <v>0</v>
      </c>
      <c r="L24" s="1" t="s">
        <v>2</v>
      </c>
    </row>
    <row r="25" spans="1:12" ht="32" x14ac:dyDescent="0.2">
      <c r="A25" s="1">
        <v>56</v>
      </c>
      <c r="B25" s="1" t="s">
        <v>26</v>
      </c>
      <c r="C25" s="1" t="s">
        <v>36</v>
      </c>
      <c r="D25" s="1">
        <v>27</v>
      </c>
      <c r="E25" s="1">
        <v>205</v>
      </c>
      <c r="F25" s="1">
        <v>205</v>
      </c>
      <c r="G25" s="1" t="s">
        <v>0</v>
      </c>
      <c r="H25" s="4">
        <v>4.9755005505782803E-2</v>
      </c>
      <c r="I25" s="4">
        <f t="shared" si="0"/>
        <v>9.9510011011565605E-2</v>
      </c>
      <c r="J25" s="1">
        <v>4.9755005505782803E-2</v>
      </c>
      <c r="K25" s="1" t="s">
        <v>0</v>
      </c>
      <c r="L25" s="1" t="s">
        <v>2</v>
      </c>
    </row>
    <row r="26" spans="1:12" ht="32" x14ac:dyDescent="0.2">
      <c r="A26" s="1">
        <v>57</v>
      </c>
      <c r="B26" s="1" t="s">
        <v>26</v>
      </c>
      <c r="C26" s="1" t="s">
        <v>36</v>
      </c>
      <c r="D26" s="1">
        <v>28</v>
      </c>
      <c r="E26" s="1">
        <v>196</v>
      </c>
      <c r="F26" s="1">
        <v>196</v>
      </c>
      <c r="G26" s="1" t="s">
        <v>0</v>
      </c>
      <c r="H26" s="4">
        <v>3.3494821076883799E-2</v>
      </c>
      <c r="I26" s="4">
        <f t="shared" si="0"/>
        <v>6.6989642153767598E-2</v>
      </c>
      <c r="J26" s="1">
        <v>3.3494821076883799E-2</v>
      </c>
      <c r="K26" s="1" t="s">
        <v>0</v>
      </c>
      <c r="L26" s="1" t="s">
        <v>2</v>
      </c>
    </row>
    <row r="27" spans="1:12" ht="32" x14ac:dyDescent="0.2">
      <c r="A27" s="1">
        <v>58</v>
      </c>
      <c r="B27" s="1" t="s">
        <v>26</v>
      </c>
      <c r="C27" s="1" t="s">
        <v>36</v>
      </c>
      <c r="D27" s="1">
        <v>29</v>
      </c>
      <c r="E27" s="1">
        <v>209</v>
      </c>
      <c r="F27" s="1">
        <v>209</v>
      </c>
      <c r="G27" s="1" t="s">
        <v>0</v>
      </c>
      <c r="H27" s="4">
        <v>5.7075250468737501E-2</v>
      </c>
      <c r="I27" s="4">
        <f t="shared" si="0"/>
        <v>0.114150500937475</v>
      </c>
      <c r="J27" s="1">
        <v>5.7075250468737501E-2</v>
      </c>
      <c r="K27" s="1" t="s">
        <v>0</v>
      </c>
      <c r="L27" s="1" t="s">
        <v>2</v>
      </c>
    </row>
    <row r="28" spans="1:12" ht="32" x14ac:dyDescent="0.2">
      <c r="A28" s="1">
        <v>59</v>
      </c>
      <c r="B28" s="1" t="s">
        <v>26</v>
      </c>
      <c r="C28" s="1" t="s">
        <v>36</v>
      </c>
      <c r="D28" s="1">
        <v>30</v>
      </c>
      <c r="E28" s="1">
        <v>212</v>
      </c>
      <c r="F28" s="1">
        <v>212</v>
      </c>
      <c r="G28" s="1" t="s">
        <v>0</v>
      </c>
      <c r="H28" s="4">
        <v>6.2597025309881302E-2</v>
      </c>
      <c r="I28" s="4">
        <f t="shared" si="0"/>
        <v>0.1251940506197626</v>
      </c>
      <c r="J28" s="1">
        <v>6.2597025309881302E-2</v>
      </c>
      <c r="K28" s="1" t="s">
        <v>0</v>
      </c>
      <c r="L28" s="1" t="s">
        <v>2</v>
      </c>
    </row>
    <row r="29" spans="1:12" ht="32" x14ac:dyDescent="0.2">
      <c r="A29" s="1">
        <v>60</v>
      </c>
      <c r="B29" s="1" t="s">
        <v>26</v>
      </c>
      <c r="C29" s="1" t="s">
        <v>36</v>
      </c>
      <c r="D29" s="1">
        <v>31</v>
      </c>
      <c r="E29" s="1">
        <v>192</v>
      </c>
      <c r="F29" s="1">
        <v>192</v>
      </c>
      <c r="G29" s="1" t="s">
        <v>0</v>
      </c>
      <c r="H29" s="4">
        <v>2.6385433375044402E-2</v>
      </c>
      <c r="I29" s="4">
        <f t="shared" si="0"/>
        <v>5.2770866750088803E-2</v>
      </c>
      <c r="J29" s="1">
        <v>2.6385433375044402E-2</v>
      </c>
      <c r="K29" s="1" t="s">
        <v>0</v>
      </c>
      <c r="L29" s="1" t="s">
        <v>2</v>
      </c>
    </row>
    <row r="30" spans="1:12" ht="32" x14ac:dyDescent="0.2">
      <c r="A30" s="1">
        <v>61</v>
      </c>
      <c r="B30" s="1" t="s">
        <v>26</v>
      </c>
      <c r="C30" s="1" t="s">
        <v>36</v>
      </c>
      <c r="D30" s="1">
        <v>32</v>
      </c>
      <c r="E30" s="1">
        <v>207</v>
      </c>
      <c r="F30" s="1">
        <v>207</v>
      </c>
      <c r="G30" s="1" t="s">
        <v>0</v>
      </c>
      <c r="H30" s="4">
        <v>5.3408809519433602E-2</v>
      </c>
      <c r="I30" s="4">
        <f t="shared" si="0"/>
        <v>0.1068176190388672</v>
      </c>
      <c r="J30" s="1">
        <v>5.3408809519433602E-2</v>
      </c>
      <c r="K30" s="1" t="s">
        <v>0</v>
      </c>
      <c r="L30" s="1" t="s">
        <v>2</v>
      </c>
    </row>
    <row r="31" spans="1:12" ht="16" x14ac:dyDescent="0.2">
      <c r="A31" s="1">
        <v>62</v>
      </c>
      <c r="B31" s="1" t="s">
        <v>26</v>
      </c>
      <c r="C31" s="1" t="s">
        <v>36</v>
      </c>
      <c r="D31" s="1">
        <v>3</v>
      </c>
      <c r="E31" s="1">
        <v>238</v>
      </c>
      <c r="F31" s="1">
        <v>238</v>
      </c>
      <c r="G31" s="1" t="s">
        <v>0</v>
      </c>
      <c r="H31" s="4">
        <v>0.111328026580849</v>
      </c>
      <c r="I31" s="4">
        <f t="shared" si="0"/>
        <v>0.22265605316169801</v>
      </c>
      <c r="J31" s="1">
        <v>0.111328026580849</v>
      </c>
      <c r="K31" s="1" t="s">
        <v>0</v>
      </c>
      <c r="L31" s="1" t="s">
        <v>1</v>
      </c>
    </row>
    <row r="32" spans="1:12" ht="32" x14ac:dyDescent="0.2">
      <c r="A32" s="1">
        <v>63</v>
      </c>
      <c r="B32" s="1" t="s">
        <v>26</v>
      </c>
      <c r="C32" s="1" t="s">
        <v>36</v>
      </c>
      <c r="D32" s="1">
        <v>4</v>
      </c>
      <c r="E32" s="1">
        <v>212</v>
      </c>
      <c r="F32" s="1">
        <v>212</v>
      </c>
      <c r="G32" s="1" t="s">
        <v>0</v>
      </c>
      <c r="H32" s="4">
        <v>6.2597025309881302E-2</v>
      </c>
      <c r="I32" s="4">
        <f t="shared" si="0"/>
        <v>0.1251940506197626</v>
      </c>
      <c r="J32" s="1">
        <v>6.2597025309881302E-2</v>
      </c>
      <c r="K32" s="1" t="s">
        <v>0</v>
      </c>
      <c r="L32" s="1" t="s">
        <v>2</v>
      </c>
    </row>
    <row r="33" spans="1:12" ht="32" x14ac:dyDescent="0.2">
      <c r="A33" s="1">
        <v>64</v>
      </c>
      <c r="B33" s="1" t="s">
        <v>26</v>
      </c>
      <c r="C33" s="1" t="s">
        <v>36</v>
      </c>
      <c r="D33" s="1">
        <v>5</v>
      </c>
      <c r="E33" s="1">
        <v>214</v>
      </c>
      <c r="F33" s="1">
        <v>214</v>
      </c>
      <c r="G33" s="1" t="s">
        <v>0</v>
      </c>
      <c r="H33" s="4">
        <v>6.6292027252358707E-2</v>
      </c>
      <c r="I33" s="4">
        <f t="shared" si="0"/>
        <v>0.13258405450471741</v>
      </c>
      <c r="J33" s="1">
        <v>6.6292027252358707E-2</v>
      </c>
      <c r="K33" s="1" t="s">
        <v>0</v>
      </c>
      <c r="L33" s="1" t="s">
        <v>2</v>
      </c>
    </row>
    <row r="34" spans="1:12" ht="32" x14ac:dyDescent="0.2">
      <c r="A34" s="1">
        <v>65</v>
      </c>
      <c r="B34" s="1" t="s">
        <v>26</v>
      </c>
      <c r="C34" s="1" t="s">
        <v>36</v>
      </c>
      <c r="D34" s="1">
        <v>6</v>
      </c>
      <c r="E34" s="1">
        <v>203</v>
      </c>
      <c r="F34" s="1">
        <v>203</v>
      </c>
      <c r="G34" s="1" t="s">
        <v>0</v>
      </c>
      <c r="H34" s="4">
        <v>4.61146715694951E-2</v>
      </c>
      <c r="I34" s="4">
        <f t="shared" si="0"/>
        <v>9.22293431389902E-2</v>
      </c>
      <c r="J34" s="1">
        <v>4.61146715694951E-2</v>
      </c>
      <c r="K34" s="1" t="s">
        <v>0</v>
      </c>
      <c r="L34" s="1" t="s">
        <v>2</v>
      </c>
    </row>
    <row r="35" spans="1:12" ht="32" x14ac:dyDescent="0.2">
      <c r="A35" s="1">
        <v>66</v>
      </c>
      <c r="B35" s="1" t="s">
        <v>26</v>
      </c>
      <c r="C35" s="1" t="s">
        <v>36</v>
      </c>
      <c r="D35" s="1">
        <v>7</v>
      </c>
      <c r="E35" s="1">
        <v>210</v>
      </c>
      <c r="F35" s="1">
        <v>210</v>
      </c>
      <c r="G35" s="1" t="s">
        <v>0</v>
      </c>
      <c r="H35" s="4">
        <v>5.8912977359563398E-2</v>
      </c>
      <c r="I35" s="4">
        <f t="shared" si="0"/>
        <v>0.1178259547191268</v>
      </c>
      <c r="J35" s="1">
        <v>5.8912977359563398E-2</v>
      </c>
      <c r="K35" s="1" t="s">
        <v>0</v>
      </c>
      <c r="L35" s="1" t="s">
        <v>2</v>
      </c>
    </row>
    <row r="36" spans="1:12" ht="32" x14ac:dyDescent="0.2">
      <c r="A36" s="1">
        <v>67</v>
      </c>
      <c r="B36" s="1" t="s">
        <v>26</v>
      </c>
      <c r="C36" s="1" t="s">
        <v>36</v>
      </c>
      <c r="D36" s="1">
        <v>8</v>
      </c>
      <c r="E36" s="1">
        <v>211</v>
      </c>
      <c r="F36" s="1">
        <v>211</v>
      </c>
      <c r="G36" s="1" t="s">
        <v>0</v>
      </c>
      <c r="H36" s="4">
        <v>6.0753595277193102E-2</v>
      </c>
      <c r="I36" s="4">
        <f t="shared" si="0"/>
        <v>0.1215071905543862</v>
      </c>
      <c r="J36" s="1">
        <v>6.0753595277193102E-2</v>
      </c>
      <c r="K36" s="1" t="s">
        <v>0</v>
      </c>
      <c r="L36" s="1" t="s">
        <v>2</v>
      </c>
    </row>
    <row r="37" spans="1:12" ht="16" x14ac:dyDescent="0.2">
      <c r="A37" s="1">
        <v>68</v>
      </c>
      <c r="B37" s="1" t="s">
        <v>26</v>
      </c>
      <c r="C37" s="1" t="s">
        <v>36</v>
      </c>
      <c r="D37" s="1">
        <v>9</v>
      </c>
      <c r="E37" s="1">
        <v>228</v>
      </c>
      <c r="F37" s="1">
        <v>228</v>
      </c>
      <c r="G37" s="1" t="s">
        <v>0</v>
      </c>
      <c r="H37" s="4">
        <v>9.2423420576154006E-2</v>
      </c>
      <c r="I37" s="4">
        <f t="shared" si="0"/>
        <v>0.18484684115230801</v>
      </c>
      <c r="J37" s="1">
        <v>9.2423420576154006E-2</v>
      </c>
      <c r="K37" s="1" t="s">
        <v>0</v>
      </c>
      <c r="L37" s="1" t="s">
        <v>1</v>
      </c>
    </row>
    <row r="38" spans="1:12" ht="32" x14ac:dyDescent="0.2">
      <c r="A38" s="1">
        <v>69</v>
      </c>
      <c r="B38" s="1" t="s">
        <v>26</v>
      </c>
      <c r="C38" s="1" t="s">
        <v>36</v>
      </c>
      <c r="D38" s="1">
        <v>10</v>
      </c>
      <c r="E38" s="1">
        <v>192</v>
      </c>
      <c r="F38" s="1">
        <v>192</v>
      </c>
      <c r="G38" s="1" t="s">
        <v>0</v>
      </c>
      <c r="H38" s="4">
        <v>2.6385433375044402E-2</v>
      </c>
      <c r="I38" s="4">
        <f t="shared" si="0"/>
        <v>5.2770866750088803E-2</v>
      </c>
      <c r="J38" s="1">
        <v>2.6385433375044402E-2</v>
      </c>
      <c r="K38" s="1" t="s">
        <v>0</v>
      </c>
      <c r="L38" s="1" t="s">
        <v>2</v>
      </c>
    </row>
    <row r="39" spans="1:12" ht="32" x14ac:dyDescent="0.2">
      <c r="A39" s="1">
        <v>70</v>
      </c>
      <c r="B39" s="1" t="s">
        <v>26</v>
      </c>
      <c r="C39" s="1" t="s">
        <v>36</v>
      </c>
      <c r="D39" s="1">
        <v>11</v>
      </c>
      <c r="E39" s="1">
        <v>208</v>
      </c>
      <c r="F39" s="1">
        <v>208</v>
      </c>
      <c r="G39" s="1" t="s">
        <v>0</v>
      </c>
      <c r="H39" s="4">
        <v>5.5240498312528197E-2</v>
      </c>
      <c r="I39" s="4">
        <f t="shared" si="0"/>
        <v>0.11048099662505639</v>
      </c>
      <c r="J39" s="1">
        <v>5.5240498312528197E-2</v>
      </c>
      <c r="K39" s="1" t="s">
        <v>0</v>
      </c>
      <c r="L39" s="1" t="s">
        <v>2</v>
      </c>
    </row>
    <row r="40" spans="1:12" ht="32" x14ac:dyDescent="0.2">
      <c r="A40" s="1">
        <v>71</v>
      </c>
      <c r="B40" s="1" t="s">
        <v>26</v>
      </c>
      <c r="C40" s="1" t="s">
        <v>36</v>
      </c>
      <c r="D40" s="1">
        <v>12</v>
      </c>
      <c r="E40" s="1">
        <v>208</v>
      </c>
      <c r="F40" s="1">
        <v>208</v>
      </c>
      <c r="G40" s="1" t="s">
        <v>0</v>
      </c>
      <c r="H40" s="4">
        <v>5.5240498312528197E-2</v>
      </c>
      <c r="I40" s="4">
        <f t="shared" si="0"/>
        <v>0.11048099662505639</v>
      </c>
      <c r="J40" s="1">
        <v>5.5240498312528197E-2</v>
      </c>
      <c r="K40" s="1" t="s">
        <v>0</v>
      </c>
      <c r="L40" s="1" t="s">
        <v>2</v>
      </c>
    </row>
    <row r="41" spans="1:12" ht="32" x14ac:dyDescent="0.2">
      <c r="A41" s="1">
        <v>72</v>
      </c>
      <c r="B41" s="1" t="s">
        <v>26</v>
      </c>
      <c r="C41" s="1" t="s">
        <v>36</v>
      </c>
      <c r="D41" s="1">
        <v>13</v>
      </c>
      <c r="E41" s="1">
        <v>209</v>
      </c>
      <c r="F41" s="1">
        <v>209</v>
      </c>
      <c r="G41" s="1" t="s">
        <v>0</v>
      </c>
      <c r="H41" s="4">
        <v>5.7075250468737501E-2</v>
      </c>
      <c r="I41" s="4">
        <f t="shared" si="0"/>
        <v>0.114150500937475</v>
      </c>
      <c r="J41" s="1">
        <v>5.7075250468737501E-2</v>
      </c>
      <c r="K41" s="1" t="s">
        <v>0</v>
      </c>
      <c r="L41" s="1" t="s">
        <v>2</v>
      </c>
    </row>
    <row r="42" spans="1:12" ht="32" x14ac:dyDescent="0.2">
      <c r="A42" s="1">
        <v>73</v>
      </c>
      <c r="B42" s="1" t="s">
        <v>26</v>
      </c>
      <c r="C42" s="1" t="s">
        <v>36</v>
      </c>
      <c r="D42" s="1">
        <v>14</v>
      </c>
      <c r="E42" s="1">
        <v>195</v>
      </c>
      <c r="F42" s="1">
        <v>195</v>
      </c>
      <c r="G42" s="1" t="s">
        <v>0</v>
      </c>
      <c r="H42" s="4">
        <v>3.1709624899764199E-2</v>
      </c>
      <c r="I42" s="4">
        <f t="shared" si="0"/>
        <v>6.3419249799528399E-2</v>
      </c>
      <c r="J42" s="1">
        <v>3.1709624899764199E-2</v>
      </c>
      <c r="K42" s="1" t="s">
        <v>0</v>
      </c>
      <c r="L42" s="1" t="s">
        <v>2</v>
      </c>
    </row>
    <row r="43" spans="1:12" ht="32" x14ac:dyDescent="0.2">
      <c r="A43" s="1">
        <v>74</v>
      </c>
      <c r="B43" s="1" t="s">
        <v>26</v>
      </c>
      <c r="C43" s="1" t="s">
        <v>36</v>
      </c>
      <c r="D43" s="1">
        <v>15</v>
      </c>
      <c r="E43" s="1">
        <v>226</v>
      </c>
      <c r="F43" s="1">
        <v>226</v>
      </c>
      <c r="G43" s="1" t="s">
        <v>0</v>
      </c>
      <c r="H43" s="4">
        <v>8.8664606925470804E-2</v>
      </c>
      <c r="I43" s="4">
        <f t="shared" si="0"/>
        <v>0.17732921385094161</v>
      </c>
      <c r="J43" s="1">
        <v>8.8664606925470804E-2</v>
      </c>
      <c r="K43" s="1" t="s">
        <v>0</v>
      </c>
      <c r="L43" s="1" t="s">
        <v>2</v>
      </c>
    </row>
    <row r="44" spans="1:12" ht="32" x14ac:dyDescent="0.2">
      <c r="A44" s="1">
        <v>75</v>
      </c>
      <c r="B44" s="1" t="s">
        <v>26</v>
      </c>
      <c r="C44" s="1" t="s">
        <v>36</v>
      </c>
      <c r="D44" s="1">
        <v>16</v>
      </c>
      <c r="E44" s="1">
        <v>213</v>
      </c>
      <c r="F44" s="1">
        <v>213</v>
      </c>
      <c r="G44" s="1" t="s">
        <v>0</v>
      </c>
      <c r="H44" s="4">
        <v>6.4443192850830194E-2</v>
      </c>
      <c r="I44" s="4">
        <f t="shared" si="0"/>
        <v>0.12888638570166039</v>
      </c>
      <c r="J44" s="1">
        <v>6.4443192850830194E-2</v>
      </c>
      <c r="K44" s="1" t="s">
        <v>0</v>
      </c>
      <c r="L44" s="1" t="s">
        <v>2</v>
      </c>
    </row>
    <row r="45" spans="1:12" ht="32" x14ac:dyDescent="0.2">
      <c r="A45" s="1">
        <v>76</v>
      </c>
      <c r="B45" s="1" t="s">
        <v>26</v>
      </c>
      <c r="C45" s="1" t="s">
        <v>36</v>
      </c>
      <c r="D45" s="1">
        <v>17</v>
      </c>
      <c r="E45" s="1">
        <v>221</v>
      </c>
      <c r="F45" s="1">
        <v>221</v>
      </c>
      <c r="G45" s="1" t="s">
        <v>0</v>
      </c>
      <c r="H45" s="4">
        <v>7.9303308044467294E-2</v>
      </c>
      <c r="I45" s="4">
        <f t="shared" si="0"/>
        <v>0.15860661608893459</v>
      </c>
      <c r="J45" s="1">
        <v>7.9303308044467294E-2</v>
      </c>
      <c r="K45" s="1" t="s">
        <v>0</v>
      </c>
      <c r="L45" s="1" t="s">
        <v>2</v>
      </c>
    </row>
    <row r="46" spans="1:12" ht="32" x14ac:dyDescent="0.2">
      <c r="A46" s="1">
        <v>77</v>
      </c>
      <c r="B46" s="1" t="s">
        <v>26</v>
      </c>
      <c r="C46" s="1" t="s">
        <v>36</v>
      </c>
      <c r="D46" s="1">
        <v>18</v>
      </c>
      <c r="E46" s="1">
        <v>216</v>
      </c>
      <c r="F46" s="1">
        <v>216</v>
      </c>
      <c r="G46" s="1" t="s">
        <v>0</v>
      </c>
      <c r="H46" s="4">
        <v>6.9997432120811207E-2</v>
      </c>
      <c r="I46" s="4">
        <f t="shared" si="0"/>
        <v>0.13999486424162241</v>
      </c>
      <c r="J46" s="1">
        <v>6.9997432120811207E-2</v>
      </c>
      <c r="K46" s="1" t="s">
        <v>0</v>
      </c>
      <c r="L46" s="1" t="s">
        <v>2</v>
      </c>
    </row>
    <row r="47" spans="1:12" ht="32" x14ac:dyDescent="0.2">
      <c r="A47" s="1">
        <v>79</v>
      </c>
      <c r="B47" s="1" t="s">
        <v>26</v>
      </c>
      <c r="C47" s="1" t="s">
        <v>36</v>
      </c>
      <c r="D47" s="1">
        <v>19</v>
      </c>
      <c r="E47" s="1">
        <v>214</v>
      </c>
      <c r="F47" s="1">
        <v>214</v>
      </c>
      <c r="G47" s="1" t="s">
        <v>0</v>
      </c>
      <c r="H47" s="4">
        <v>6.6292027252358707E-2</v>
      </c>
      <c r="I47" s="4">
        <f t="shared" si="0"/>
        <v>0.13258405450471741</v>
      </c>
      <c r="J47" s="1">
        <v>6.6292027252358707E-2</v>
      </c>
      <c r="K47" s="1" t="s">
        <v>0</v>
      </c>
      <c r="L47" s="1" t="s">
        <v>2</v>
      </c>
    </row>
    <row r="48" spans="1:12" ht="16" x14ac:dyDescent="0.2">
      <c r="A48" s="1">
        <v>80</v>
      </c>
      <c r="B48" s="1" t="s">
        <v>26</v>
      </c>
      <c r="C48" s="1" t="s">
        <v>36</v>
      </c>
      <c r="D48" s="1">
        <v>20</v>
      </c>
      <c r="E48" s="1">
        <v>273</v>
      </c>
      <c r="F48" s="1">
        <v>273</v>
      </c>
      <c r="G48" s="1" t="s">
        <v>0</v>
      </c>
      <c r="H48" s="4">
        <v>0.17865284740992499</v>
      </c>
      <c r="I48" s="4">
        <f t="shared" si="0"/>
        <v>0.35730569481984997</v>
      </c>
      <c r="J48" s="1">
        <v>0.17865284740992499</v>
      </c>
      <c r="K48" s="1" t="s">
        <v>0</v>
      </c>
      <c r="L48" s="1" t="s">
        <v>1</v>
      </c>
    </row>
    <row r="49" spans="1:12" ht="16" x14ac:dyDescent="0.2">
      <c r="A49" s="1">
        <v>81</v>
      </c>
      <c r="B49" s="1" t="s">
        <v>26</v>
      </c>
      <c r="C49" s="1" t="s">
        <v>36</v>
      </c>
      <c r="D49" s="1">
        <v>21</v>
      </c>
      <c r="E49" s="1">
        <v>234</v>
      </c>
      <c r="F49" s="1">
        <v>234</v>
      </c>
      <c r="G49" s="1" t="s">
        <v>0</v>
      </c>
      <c r="H49" s="4">
        <v>0.103745075193741</v>
      </c>
      <c r="I49" s="4">
        <f t="shared" si="0"/>
        <v>0.207490150387482</v>
      </c>
      <c r="J49" s="1">
        <v>0.103745075193741</v>
      </c>
      <c r="K49" s="1" t="s">
        <v>0</v>
      </c>
      <c r="L49" s="1" t="s">
        <v>1</v>
      </c>
    </row>
    <row r="50" spans="1:12" ht="32" x14ac:dyDescent="0.2">
      <c r="A50" s="1">
        <v>82</v>
      </c>
      <c r="B50" s="1" t="s">
        <v>26</v>
      </c>
      <c r="C50" s="1" t="s">
        <v>36</v>
      </c>
      <c r="D50" s="1">
        <v>22</v>
      </c>
      <c r="E50" s="1">
        <v>192</v>
      </c>
      <c r="F50" s="1">
        <v>192</v>
      </c>
      <c r="G50" s="1" t="s">
        <v>0</v>
      </c>
      <c r="H50" s="4">
        <v>2.6385433375044402E-2</v>
      </c>
      <c r="I50" s="4">
        <f t="shared" si="0"/>
        <v>5.2770866750088803E-2</v>
      </c>
      <c r="J50" s="1">
        <v>2.6385433375044402E-2</v>
      </c>
      <c r="K50" s="1" t="s">
        <v>0</v>
      </c>
      <c r="L50" s="1" t="s">
        <v>2</v>
      </c>
    </row>
    <row r="51" spans="1:12" ht="32" x14ac:dyDescent="0.2">
      <c r="A51" s="1">
        <v>83</v>
      </c>
      <c r="B51" s="1" t="s">
        <v>26</v>
      </c>
      <c r="C51" s="1" t="s">
        <v>36</v>
      </c>
      <c r="D51" s="1">
        <v>23</v>
      </c>
      <c r="E51" s="1">
        <v>222</v>
      </c>
      <c r="F51" s="1">
        <v>222</v>
      </c>
      <c r="G51" s="1" t="s">
        <v>0</v>
      </c>
      <c r="H51" s="4">
        <v>8.1171319995815297E-2</v>
      </c>
      <c r="I51" s="4">
        <f t="shared" si="0"/>
        <v>0.16234263999163059</v>
      </c>
      <c r="J51" s="1">
        <v>8.1171319995815297E-2</v>
      </c>
      <c r="K51" s="1" t="s">
        <v>0</v>
      </c>
      <c r="L51" s="1" t="s">
        <v>2</v>
      </c>
    </row>
    <row r="52" spans="1:12" ht="32" x14ac:dyDescent="0.2">
      <c r="A52" s="1">
        <v>84</v>
      </c>
      <c r="B52" s="1" t="s">
        <v>26</v>
      </c>
      <c r="C52" s="1" t="s">
        <v>36</v>
      </c>
      <c r="D52" s="1">
        <v>24</v>
      </c>
      <c r="E52" s="1">
        <v>220</v>
      </c>
      <c r="F52" s="1">
        <v>220</v>
      </c>
      <c r="G52" s="1" t="s">
        <v>0</v>
      </c>
      <c r="H52" s="4">
        <v>7.7437508900074906E-2</v>
      </c>
      <c r="I52" s="4">
        <f t="shared" si="0"/>
        <v>0.15487501780014981</v>
      </c>
      <c r="J52" s="1">
        <v>7.7437508900074906E-2</v>
      </c>
      <c r="K52" s="1" t="s">
        <v>0</v>
      </c>
      <c r="L52" s="1" t="s">
        <v>2</v>
      </c>
    </row>
    <row r="53" spans="1:12" ht="16" x14ac:dyDescent="0.2">
      <c r="A53" s="1">
        <v>85</v>
      </c>
      <c r="B53" s="1" t="s">
        <v>26</v>
      </c>
      <c r="C53" s="1" t="s">
        <v>36</v>
      </c>
      <c r="D53" s="1">
        <v>25</v>
      </c>
      <c r="E53" s="1">
        <v>243</v>
      </c>
      <c r="F53" s="1">
        <v>243</v>
      </c>
      <c r="G53" s="1" t="s">
        <v>0</v>
      </c>
      <c r="H53" s="4">
        <v>0.120843254603102</v>
      </c>
      <c r="I53" s="4">
        <f t="shared" si="0"/>
        <v>0.24168650920620399</v>
      </c>
      <c r="J53" s="1">
        <v>0.120843254603102</v>
      </c>
      <c r="K53" s="1" t="s">
        <v>0</v>
      </c>
      <c r="L53" s="1" t="s">
        <v>1</v>
      </c>
    </row>
    <row r="54" spans="1:12" ht="32" x14ac:dyDescent="0.2">
      <c r="A54" s="1">
        <v>86</v>
      </c>
      <c r="B54" s="1" t="s">
        <v>26</v>
      </c>
      <c r="C54" s="1" t="s">
        <v>36</v>
      </c>
      <c r="D54" s="1">
        <v>26</v>
      </c>
      <c r="E54" s="1">
        <v>220</v>
      </c>
      <c r="F54" s="1">
        <v>220</v>
      </c>
      <c r="G54" s="1" t="s">
        <v>0</v>
      </c>
      <c r="H54" s="4">
        <v>7.7437508900074906E-2</v>
      </c>
      <c r="I54" s="4">
        <f t="shared" si="0"/>
        <v>0.15487501780014981</v>
      </c>
      <c r="J54" s="1">
        <v>7.7437508900074906E-2</v>
      </c>
      <c r="K54" s="1" t="s">
        <v>0</v>
      </c>
      <c r="L54" s="1" t="s">
        <v>2</v>
      </c>
    </row>
    <row r="55" spans="1:12" ht="32" x14ac:dyDescent="0.2">
      <c r="A55" s="1">
        <v>87</v>
      </c>
      <c r="B55" s="1" t="s">
        <v>26</v>
      </c>
      <c r="C55" s="1" t="s">
        <v>36</v>
      </c>
      <c r="D55" s="1">
        <v>27</v>
      </c>
      <c r="E55" s="1">
        <v>217</v>
      </c>
      <c r="F55" s="1">
        <v>217</v>
      </c>
      <c r="G55" s="1" t="s">
        <v>0</v>
      </c>
      <c r="H55" s="4">
        <v>7.1853878350846501E-2</v>
      </c>
      <c r="I55" s="4">
        <f t="shared" si="0"/>
        <v>0.143707756701693</v>
      </c>
      <c r="J55" s="1">
        <v>7.1853878350846501E-2</v>
      </c>
      <c r="K55" s="1" t="s">
        <v>0</v>
      </c>
      <c r="L55" s="1" t="s">
        <v>2</v>
      </c>
    </row>
    <row r="56" spans="1:12" ht="16" x14ac:dyDescent="0.2">
      <c r="A56" s="1">
        <v>88</v>
      </c>
      <c r="B56" s="1" t="s">
        <v>26</v>
      </c>
      <c r="C56" s="1" t="s">
        <v>36</v>
      </c>
      <c r="D56" s="1">
        <v>28</v>
      </c>
      <c r="E56" s="1">
        <v>237</v>
      </c>
      <c r="F56" s="1">
        <v>237</v>
      </c>
      <c r="G56" s="1" t="s">
        <v>0</v>
      </c>
      <c r="H56" s="4">
        <v>0.109429777692808</v>
      </c>
      <c r="I56" s="4">
        <f t="shared" si="0"/>
        <v>0.21885955538561599</v>
      </c>
      <c r="J56" s="1">
        <v>0.109429777692808</v>
      </c>
      <c r="K56" s="1" t="s">
        <v>0</v>
      </c>
      <c r="L56" s="1" t="s">
        <v>1</v>
      </c>
    </row>
    <row r="57" spans="1:12" x14ac:dyDescent="0.2">
      <c r="A57" s="1"/>
      <c r="B57" s="1"/>
      <c r="C57" s="1"/>
      <c r="D57" s="1"/>
      <c r="E57" s="1"/>
      <c r="F57" s="1"/>
      <c r="G57" s="1"/>
      <c r="H57" s="4"/>
      <c r="I57" s="4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4"/>
      <c r="I58" s="4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4"/>
      <c r="I59" s="4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4"/>
      <c r="I60" s="4"/>
      <c r="J60" s="1"/>
      <c r="K60" s="1"/>
      <c r="L60" s="1"/>
    </row>
    <row r="61" spans="1:12" x14ac:dyDescent="0.2">
      <c r="H61"/>
      <c r="I61"/>
    </row>
    <row r="62" spans="1:12" x14ac:dyDescent="0.2">
      <c r="H62"/>
      <c r="I62"/>
    </row>
    <row r="63" spans="1:12" x14ac:dyDescent="0.2">
      <c r="H63"/>
      <c r="I63"/>
    </row>
    <row r="64" spans="1:12" x14ac:dyDescent="0.2">
      <c r="H64"/>
      <c r="I64"/>
    </row>
    <row r="65" spans="8:9" x14ac:dyDescent="0.2">
      <c r="H65"/>
      <c r="I65"/>
    </row>
    <row r="66" spans="8:9" x14ac:dyDescent="0.2">
      <c r="H66"/>
      <c r="I66"/>
    </row>
    <row r="67" spans="8:9" x14ac:dyDescent="0.2">
      <c r="H67"/>
      <c r="I67"/>
    </row>
    <row r="68" spans="8:9" x14ac:dyDescent="0.2">
      <c r="H68"/>
      <c r="I68"/>
    </row>
    <row r="69" spans="8:9" x14ac:dyDescent="0.2">
      <c r="H69"/>
      <c r="I69"/>
    </row>
    <row r="70" spans="8:9" x14ac:dyDescent="0.2">
      <c r="H70"/>
      <c r="I70"/>
    </row>
    <row r="71" spans="8:9" x14ac:dyDescent="0.2">
      <c r="H71"/>
      <c r="I71"/>
    </row>
    <row r="72" spans="8:9" x14ac:dyDescent="0.2">
      <c r="H72"/>
      <c r="I72"/>
    </row>
    <row r="73" spans="8:9" x14ac:dyDescent="0.2">
      <c r="H73"/>
      <c r="I73"/>
    </row>
    <row r="74" spans="8:9" x14ac:dyDescent="0.2">
      <c r="H74"/>
      <c r="I74"/>
    </row>
    <row r="75" spans="8:9" x14ac:dyDescent="0.2">
      <c r="H75"/>
      <c r="I75"/>
    </row>
    <row r="76" spans="8:9" x14ac:dyDescent="0.2">
      <c r="H76"/>
      <c r="I76"/>
    </row>
    <row r="77" spans="8:9" x14ac:dyDescent="0.2">
      <c r="H77"/>
      <c r="I77"/>
    </row>
    <row r="78" spans="8:9" x14ac:dyDescent="0.2">
      <c r="H78"/>
      <c r="I78"/>
    </row>
    <row r="79" spans="8:9" x14ac:dyDescent="0.2">
      <c r="H79"/>
      <c r="I79"/>
    </row>
    <row r="80" spans="8:9" x14ac:dyDescent="0.2">
      <c r="H80"/>
      <c r="I80"/>
    </row>
    <row r="81" spans="8:9" x14ac:dyDescent="0.2">
      <c r="H81"/>
      <c r="I8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1"/>
  <sheetViews>
    <sheetView workbookViewId="0">
      <selection activeCell="A57" sqref="A57:L57"/>
    </sheetView>
  </sheetViews>
  <sheetFormatPr baseColWidth="10" defaultColWidth="8.83203125" defaultRowHeight="15" x14ac:dyDescent="0.2"/>
  <cols>
    <col min="8" max="8" width="8.6640625" style="5"/>
    <col min="9" max="9" width="8.83203125" style="5"/>
  </cols>
  <sheetData>
    <row r="1" spans="1:16" s="2" customFormat="1" ht="16" x14ac:dyDescent="0.2">
      <c r="A1" s="2" t="s">
        <v>4</v>
      </c>
      <c r="B1" s="2" t="s">
        <v>35</v>
      </c>
      <c r="C1" s="2" t="s">
        <v>13</v>
      </c>
      <c r="D1" s="2" t="s">
        <v>14</v>
      </c>
      <c r="E1" s="2" t="s">
        <v>7</v>
      </c>
      <c r="F1" s="2" t="s">
        <v>8</v>
      </c>
      <c r="G1" s="2" t="s">
        <v>5</v>
      </c>
      <c r="H1" s="3" t="s">
        <v>9</v>
      </c>
      <c r="I1" s="3" t="s">
        <v>15</v>
      </c>
      <c r="J1" s="2" t="s">
        <v>10</v>
      </c>
      <c r="K1" s="2" t="s">
        <v>11</v>
      </c>
      <c r="L1" s="2" t="s">
        <v>6</v>
      </c>
      <c r="O1" s="1" t="s">
        <v>12</v>
      </c>
      <c r="P1" s="1">
        <v>0.80616732787142897</v>
      </c>
    </row>
    <row r="2" spans="1:16" ht="48" x14ac:dyDescent="0.2">
      <c r="A2" s="1">
        <v>33</v>
      </c>
      <c r="B2" s="1" t="s">
        <v>17</v>
      </c>
      <c r="C2" s="1" t="s">
        <v>36</v>
      </c>
      <c r="D2" s="1">
        <v>4</v>
      </c>
      <c r="E2" s="1">
        <v>841</v>
      </c>
      <c r="F2" s="1">
        <v>841</v>
      </c>
      <c r="G2" s="1" t="s">
        <v>0</v>
      </c>
      <c r="H2" s="4">
        <v>0.943729919971244</v>
      </c>
      <c r="I2" s="4">
        <f>IF(H2="NaN",0,H2*2)</f>
        <v>1.887459839942488</v>
      </c>
      <c r="J2" s="1">
        <v>0.943729919971244</v>
      </c>
      <c r="K2" s="1" t="s">
        <v>0</v>
      </c>
      <c r="L2" s="1" t="s">
        <v>1</v>
      </c>
    </row>
    <row r="3" spans="1:16" ht="48" x14ac:dyDescent="0.2">
      <c r="A3" s="1">
        <v>34</v>
      </c>
      <c r="B3" s="1" t="s">
        <v>17</v>
      </c>
      <c r="C3" s="1" t="s">
        <v>36</v>
      </c>
      <c r="D3" s="1">
        <v>5</v>
      </c>
      <c r="E3" s="1">
        <v>794</v>
      </c>
      <c r="F3" s="1">
        <v>794</v>
      </c>
      <c r="G3" s="1" t="s">
        <v>0</v>
      </c>
      <c r="H3" s="4">
        <v>0.65612750797937802</v>
      </c>
      <c r="I3" s="4">
        <f t="shared" ref="I3:I56" si="0">IF(H3="NaN",0,H3*2)</f>
        <v>1.312255015958756</v>
      </c>
      <c r="J3" s="1">
        <v>0.65612750797937802</v>
      </c>
      <c r="K3" s="1" t="s">
        <v>0</v>
      </c>
      <c r="L3" s="1" t="s">
        <v>2</v>
      </c>
    </row>
    <row r="4" spans="1:16" ht="48" x14ac:dyDescent="0.2">
      <c r="A4" s="1">
        <v>35</v>
      </c>
      <c r="B4" s="1" t="s">
        <v>17</v>
      </c>
      <c r="C4" s="1" t="s">
        <v>36</v>
      </c>
      <c r="D4" s="1">
        <v>6</v>
      </c>
      <c r="E4" s="1">
        <v>756</v>
      </c>
      <c r="F4" s="1">
        <v>756</v>
      </c>
      <c r="G4" s="1" t="s">
        <v>0</v>
      </c>
      <c r="H4" s="4">
        <v>0.42655191267937498</v>
      </c>
      <c r="I4" s="4">
        <f t="shared" si="0"/>
        <v>0.85310382535874996</v>
      </c>
      <c r="J4" s="1">
        <v>0.42655191267937498</v>
      </c>
      <c r="K4" s="1" t="s">
        <v>0</v>
      </c>
      <c r="L4" s="1" t="s">
        <v>2</v>
      </c>
    </row>
    <row r="5" spans="1:16" ht="48" x14ac:dyDescent="0.2">
      <c r="A5" s="1">
        <v>36</v>
      </c>
      <c r="B5" s="1" t="s">
        <v>17</v>
      </c>
      <c r="C5" s="1" t="s">
        <v>36</v>
      </c>
      <c r="D5" s="1">
        <v>7</v>
      </c>
      <c r="E5" s="1">
        <v>735</v>
      </c>
      <c r="F5" s="1">
        <v>735</v>
      </c>
      <c r="G5" s="1" t="s">
        <v>0</v>
      </c>
      <c r="H5" s="4">
        <v>0.30129981530779698</v>
      </c>
      <c r="I5" s="4">
        <f t="shared" si="0"/>
        <v>0.60259963061559396</v>
      </c>
      <c r="J5" s="1">
        <v>0.30129981530779698</v>
      </c>
      <c r="K5" s="1" t="s">
        <v>0</v>
      </c>
      <c r="L5" s="1" t="s">
        <v>2</v>
      </c>
    </row>
    <row r="6" spans="1:16" ht="48" x14ac:dyDescent="0.2">
      <c r="A6" s="1">
        <v>37</v>
      </c>
      <c r="B6" s="1" t="s">
        <v>17</v>
      </c>
      <c r="C6" s="1" t="s">
        <v>36</v>
      </c>
      <c r="D6" s="1">
        <v>8</v>
      </c>
      <c r="E6" s="1">
        <v>854</v>
      </c>
      <c r="F6" s="1">
        <v>854</v>
      </c>
      <c r="G6" s="1" t="s">
        <v>0</v>
      </c>
      <c r="H6" s="4">
        <v>1.02383103038553</v>
      </c>
      <c r="I6" s="4">
        <f t="shared" si="0"/>
        <v>2.0476620607710601</v>
      </c>
      <c r="J6" s="1">
        <v>1.02383103038553</v>
      </c>
      <c r="K6" s="1" t="s">
        <v>0</v>
      </c>
      <c r="L6" s="1" t="s">
        <v>1</v>
      </c>
    </row>
    <row r="7" spans="1:16" ht="48" x14ac:dyDescent="0.2">
      <c r="A7" s="1">
        <v>38</v>
      </c>
      <c r="B7" s="1" t="s">
        <v>17</v>
      </c>
      <c r="C7" s="1" t="s">
        <v>36</v>
      </c>
      <c r="D7" s="1">
        <v>9</v>
      </c>
      <c r="E7" s="1">
        <v>863</v>
      </c>
      <c r="F7" s="1">
        <v>863</v>
      </c>
      <c r="G7" s="1" t="s">
        <v>0</v>
      </c>
      <c r="H7" s="4">
        <v>1.0794064670712999</v>
      </c>
      <c r="I7" s="4">
        <f t="shared" si="0"/>
        <v>2.1588129341425999</v>
      </c>
      <c r="J7" s="1">
        <v>1.0794064670712999</v>
      </c>
      <c r="K7" s="1" t="s">
        <v>0</v>
      </c>
      <c r="L7" s="1" t="s">
        <v>1</v>
      </c>
    </row>
    <row r="8" spans="1:16" ht="48" x14ac:dyDescent="0.2">
      <c r="A8" s="1">
        <v>39</v>
      </c>
      <c r="B8" s="1" t="s">
        <v>17</v>
      </c>
      <c r="C8" s="1" t="s">
        <v>36</v>
      </c>
      <c r="D8" s="1">
        <v>10</v>
      </c>
      <c r="E8" s="1">
        <v>821</v>
      </c>
      <c r="F8" s="1">
        <v>821</v>
      </c>
      <c r="G8" s="1" t="s">
        <v>0</v>
      </c>
      <c r="H8" s="4">
        <v>0.82093551252393504</v>
      </c>
      <c r="I8" s="4">
        <f t="shared" si="0"/>
        <v>1.6418710250478701</v>
      </c>
      <c r="J8" s="1">
        <v>0.82093551252393504</v>
      </c>
      <c r="K8" s="1" t="s">
        <v>0</v>
      </c>
      <c r="L8" s="1" t="s">
        <v>1</v>
      </c>
    </row>
    <row r="9" spans="1:16" ht="48" x14ac:dyDescent="0.2">
      <c r="A9" s="1">
        <v>40</v>
      </c>
      <c r="B9" s="1" t="s">
        <v>17</v>
      </c>
      <c r="C9" s="1" t="s">
        <v>36</v>
      </c>
      <c r="D9" s="1">
        <v>11</v>
      </c>
      <c r="E9" s="1">
        <v>981</v>
      </c>
      <c r="F9" s="1">
        <v>981</v>
      </c>
      <c r="G9" s="1" t="s">
        <v>0</v>
      </c>
      <c r="H9" s="4">
        <v>1.81541068572205</v>
      </c>
      <c r="I9" s="4">
        <f t="shared" si="0"/>
        <v>3.6308213714441</v>
      </c>
      <c r="J9" s="1">
        <v>1.81541068572205</v>
      </c>
      <c r="K9" s="1" t="s">
        <v>0</v>
      </c>
      <c r="L9" s="1" t="s">
        <v>1</v>
      </c>
    </row>
    <row r="10" spans="1:16" ht="48" x14ac:dyDescent="0.2">
      <c r="A10" s="1">
        <v>41</v>
      </c>
      <c r="B10" s="1" t="s">
        <v>17</v>
      </c>
      <c r="C10" s="1" t="s">
        <v>36</v>
      </c>
      <c r="D10" s="1">
        <v>12</v>
      </c>
      <c r="E10" s="1">
        <v>837</v>
      </c>
      <c r="F10" s="1">
        <v>837</v>
      </c>
      <c r="G10" s="1" t="s">
        <v>0</v>
      </c>
      <c r="H10" s="4">
        <v>0.91912705947625795</v>
      </c>
      <c r="I10" s="4">
        <f t="shared" si="0"/>
        <v>1.8382541189525159</v>
      </c>
      <c r="J10" s="1">
        <v>0.91912705947625795</v>
      </c>
      <c r="K10" s="1" t="s">
        <v>0</v>
      </c>
      <c r="L10" s="1" t="s">
        <v>1</v>
      </c>
    </row>
    <row r="11" spans="1:16" ht="48" x14ac:dyDescent="0.2">
      <c r="A11" s="1">
        <v>42</v>
      </c>
      <c r="B11" s="1" t="s">
        <v>17</v>
      </c>
      <c r="C11" s="1" t="s">
        <v>36</v>
      </c>
      <c r="D11" s="1">
        <v>13</v>
      </c>
      <c r="E11" s="1">
        <v>825</v>
      </c>
      <c r="F11" s="1">
        <v>825</v>
      </c>
      <c r="G11" s="1" t="s">
        <v>0</v>
      </c>
      <c r="H11" s="4">
        <v>0.84544925418709305</v>
      </c>
      <c r="I11" s="4">
        <f t="shared" si="0"/>
        <v>1.6908985083741861</v>
      </c>
      <c r="J11" s="1">
        <v>0.84544925418709305</v>
      </c>
      <c r="K11" s="1" t="s">
        <v>0</v>
      </c>
      <c r="L11" s="1" t="s">
        <v>1</v>
      </c>
    </row>
    <row r="12" spans="1:16" ht="48" x14ac:dyDescent="0.2">
      <c r="A12" s="1">
        <v>43</v>
      </c>
      <c r="B12" s="1" t="s">
        <v>17</v>
      </c>
      <c r="C12" s="1" t="s">
        <v>36</v>
      </c>
      <c r="D12" s="1">
        <v>14</v>
      </c>
      <c r="E12" s="1">
        <v>766</v>
      </c>
      <c r="F12" s="1">
        <v>766</v>
      </c>
      <c r="G12" s="1" t="s">
        <v>0</v>
      </c>
      <c r="H12" s="4">
        <v>0.48664651143226401</v>
      </c>
      <c r="I12" s="4">
        <f t="shared" si="0"/>
        <v>0.97329302286452801</v>
      </c>
      <c r="J12" s="1">
        <v>0.48664651143226401</v>
      </c>
      <c r="K12" s="1" t="s">
        <v>0</v>
      </c>
      <c r="L12" s="1" t="s">
        <v>2</v>
      </c>
    </row>
    <row r="13" spans="1:16" ht="48" x14ac:dyDescent="0.2">
      <c r="A13" s="1">
        <v>44</v>
      </c>
      <c r="B13" s="1" t="s">
        <v>17</v>
      </c>
      <c r="C13" s="1" t="s">
        <v>36</v>
      </c>
      <c r="D13" s="1">
        <v>15</v>
      </c>
      <c r="E13" s="1">
        <v>885</v>
      </c>
      <c r="F13" s="1">
        <v>885</v>
      </c>
      <c r="G13" s="1" t="s">
        <v>0</v>
      </c>
      <c r="H13" s="4">
        <v>1.2156419363878199</v>
      </c>
      <c r="I13" s="4">
        <f t="shared" si="0"/>
        <v>2.4312838727756398</v>
      </c>
      <c r="J13" s="1">
        <v>1.2156419363878199</v>
      </c>
      <c r="K13" s="1" t="s">
        <v>0</v>
      </c>
      <c r="L13" s="1" t="s">
        <v>1</v>
      </c>
    </row>
    <row r="14" spans="1:16" ht="48" x14ac:dyDescent="0.2">
      <c r="A14" s="1">
        <v>45</v>
      </c>
      <c r="B14" s="1" t="s">
        <v>17</v>
      </c>
      <c r="C14" s="1" t="s">
        <v>36</v>
      </c>
      <c r="D14" s="1">
        <v>16</v>
      </c>
      <c r="E14" s="1">
        <v>831</v>
      </c>
      <c r="F14" s="1">
        <v>831</v>
      </c>
      <c r="G14" s="1" t="s">
        <v>0</v>
      </c>
      <c r="H14" s="4">
        <v>0.882263109898906</v>
      </c>
      <c r="I14" s="4">
        <f t="shared" si="0"/>
        <v>1.764526219797812</v>
      </c>
      <c r="J14" s="1">
        <v>0.882263109898906</v>
      </c>
      <c r="K14" s="1" t="s">
        <v>0</v>
      </c>
      <c r="L14" s="1" t="s">
        <v>1</v>
      </c>
    </row>
    <row r="15" spans="1:16" ht="48" x14ac:dyDescent="0.2">
      <c r="A15" s="1">
        <v>46</v>
      </c>
      <c r="B15" s="1" t="s">
        <v>17</v>
      </c>
      <c r="C15" s="1" t="s">
        <v>36</v>
      </c>
      <c r="D15" s="1">
        <v>17</v>
      </c>
      <c r="E15" s="1">
        <v>768</v>
      </c>
      <c r="F15" s="1">
        <v>768</v>
      </c>
      <c r="G15" s="1" t="s">
        <v>0</v>
      </c>
      <c r="H15" s="4">
        <v>0.49869550373727201</v>
      </c>
      <c r="I15" s="4">
        <f t="shared" si="0"/>
        <v>0.99739100747454401</v>
      </c>
      <c r="J15" s="1">
        <v>0.49869550373727201</v>
      </c>
      <c r="K15" s="1" t="s">
        <v>0</v>
      </c>
      <c r="L15" s="1" t="s">
        <v>2</v>
      </c>
    </row>
    <row r="16" spans="1:16" ht="48" x14ac:dyDescent="0.2">
      <c r="A16" s="1">
        <v>47</v>
      </c>
      <c r="B16" s="1" t="s">
        <v>17</v>
      </c>
      <c r="C16" s="1" t="s">
        <v>36</v>
      </c>
      <c r="D16" s="1">
        <v>18</v>
      </c>
      <c r="E16" s="1">
        <v>886</v>
      </c>
      <c r="F16" s="1">
        <v>886</v>
      </c>
      <c r="G16" s="1" t="s">
        <v>0</v>
      </c>
      <c r="H16" s="4">
        <v>1.2218467324847899</v>
      </c>
      <c r="I16" s="4">
        <f t="shared" si="0"/>
        <v>2.4436934649695798</v>
      </c>
      <c r="J16" s="1">
        <v>1.2218467324847899</v>
      </c>
      <c r="K16" s="1" t="s">
        <v>0</v>
      </c>
      <c r="L16" s="1" t="s">
        <v>1</v>
      </c>
    </row>
    <row r="17" spans="1:12" ht="48" x14ac:dyDescent="0.2">
      <c r="A17" s="1">
        <v>48</v>
      </c>
      <c r="B17" s="1" t="s">
        <v>17</v>
      </c>
      <c r="C17" s="1" t="s">
        <v>36</v>
      </c>
      <c r="D17" s="1">
        <v>19</v>
      </c>
      <c r="E17" s="1">
        <v>899</v>
      </c>
      <c r="F17" s="1">
        <v>899</v>
      </c>
      <c r="G17" s="1" t="s">
        <v>0</v>
      </c>
      <c r="H17" s="4">
        <v>1.3026007211000601</v>
      </c>
      <c r="I17" s="4">
        <f t="shared" si="0"/>
        <v>2.6052014422001202</v>
      </c>
      <c r="J17" s="1">
        <v>1.3026007211000601</v>
      </c>
      <c r="K17" s="1" t="s">
        <v>0</v>
      </c>
      <c r="L17" s="1" t="s">
        <v>1</v>
      </c>
    </row>
    <row r="18" spans="1:12" ht="48" x14ac:dyDescent="0.2">
      <c r="A18" s="1">
        <v>49</v>
      </c>
      <c r="B18" s="1" t="s">
        <v>17</v>
      </c>
      <c r="C18" s="1" t="s">
        <v>36</v>
      </c>
      <c r="D18" s="1">
        <v>20</v>
      </c>
      <c r="E18" s="1">
        <v>697</v>
      </c>
      <c r="F18" s="1">
        <v>697</v>
      </c>
      <c r="G18" s="1" t="s">
        <v>0</v>
      </c>
      <c r="H18" s="4">
        <v>7.9811932099204494E-2</v>
      </c>
      <c r="I18" s="4">
        <f t="shared" si="0"/>
        <v>0.15962386419840899</v>
      </c>
      <c r="J18" s="1">
        <v>7.9811932099204494E-2</v>
      </c>
      <c r="K18" s="1" t="s">
        <v>0</v>
      </c>
      <c r="L18" s="1" t="s">
        <v>2</v>
      </c>
    </row>
    <row r="19" spans="1:12" ht="48" x14ac:dyDescent="0.2">
      <c r="A19" s="1">
        <v>50</v>
      </c>
      <c r="B19" s="1" t="s">
        <v>17</v>
      </c>
      <c r="C19" s="1" t="s">
        <v>36</v>
      </c>
      <c r="D19" s="1">
        <v>21</v>
      </c>
      <c r="E19" s="1">
        <v>769</v>
      </c>
      <c r="F19" s="1">
        <v>769</v>
      </c>
      <c r="G19" s="1" t="s">
        <v>0</v>
      </c>
      <c r="H19" s="4">
        <v>0.50472356986530298</v>
      </c>
      <c r="I19" s="4">
        <f t="shared" si="0"/>
        <v>1.009447139730606</v>
      </c>
      <c r="J19" s="1">
        <v>0.50472356986530298</v>
      </c>
      <c r="K19" s="1" t="s">
        <v>0</v>
      </c>
      <c r="L19" s="1" t="s">
        <v>2</v>
      </c>
    </row>
    <row r="20" spans="1:12" ht="48" x14ac:dyDescent="0.2">
      <c r="A20" s="1">
        <v>51</v>
      </c>
      <c r="B20" s="1" t="s">
        <v>17</v>
      </c>
      <c r="C20" s="1" t="s">
        <v>36</v>
      </c>
      <c r="D20" s="1">
        <v>22</v>
      </c>
      <c r="E20" s="1">
        <v>731</v>
      </c>
      <c r="F20" s="1">
        <v>731</v>
      </c>
      <c r="G20" s="1" t="s">
        <v>0</v>
      </c>
      <c r="H20" s="4">
        <v>0.27761569152816001</v>
      </c>
      <c r="I20" s="4">
        <f t="shared" si="0"/>
        <v>0.55523138305632003</v>
      </c>
      <c r="J20" s="1">
        <v>0.27761569152816001</v>
      </c>
      <c r="K20" s="1" t="s">
        <v>0</v>
      </c>
      <c r="L20" s="1" t="s">
        <v>2</v>
      </c>
    </row>
    <row r="21" spans="1:12" ht="48" x14ac:dyDescent="0.2">
      <c r="A21" s="1">
        <v>52</v>
      </c>
      <c r="B21" s="1" t="s">
        <v>17</v>
      </c>
      <c r="C21" s="1" t="s">
        <v>36</v>
      </c>
      <c r="D21" s="1">
        <v>23</v>
      </c>
      <c r="E21" s="1">
        <v>865</v>
      </c>
      <c r="F21" s="1">
        <v>865</v>
      </c>
      <c r="G21" s="1" t="s">
        <v>0</v>
      </c>
      <c r="H21" s="4">
        <v>1.0917694000098599</v>
      </c>
      <c r="I21" s="4">
        <f t="shared" si="0"/>
        <v>2.1835388000197198</v>
      </c>
      <c r="J21" s="1">
        <v>1.0917694000098599</v>
      </c>
      <c r="K21" s="1" t="s">
        <v>0</v>
      </c>
      <c r="L21" s="1" t="s">
        <v>1</v>
      </c>
    </row>
    <row r="22" spans="1:12" ht="48" x14ac:dyDescent="0.2">
      <c r="A22" s="1">
        <v>53</v>
      </c>
      <c r="B22" s="1" t="s">
        <v>17</v>
      </c>
      <c r="C22" s="1" t="s">
        <v>36</v>
      </c>
      <c r="D22" s="1">
        <v>24</v>
      </c>
      <c r="E22" s="1">
        <v>872</v>
      </c>
      <c r="F22" s="1">
        <v>872</v>
      </c>
      <c r="G22" s="1" t="s">
        <v>0</v>
      </c>
      <c r="H22" s="4">
        <v>1.13507525863213</v>
      </c>
      <c r="I22" s="4">
        <f t="shared" si="0"/>
        <v>2.27015051726426</v>
      </c>
      <c r="J22" s="1">
        <v>1.13507525863213</v>
      </c>
      <c r="K22" s="1" t="s">
        <v>0</v>
      </c>
      <c r="L22" s="1" t="s">
        <v>1</v>
      </c>
    </row>
    <row r="23" spans="1:12" ht="48" x14ac:dyDescent="0.2">
      <c r="A23" s="1">
        <v>54</v>
      </c>
      <c r="B23" s="1" t="s">
        <v>17</v>
      </c>
      <c r="C23" s="1" t="s">
        <v>36</v>
      </c>
      <c r="D23" s="1">
        <v>25</v>
      </c>
      <c r="E23" s="1">
        <v>937</v>
      </c>
      <c r="F23" s="1">
        <v>937</v>
      </c>
      <c r="G23" s="1" t="s">
        <v>0</v>
      </c>
      <c r="H23" s="4">
        <v>1.53955571041386</v>
      </c>
      <c r="I23" s="4">
        <f t="shared" si="0"/>
        <v>3.0791114208277199</v>
      </c>
      <c r="J23" s="1">
        <v>1.53955571041386</v>
      </c>
      <c r="K23" s="1" t="s">
        <v>0</v>
      </c>
      <c r="L23" s="1" t="s">
        <v>1</v>
      </c>
    </row>
    <row r="24" spans="1:12" ht="48" x14ac:dyDescent="0.2">
      <c r="A24" s="1">
        <v>55</v>
      </c>
      <c r="B24" s="1" t="s">
        <v>17</v>
      </c>
      <c r="C24" s="1" t="s">
        <v>36</v>
      </c>
      <c r="D24" s="1">
        <v>26</v>
      </c>
      <c r="E24" s="1">
        <v>880</v>
      </c>
      <c r="F24" s="1">
        <v>880</v>
      </c>
      <c r="G24" s="1" t="s">
        <v>0</v>
      </c>
      <c r="H24" s="4">
        <v>1.18463352286137</v>
      </c>
      <c r="I24" s="4">
        <f t="shared" si="0"/>
        <v>2.3692670457227401</v>
      </c>
      <c r="J24" s="1">
        <v>1.18463352286137</v>
      </c>
      <c r="K24" s="1" t="s">
        <v>0</v>
      </c>
      <c r="L24" s="1" t="s">
        <v>1</v>
      </c>
    </row>
    <row r="25" spans="1:12" ht="48" x14ac:dyDescent="0.2">
      <c r="A25" s="1">
        <v>56</v>
      </c>
      <c r="B25" s="1" t="s">
        <v>17</v>
      </c>
      <c r="C25" s="1" t="s">
        <v>36</v>
      </c>
      <c r="D25" s="1">
        <v>27</v>
      </c>
      <c r="E25" s="1">
        <v>892</v>
      </c>
      <c r="F25" s="1">
        <v>892</v>
      </c>
      <c r="G25" s="1" t="s">
        <v>0</v>
      </c>
      <c r="H25" s="4">
        <v>1.25909688328695</v>
      </c>
      <c r="I25" s="4">
        <f t="shared" si="0"/>
        <v>2.5181937665739</v>
      </c>
      <c r="J25" s="1">
        <v>1.25909688328695</v>
      </c>
      <c r="K25" s="1" t="s">
        <v>0</v>
      </c>
      <c r="L25" s="1" t="s">
        <v>1</v>
      </c>
    </row>
    <row r="26" spans="1:12" ht="48" x14ac:dyDescent="0.2">
      <c r="A26" s="1">
        <v>57</v>
      </c>
      <c r="B26" s="1" t="s">
        <v>17</v>
      </c>
      <c r="C26" s="1" t="s">
        <v>36</v>
      </c>
      <c r="D26" s="1">
        <v>28</v>
      </c>
      <c r="E26" s="1">
        <v>699</v>
      </c>
      <c r="F26" s="1">
        <v>699</v>
      </c>
      <c r="G26" s="1" t="s">
        <v>0</v>
      </c>
      <c r="H26" s="4">
        <v>9.1192878908404995E-2</v>
      </c>
      <c r="I26" s="4">
        <f t="shared" si="0"/>
        <v>0.18238575781680999</v>
      </c>
      <c r="J26" s="1">
        <v>9.1192878908404995E-2</v>
      </c>
      <c r="K26" s="1" t="s">
        <v>0</v>
      </c>
      <c r="L26" s="1" t="s">
        <v>2</v>
      </c>
    </row>
    <row r="27" spans="1:12" ht="48" x14ac:dyDescent="0.2">
      <c r="A27" s="1">
        <v>58</v>
      </c>
      <c r="B27" s="1" t="s">
        <v>17</v>
      </c>
      <c r="C27" s="1" t="s">
        <v>36</v>
      </c>
      <c r="D27" s="1">
        <v>29</v>
      </c>
      <c r="E27" s="1">
        <v>834</v>
      </c>
      <c r="F27" s="1">
        <v>834</v>
      </c>
      <c r="G27" s="1" t="s">
        <v>0</v>
      </c>
      <c r="H27" s="4">
        <v>0.90068894415488598</v>
      </c>
      <c r="I27" s="4">
        <f t="shared" si="0"/>
        <v>1.801377888309772</v>
      </c>
      <c r="J27" s="1">
        <v>0.90068894415488598</v>
      </c>
      <c r="K27" s="1" t="s">
        <v>0</v>
      </c>
      <c r="L27" s="1" t="s">
        <v>1</v>
      </c>
    </row>
    <row r="28" spans="1:12" ht="48" x14ac:dyDescent="0.2">
      <c r="A28" s="1">
        <v>59</v>
      </c>
      <c r="B28" s="1" t="s">
        <v>17</v>
      </c>
      <c r="C28" s="1" t="s">
        <v>36</v>
      </c>
      <c r="D28" s="1">
        <v>30</v>
      </c>
      <c r="E28" s="1">
        <v>821</v>
      </c>
      <c r="F28" s="1">
        <v>821</v>
      </c>
      <c r="G28" s="1" t="s">
        <v>0</v>
      </c>
      <c r="H28" s="4">
        <v>0.82093551252393504</v>
      </c>
      <c r="I28" s="4">
        <f t="shared" si="0"/>
        <v>1.6418710250478701</v>
      </c>
      <c r="J28" s="1">
        <v>0.82093551252393504</v>
      </c>
      <c r="K28" s="1" t="s">
        <v>0</v>
      </c>
      <c r="L28" s="1" t="s">
        <v>1</v>
      </c>
    </row>
    <row r="29" spans="1:12" ht="48" x14ac:dyDescent="0.2">
      <c r="A29" s="1">
        <v>60</v>
      </c>
      <c r="B29" s="1" t="s">
        <v>17</v>
      </c>
      <c r="C29" s="1" t="s">
        <v>36</v>
      </c>
      <c r="D29" s="1">
        <v>31</v>
      </c>
      <c r="E29" s="1">
        <v>849</v>
      </c>
      <c r="F29" s="1">
        <v>849</v>
      </c>
      <c r="G29" s="1" t="s">
        <v>0</v>
      </c>
      <c r="H29" s="4">
        <v>0.99299784806461699</v>
      </c>
      <c r="I29" s="4">
        <f t="shared" si="0"/>
        <v>1.985995696129234</v>
      </c>
      <c r="J29" s="1">
        <v>0.99299784806461699</v>
      </c>
      <c r="K29" s="1" t="s">
        <v>0</v>
      </c>
      <c r="L29" s="1" t="s">
        <v>1</v>
      </c>
    </row>
    <row r="30" spans="1:12" ht="48" x14ac:dyDescent="0.2">
      <c r="A30" s="1">
        <v>61</v>
      </c>
      <c r="B30" s="1" t="s">
        <v>17</v>
      </c>
      <c r="C30" s="1" t="s">
        <v>36</v>
      </c>
      <c r="D30" s="1">
        <v>32</v>
      </c>
      <c r="E30" s="1">
        <v>824</v>
      </c>
      <c r="F30" s="1">
        <v>824</v>
      </c>
      <c r="G30" s="1" t="s">
        <v>0</v>
      </c>
      <c r="H30" s="4">
        <v>0.83931862207826602</v>
      </c>
      <c r="I30" s="4">
        <f t="shared" si="0"/>
        <v>1.678637244156532</v>
      </c>
      <c r="J30" s="1">
        <v>0.83931862207826602</v>
      </c>
      <c r="K30" s="1" t="s">
        <v>0</v>
      </c>
      <c r="L30" s="1" t="s">
        <v>1</v>
      </c>
    </row>
    <row r="31" spans="1:12" ht="48" x14ac:dyDescent="0.2">
      <c r="A31" s="1">
        <v>62</v>
      </c>
      <c r="B31" s="1" t="s">
        <v>17</v>
      </c>
      <c r="C31" s="1" t="s">
        <v>36</v>
      </c>
      <c r="D31" s="1">
        <v>3</v>
      </c>
      <c r="E31" s="1">
        <v>855</v>
      </c>
      <c r="F31" s="1">
        <v>855</v>
      </c>
      <c r="G31" s="1" t="s">
        <v>0</v>
      </c>
      <c r="H31" s="4">
        <v>1.0300013255559499</v>
      </c>
      <c r="I31" s="4">
        <f t="shared" si="0"/>
        <v>2.0600026511118998</v>
      </c>
      <c r="J31" s="1">
        <v>1.0300013255559499</v>
      </c>
      <c r="K31" s="1" t="s">
        <v>0</v>
      </c>
      <c r="L31" s="1" t="s">
        <v>1</v>
      </c>
    </row>
    <row r="32" spans="1:12" ht="48" x14ac:dyDescent="0.2">
      <c r="A32" s="1">
        <v>63</v>
      </c>
      <c r="B32" s="1" t="s">
        <v>17</v>
      </c>
      <c r="C32" s="1" t="s">
        <v>36</v>
      </c>
      <c r="D32" s="1">
        <v>4</v>
      </c>
      <c r="E32" s="1">
        <v>882</v>
      </c>
      <c r="F32" s="1">
        <v>882</v>
      </c>
      <c r="G32" s="1" t="s">
        <v>0</v>
      </c>
      <c r="H32" s="4">
        <v>1.1970337558900801</v>
      </c>
      <c r="I32" s="4">
        <f t="shared" si="0"/>
        <v>2.3940675117801602</v>
      </c>
      <c r="J32" s="1">
        <v>1.1970337558900801</v>
      </c>
      <c r="K32" s="1" t="s">
        <v>0</v>
      </c>
      <c r="L32" s="1" t="s">
        <v>1</v>
      </c>
    </row>
    <row r="33" spans="1:12" ht="48" x14ac:dyDescent="0.2">
      <c r="A33" s="1">
        <v>64</v>
      </c>
      <c r="B33" s="1" t="s">
        <v>17</v>
      </c>
      <c r="C33" s="1" t="s">
        <v>36</v>
      </c>
      <c r="D33" s="1">
        <v>5</v>
      </c>
      <c r="E33" s="1">
        <v>948</v>
      </c>
      <c r="F33" s="1">
        <v>948</v>
      </c>
      <c r="G33" s="1" t="s">
        <v>0</v>
      </c>
      <c r="H33" s="4">
        <v>1.6083790183273701</v>
      </c>
      <c r="I33" s="4">
        <f t="shared" si="0"/>
        <v>3.2167580366547401</v>
      </c>
      <c r="J33" s="1">
        <v>1.6083790183273701</v>
      </c>
      <c r="K33" s="1" t="s">
        <v>0</v>
      </c>
      <c r="L33" s="1" t="s">
        <v>1</v>
      </c>
    </row>
    <row r="34" spans="1:12" ht="48" x14ac:dyDescent="0.2">
      <c r="A34" s="1">
        <v>65</v>
      </c>
      <c r="B34" s="1" t="s">
        <v>17</v>
      </c>
      <c r="C34" s="1" t="s">
        <v>36</v>
      </c>
      <c r="D34" s="1">
        <v>6</v>
      </c>
      <c r="E34" s="1">
        <v>729</v>
      </c>
      <c r="F34" s="1">
        <v>729</v>
      </c>
      <c r="G34" s="1" t="s">
        <v>0</v>
      </c>
      <c r="H34" s="4">
        <v>0.26579792517100498</v>
      </c>
      <c r="I34" s="4">
        <f t="shared" si="0"/>
        <v>0.53159585034200996</v>
      </c>
      <c r="J34" s="1">
        <v>0.26579792517100498</v>
      </c>
      <c r="K34" s="1" t="s">
        <v>0</v>
      </c>
      <c r="L34" s="1" t="s">
        <v>2</v>
      </c>
    </row>
    <row r="35" spans="1:12" ht="48" x14ac:dyDescent="0.2">
      <c r="A35" s="1">
        <v>66</v>
      </c>
      <c r="B35" s="1" t="s">
        <v>17</v>
      </c>
      <c r="C35" s="1" t="s">
        <v>36</v>
      </c>
      <c r="D35" s="1">
        <v>7</v>
      </c>
      <c r="E35" s="1">
        <v>806</v>
      </c>
      <c r="F35" s="1">
        <v>806</v>
      </c>
      <c r="G35" s="1" t="s">
        <v>0</v>
      </c>
      <c r="H35" s="4">
        <v>0.72922678573116795</v>
      </c>
      <c r="I35" s="4">
        <f t="shared" si="0"/>
        <v>1.4584535714623359</v>
      </c>
      <c r="J35" s="1">
        <v>0.72922678573116795</v>
      </c>
      <c r="K35" s="1" t="s">
        <v>0</v>
      </c>
      <c r="L35" s="1" t="s">
        <v>2</v>
      </c>
    </row>
    <row r="36" spans="1:12" ht="48" x14ac:dyDescent="0.2">
      <c r="A36" s="1">
        <v>67</v>
      </c>
      <c r="B36" s="1" t="s">
        <v>17</v>
      </c>
      <c r="C36" s="1" t="s">
        <v>36</v>
      </c>
      <c r="D36" s="1">
        <v>8</v>
      </c>
      <c r="E36" s="1">
        <v>833</v>
      </c>
      <c r="F36" s="1">
        <v>833</v>
      </c>
      <c r="G36" s="1" t="s">
        <v>0</v>
      </c>
      <c r="H36" s="4">
        <v>0.89454562319873199</v>
      </c>
      <c r="I36" s="4">
        <f t="shared" si="0"/>
        <v>1.789091246397464</v>
      </c>
      <c r="J36" s="1">
        <v>0.89454562319873199</v>
      </c>
      <c r="K36" s="1" t="s">
        <v>0</v>
      </c>
      <c r="L36" s="1" t="s">
        <v>1</v>
      </c>
    </row>
    <row r="37" spans="1:12" ht="48" x14ac:dyDescent="0.2">
      <c r="A37" s="1">
        <v>68</v>
      </c>
      <c r="B37" s="1" t="s">
        <v>17</v>
      </c>
      <c r="C37" s="1" t="s">
        <v>36</v>
      </c>
      <c r="D37" s="1">
        <v>9</v>
      </c>
      <c r="E37" s="1">
        <v>776</v>
      </c>
      <c r="F37" s="1">
        <v>776</v>
      </c>
      <c r="G37" s="1" t="s">
        <v>0</v>
      </c>
      <c r="H37" s="4">
        <v>0.54698428088774498</v>
      </c>
      <c r="I37" s="4">
        <f t="shared" si="0"/>
        <v>1.09396856177549</v>
      </c>
      <c r="J37" s="1">
        <v>0.54698428088774498</v>
      </c>
      <c r="K37" s="1" t="s">
        <v>0</v>
      </c>
      <c r="L37" s="1" t="s">
        <v>2</v>
      </c>
    </row>
    <row r="38" spans="1:12" ht="48" x14ac:dyDescent="0.2">
      <c r="A38" s="1">
        <v>69</v>
      </c>
      <c r="B38" s="1" t="s">
        <v>17</v>
      </c>
      <c r="C38" s="1" t="s">
        <v>36</v>
      </c>
      <c r="D38" s="1">
        <v>10</v>
      </c>
      <c r="E38" s="1">
        <v>751</v>
      </c>
      <c r="F38" s="1">
        <v>751</v>
      </c>
      <c r="G38" s="1" t="s">
        <v>0</v>
      </c>
      <c r="H38" s="4">
        <v>0.396605484310742</v>
      </c>
      <c r="I38" s="4">
        <f t="shared" si="0"/>
        <v>0.79321096862148399</v>
      </c>
      <c r="J38" s="1">
        <v>0.396605484310742</v>
      </c>
      <c r="K38" s="1" t="s">
        <v>0</v>
      </c>
      <c r="L38" s="1" t="s">
        <v>2</v>
      </c>
    </row>
    <row r="39" spans="1:12" ht="48" x14ac:dyDescent="0.2">
      <c r="A39" s="1">
        <v>70</v>
      </c>
      <c r="B39" s="1" t="s">
        <v>17</v>
      </c>
      <c r="C39" s="1" t="s">
        <v>36</v>
      </c>
      <c r="D39" s="1">
        <v>11</v>
      </c>
      <c r="E39" s="1">
        <v>855</v>
      </c>
      <c r="F39" s="1">
        <v>855</v>
      </c>
      <c r="G39" s="1" t="s">
        <v>0</v>
      </c>
      <c r="H39" s="4">
        <v>1.0300013255559499</v>
      </c>
      <c r="I39" s="4">
        <f t="shared" si="0"/>
        <v>2.0600026511118998</v>
      </c>
      <c r="J39" s="1">
        <v>1.0300013255559499</v>
      </c>
      <c r="K39" s="1" t="s">
        <v>0</v>
      </c>
      <c r="L39" s="1" t="s">
        <v>1</v>
      </c>
    </row>
    <row r="40" spans="1:12" ht="48" x14ac:dyDescent="0.2">
      <c r="A40" s="1">
        <v>71</v>
      </c>
      <c r="B40" s="1" t="s">
        <v>17</v>
      </c>
      <c r="C40" s="1" t="s">
        <v>36</v>
      </c>
      <c r="D40" s="1">
        <v>12</v>
      </c>
      <c r="E40" s="1">
        <v>811</v>
      </c>
      <c r="F40" s="1">
        <v>811</v>
      </c>
      <c r="G40" s="1" t="s">
        <v>0</v>
      </c>
      <c r="H40" s="4">
        <v>0.75975684077613004</v>
      </c>
      <c r="I40" s="4">
        <f t="shared" si="0"/>
        <v>1.5195136815522601</v>
      </c>
      <c r="J40" s="1">
        <v>0.75975684077613004</v>
      </c>
      <c r="K40" s="1" t="s">
        <v>0</v>
      </c>
      <c r="L40" s="1" t="s">
        <v>2</v>
      </c>
    </row>
    <row r="41" spans="1:12" ht="48" x14ac:dyDescent="0.2">
      <c r="A41" s="1">
        <v>72</v>
      </c>
      <c r="B41" s="1" t="s">
        <v>17</v>
      </c>
      <c r="C41" s="1" t="s">
        <v>36</v>
      </c>
      <c r="D41" s="1">
        <v>13</v>
      </c>
      <c r="E41" s="1">
        <v>883</v>
      </c>
      <c r="F41" s="1">
        <v>883</v>
      </c>
      <c r="G41" s="1" t="s">
        <v>0</v>
      </c>
      <c r="H41" s="4">
        <v>1.2032354431235801</v>
      </c>
      <c r="I41" s="4">
        <f t="shared" si="0"/>
        <v>2.4064708862471602</v>
      </c>
      <c r="J41" s="1">
        <v>1.2032354431235801</v>
      </c>
      <c r="K41" s="1" t="s">
        <v>0</v>
      </c>
      <c r="L41" s="1" t="s">
        <v>1</v>
      </c>
    </row>
    <row r="42" spans="1:12" ht="48" x14ac:dyDescent="0.2">
      <c r="A42" s="1">
        <v>73</v>
      </c>
      <c r="B42" s="1" t="s">
        <v>17</v>
      </c>
      <c r="C42" s="1" t="s">
        <v>36</v>
      </c>
      <c r="D42" s="1">
        <v>14</v>
      </c>
      <c r="E42" s="1">
        <v>742</v>
      </c>
      <c r="F42" s="1">
        <v>742</v>
      </c>
      <c r="G42" s="1" t="s">
        <v>0</v>
      </c>
      <c r="H42" s="4">
        <v>0.34289086575958</v>
      </c>
      <c r="I42" s="4">
        <f t="shared" si="0"/>
        <v>0.68578173151916</v>
      </c>
      <c r="J42" s="1">
        <v>0.34289086575958</v>
      </c>
      <c r="K42" s="1" t="s">
        <v>0</v>
      </c>
      <c r="L42" s="1" t="s">
        <v>2</v>
      </c>
    </row>
    <row r="43" spans="1:12" ht="48" x14ac:dyDescent="0.2">
      <c r="A43" s="1">
        <v>74</v>
      </c>
      <c r="B43" s="1" t="s">
        <v>17</v>
      </c>
      <c r="C43" s="1" t="s">
        <v>36</v>
      </c>
      <c r="D43" s="1">
        <v>15</v>
      </c>
      <c r="E43" s="1">
        <v>871</v>
      </c>
      <c r="F43" s="1">
        <v>871</v>
      </c>
      <c r="G43" s="1" t="s">
        <v>0</v>
      </c>
      <c r="H43" s="4">
        <v>1.1288853633529901</v>
      </c>
      <c r="I43" s="4">
        <f t="shared" si="0"/>
        <v>2.2577707267059801</v>
      </c>
      <c r="J43" s="1">
        <v>1.1288853633529901</v>
      </c>
      <c r="K43" s="1" t="s">
        <v>0</v>
      </c>
      <c r="L43" s="1" t="s">
        <v>1</v>
      </c>
    </row>
    <row r="44" spans="1:12" ht="48" x14ac:dyDescent="0.2">
      <c r="A44" s="1">
        <v>75</v>
      </c>
      <c r="B44" s="1" t="s">
        <v>17</v>
      </c>
      <c r="C44" s="1" t="s">
        <v>36</v>
      </c>
      <c r="D44" s="1">
        <v>16</v>
      </c>
      <c r="E44" s="1">
        <v>736</v>
      </c>
      <c r="F44" s="1">
        <v>736</v>
      </c>
      <c r="G44" s="1" t="s">
        <v>0</v>
      </c>
      <c r="H44" s="4">
        <v>0.30723052381075799</v>
      </c>
      <c r="I44" s="4">
        <f t="shared" si="0"/>
        <v>0.61446104762151599</v>
      </c>
      <c r="J44" s="1">
        <v>0.30723052381075799</v>
      </c>
      <c r="K44" s="1" t="s">
        <v>0</v>
      </c>
      <c r="L44" s="1" t="s">
        <v>2</v>
      </c>
    </row>
    <row r="45" spans="1:12" ht="48" x14ac:dyDescent="0.2">
      <c r="A45" s="1">
        <v>76</v>
      </c>
      <c r="B45" s="1" t="s">
        <v>17</v>
      </c>
      <c r="C45" s="1" t="s">
        <v>36</v>
      </c>
      <c r="D45" s="1">
        <v>17</v>
      </c>
      <c r="E45" s="1">
        <v>819</v>
      </c>
      <c r="F45" s="1">
        <v>819</v>
      </c>
      <c r="G45" s="1" t="s">
        <v>0</v>
      </c>
      <c r="H45" s="4">
        <v>0.80868752856666304</v>
      </c>
      <c r="I45" s="4">
        <f t="shared" si="0"/>
        <v>1.6173750571333261</v>
      </c>
      <c r="J45" s="1">
        <v>0.80868752856666304</v>
      </c>
      <c r="K45" s="1" t="s">
        <v>0</v>
      </c>
      <c r="L45" s="1" t="s">
        <v>1</v>
      </c>
    </row>
    <row r="46" spans="1:12" ht="48" x14ac:dyDescent="0.2">
      <c r="A46" s="1">
        <v>77</v>
      </c>
      <c r="B46" s="1" t="s">
        <v>17</v>
      </c>
      <c r="C46" s="1" t="s">
        <v>36</v>
      </c>
      <c r="D46" s="1">
        <v>18</v>
      </c>
      <c r="E46" s="1">
        <v>844</v>
      </c>
      <c r="F46" s="1">
        <v>844</v>
      </c>
      <c r="G46" s="1" t="s">
        <v>0</v>
      </c>
      <c r="H46" s="4">
        <v>0.96219580956957196</v>
      </c>
      <c r="I46" s="4">
        <f t="shared" si="0"/>
        <v>1.9243916191391439</v>
      </c>
      <c r="J46" s="1">
        <v>0.96219580956957196</v>
      </c>
      <c r="K46" s="1" t="s">
        <v>0</v>
      </c>
      <c r="L46" s="1" t="s">
        <v>1</v>
      </c>
    </row>
    <row r="47" spans="1:12" ht="48" x14ac:dyDescent="0.2">
      <c r="A47" s="1">
        <v>79</v>
      </c>
      <c r="B47" s="1" t="s">
        <v>17</v>
      </c>
      <c r="C47" s="1" t="s">
        <v>36</v>
      </c>
      <c r="D47" s="1">
        <v>19</v>
      </c>
      <c r="E47" s="1">
        <v>851</v>
      </c>
      <c r="F47" s="1">
        <v>851</v>
      </c>
      <c r="G47" s="1" t="s">
        <v>0</v>
      </c>
      <c r="H47" s="4">
        <v>1.0053274349605901</v>
      </c>
      <c r="I47" s="4">
        <f t="shared" si="0"/>
        <v>2.0106548699211801</v>
      </c>
      <c r="J47" s="1">
        <v>1.0053274349605901</v>
      </c>
      <c r="K47" s="1" t="s">
        <v>0</v>
      </c>
      <c r="L47" s="1" t="s">
        <v>1</v>
      </c>
    </row>
    <row r="48" spans="1:12" ht="48" x14ac:dyDescent="0.2">
      <c r="A48" s="1">
        <v>80</v>
      </c>
      <c r="B48" s="1" t="s">
        <v>17</v>
      </c>
      <c r="C48" s="1" t="s">
        <v>36</v>
      </c>
      <c r="D48" s="1">
        <v>20</v>
      </c>
      <c r="E48" s="1">
        <v>956</v>
      </c>
      <c r="F48" s="1">
        <v>956</v>
      </c>
      <c r="G48" s="1" t="s">
        <v>0</v>
      </c>
      <c r="H48" s="4">
        <v>1.6584928739749401</v>
      </c>
      <c r="I48" s="4">
        <f t="shared" si="0"/>
        <v>3.3169857479498801</v>
      </c>
      <c r="J48" s="1">
        <v>1.6584928739749401</v>
      </c>
      <c r="K48" s="1" t="s">
        <v>0</v>
      </c>
      <c r="L48" s="1" t="s">
        <v>1</v>
      </c>
    </row>
    <row r="49" spans="1:12" ht="48" x14ac:dyDescent="0.2">
      <c r="A49" s="1">
        <v>81</v>
      </c>
      <c r="B49" s="1" t="s">
        <v>17</v>
      </c>
      <c r="C49" s="1" t="s">
        <v>36</v>
      </c>
      <c r="D49" s="1">
        <v>21</v>
      </c>
      <c r="E49" s="1">
        <v>794</v>
      </c>
      <c r="F49" s="1">
        <v>794</v>
      </c>
      <c r="G49" s="1" t="s">
        <v>0</v>
      </c>
      <c r="H49" s="4">
        <v>0.65612750797937802</v>
      </c>
      <c r="I49" s="4">
        <f t="shared" si="0"/>
        <v>1.312255015958756</v>
      </c>
      <c r="J49" s="1">
        <v>0.65612750797937802</v>
      </c>
      <c r="K49" s="1" t="s">
        <v>0</v>
      </c>
      <c r="L49" s="1" t="s">
        <v>2</v>
      </c>
    </row>
    <row r="50" spans="1:12" ht="48" x14ac:dyDescent="0.2">
      <c r="A50" s="1">
        <v>82</v>
      </c>
      <c r="B50" s="1" t="s">
        <v>17</v>
      </c>
      <c r="C50" s="1" t="s">
        <v>36</v>
      </c>
      <c r="D50" s="1">
        <v>22</v>
      </c>
      <c r="E50" s="1">
        <v>700</v>
      </c>
      <c r="F50" s="1">
        <v>700</v>
      </c>
      <c r="G50" s="1" t="s">
        <v>0</v>
      </c>
      <c r="H50" s="4">
        <v>9.6901138944270798E-2</v>
      </c>
      <c r="I50" s="4">
        <f t="shared" si="0"/>
        <v>0.1938022778885416</v>
      </c>
      <c r="J50" s="1">
        <v>9.6901138944270798E-2</v>
      </c>
      <c r="K50" s="1" t="s">
        <v>0</v>
      </c>
      <c r="L50" s="1" t="s">
        <v>2</v>
      </c>
    </row>
    <row r="51" spans="1:12" ht="48" x14ac:dyDescent="0.2">
      <c r="A51" s="1">
        <v>83</v>
      </c>
      <c r="B51" s="1" t="s">
        <v>17</v>
      </c>
      <c r="C51" s="1" t="s">
        <v>36</v>
      </c>
      <c r="D51" s="1">
        <v>23</v>
      </c>
      <c r="E51" s="1">
        <v>780</v>
      </c>
      <c r="F51" s="1">
        <v>780</v>
      </c>
      <c r="G51" s="1" t="s">
        <v>0</v>
      </c>
      <c r="H51" s="4">
        <v>0.57118163766730301</v>
      </c>
      <c r="I51" s="4">
        <f t="shared" si="0"/>
        <v>1.142363275334606</v>
      </c>
      <c r="J51" s="1">
        <v>0.57118163766730301</v>
      </c>
      <c r="K51" s="1" t="s">
        <v>0</v>
      </c>
      <c r="L51" s="1" t="s">
        <v>2</v>
      </c>
    </row>
    <row r="52" spans="1:12" ht="48" x14ac:dyDescent="0.2">
      <c r="A52" s="1">
        <v>84</v>
      </c>
      <c r="B52" s="1" t="s">
        <v>17</v>
      </c>
      <c r="C52" s="1" t="s">
        <v>36</v>
      </c>
      <c r="D52" s="1">
        <v>24</v>
      </c>
      <c r="E52" s="1">
        <v>756</v>
      </c>
      <c r="F52" s="1">
        <v>756</v>
      </c>
      <c r="G52" s="1" t="s">
        <v>0</v>
      </c>
      <c r="H52" s="4">
        <v>0.42655191267937498</v>
      </c>
      <c r="I52" s="4">
        <f t="shared" si="0"/>
        <v>0.85310382535874996</v>
      </c>
      <c r="J52" s="1">
        <v>0.42655191267937498</v>
      </c>
      <c r="K52" s="1" t="s">
        <v>0</v>
      </c>
      <c r="L52" s="1" t="s">
        <v>2</v>
      </c>
    </row>
    <row r="53" spans="1:12" ht="48" x14ac:dyDescent="0.2">
      <c r="A53" s="1">
        <v>85</v>
      </c>
      <c r="B53" s="1" t="s">
        <v>17</v>
      </c>
      <c r="C53" s="1" t="s">
        <v>36</v>
      </c>
      <c r="D53" s="1">
        <v>25</v>
      </c>
      <c r="E53" s="1">
        <v>828</v>
      </c>
      <c r="F53" s="1">
        <v>828</v>
      </c>
      <c r="G53" s="1" t="s">
        <v>0</v>
      </c>
      <c r="H53" s="4">
        <v>0.86384979763187797</v>
      </c>
      <c r="I53" s="4">
        <f t="shared" si="0"/>
        <v>1.7276995952637559</v>
      </c>
      <c r="J53" s="1">
        <v>0.86384979763187797</v>
      </c>
      <c r="K53" s="1" t="s">
        <v>0</v>
      </c>
      <c r="L53" s="1" t="s">
        <v>1</v>
      </c>
    </row>
    <row r="54" spans="1:12" ht="48" x14ac:dyDescent="0.2">
      <c r="A54" s="1">
        <v>86</v>
      </c>
      <c r="B54" s="1" t="s">
        <v>17</v>
      </c>
      <c r="C54" s="1" t="s">
        <v>36</v>
      </c>
      <c r="D54" s="1">
        <v>26</v>
      </c>
      <c r="E54" s="1">
        <v>728</v>
      </c>
      <c r="F54" s="1">
        <v>728</v>
      </c>
      <c r="G54" s="1" t="s">
        <v>0</v>
      </c>
      <c r="H54" s="4">
        <v>0.25989540415462598</v>
      </c>
      <c r="I54" s="4">
        <f t="shared" si="0"/>
        <v>0.51979080830925195</v>
      </c>
      <c r="J54" s="1">
        <v>0.25989540415462598</v>
      </c>
      <c r="K54" s="1" t="s">
        <v>0</v>
      </c>
      <c r="L54" s="1" t="s">
        <v>2</v>
      </c>
    </row>
    <row r="55" spans="1:12" ht="48" x14ac:dyDescent="0.2">
      <c r="A55" s="1">
        <v>87</v>
      </c>
      <c r="B55" s="1" t="s">
        <v>17</v>
      </c>
      <c r="C55" s="1" t="s">
        <v>36</v>
      </c>
      <c r="D55" s="1">
        <v>27</v>
      </c>
      <c r="E55" s="1">
        <v>791</v>
      </c>
      <c r="F55" s="1">
        <v>791</v>
      </c>
      <c r="G55" s="1" t="s">
        <v>0</v>
      </c>
      <c r="H55" s="4">
        <v>0.63789295781384803</v>
      </c>
      <c r="I55" s="4">
        <f t="shared" si="0"/>
        <v>1.2757859156276961</v>
      </c>
      <c r="J55" s="1">
        <v>0.63789295781384803</v>
      </c>
      <c r="K55" s="1" t="s">
        <v>0</v>
      </c>
      <c r="L55" s="1" t="s">
        <v>2</v>
      </c>
    </row>
    <row r="56" spans="1:12" ht="48" x14ac:dyDescent="0.2">
      <c r="A56" s="1">
        <v>88</v>
      </c>
      <c r="B56" s="1" t="s">
        <v>17</v>
      </c>
      <c r="C56" s="1" t="s">
        <v>36</v>
      </c>
      <c r="D56" s="1">
        <v>28</v>
      </c>
      <c r="E56" s="1">
        <v>875</v>
      </c>
      <c r="F56" s="1">
        <v>875</v>
      </c>
      <c r="G56" s="1" t="s">
        <v>0</v>
      </c>
      <c r="H56" s="4">
        <v>1.15365151460403</v>
      </c>
      <c r="I56" s="4">
        <f t="shared" si="0"/>
        <v>2.3073030292080601</v>
      </c>
      <c r="J56" s="1">
        <v>1.15365151460403</v>
      </c>
      <c r="K56" s="1" t="s">
        <v>0</v>
      </c>
      <c r="L56" s="1" t="s">
        <v>1</v>
      </c>
    </row>
    <row r="57" spans="1:12" x14ac:dyDescent="0.2">
      <c r="A57" s="1"/>
      <c r="B57" s="1"/>
      <c r="C57" s="1"/>
      <c r="D57" s="1"/>
      <c r="E57" s="1"/>
      <c r="F57" s="1"/>
      <c r="G57" s="1"/>
      <c r="H57" s="4"/>
      <c r="I57" s="4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4"/>
      <c r="I58" s="4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4"/>
      <c r="I59" s="4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4"/>
      <c r="I60" s="4"/>
      <c r="J60" s="1"/>
      <c r="K60" s="1"/>
      <c r="L60" s="1"/>
    </row>
    <row r="61" spans="1:12" x14ac:dyDescent="0.2">
      <c r="H61"/>
      <c r="I61"/>
    </row>
    <row r="62" spans="1:12" x14ac:dyDescent="0.2">
      <c r="H62"/>
      <c r="I62"/>
    </row>
    <row r="63" spans="1:12" x14ac:dyDescent="0.2">
      <c r="H63"/>
      <c r="I63"/>
    </row>
    <row r="64" spans="1:12" x14ac:dyDescent="0.2">
      <c r="H64"/>
      <c r="I64"/>
    </row>
    <row r="65" spans="8:9" x14ac:dyDescent="0.2">
      <c r="H65"/>
      <c r="I65"/>
    </row>
    <row r="66" spans="8:9" x14ac:dyDescent="0.2">
      <c r="H66"/>
      <c r="I66"/>
    </row>
    <row r="67" spans="8:9" x14ac:dyDescent="0.2">
      <c r="H67"/>
      <c r="I67"/>
    </row>
    <row r="68" spans="8:9" x14ac:dyDescent="0.2">
      <c r="H68"/>
      <c r="I68"/>
    </row>
    <row r="69" spans="8:9" x14ac:dyDescent="0.2">
      <c r="H69"/>
      <c r="I69"/>
    </row>
    <row r="70" spans="8:9" x14ac:dyDescent="0.2">
      <c r="H70"/>
      <c r="I70"/>
    </row>
    <row r="71" spans="8:9" x14ac:dyDescent="0.2">
      <c r="H71"/>
      <c r="I71"/>
    </row>
    <row r="72" spans="8:9" x14ac:dyDescent="0.2">
      <c r="H72"/>
      <c r="I72"/>
    </row>
    <row r="73" spans="8:9" x14ac:dyDescent="0.2">
      <c r="H73"/>
      <c r="I73"/>
    </row>
    <row r="74" spans="8:9" x14ac:dyDescent="0.2">
      <c r="H74"/>
      <c r="I74"/>
    </row>
    <row r="75" spans="8:9" x14ac:dyDescent="0.2">
      <c r="H75"/>
      <c r="I75"/>
    </row>
    <row r="76" spans="8:9" x14ac:dyDescent="0.2">
      <c r="H76"/>
      <c r="I76"/>
    </row>
    <row r="77" spans="8:9" x14ac:dyDescent="0.2">
      <c r="H77"/>
      <c r="I77"/>
    </row>
    <row r="78" spans="8:9" x14ac:dyDescent="0.2">
      <c r="H78"/>
      <c r="I78"/>
    </row>
    <row r="79" spans="8:9" x14ac:dyDescent="0.2">
      <c r="H79"/>
      <c r="I79"/>
    </row>
    <row r="80" spans="8:9" x14ac:dyDescent="0.2">
      <c r="H80"/>
      <c r="I80"/>
    </row>
    <row r="81" spans="8:9" x14ac:dyDescent="0.2">
      <c r="H81"/>
      <c r="I8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1"/>
  <sheetViews>
    <sheetView topLeftCell="A48" workbookViewId="0">
      <selection activeCell="I2" sqref="I2"/>
    </sheetView>
  </sheetViews>
  <sheetFormatPr baseColWidth="10" defaultColWidth="8.83203125" defaultRowHeight="15" x14ac:dyDescent="0.2"/>
  <cols>
    <col min="8" max="8" width="8.6640625" style="5"/>
    <col min="9" max="9" width="8.83203125" style="5"/>
  </cols>
  <sheetData>
    <row r="1" spans="1:16" s="2" customFormat="1" ht="16" x14ac:dyDescent="0.2">
      <c r="A1" s="2" t="s">
        <v>4</v>
      </c>
      <c r="B1" s="2" t="s">
        <v>35</v>
      </c>
      <c r="C1" s="2" t="s">
        <v>13</v>
      </c>
      <c r="D1" s="2" t="s">
        <v>14</v>
      </c>
      <c r="E1" s="2" t="s">
        <v>7</v>
      </c>
      <c r="F1" s="2" t="s">
        <v>8</v>
      </c>
      <c r="G1" s="2" t="s">
        <v>5</v>
      </c>
      <c r="H1" s="3" t="s">
        <v>9</v>
      </c>
      <c r="I1" s="3" t="s">
        <v>15</v>
      </c>
      <c r="J1" s="2" t="s">
        <v>10</v>
      </c>
      <c r="K1" s="2" t="s">
        <v>11</v>
      </c>
      <c r="L1" s="2" t="s">
        <v>6</v>
      </c>
      <c r="O1" s="1" t="s">
        <v>12</v>
      </c>
      <c r="P1" s="1">
        <v>4.1616942473718304</v>
      </c>
    </row>
    <row r="2" spans="1:16" ht="48" x14ac:dyDescent="0.2">
      <c r="A2" s="1">
        <v>33</v>
      </c>
      <c r="B2" s="1" t="s">
        <v>18</v>
      </c>
      <c r="C2" s="1" t="s">
        <v>36</v>
      </c>
      <c r="D2" s="1">
        <v>4</v>
      </c>
      <c r="E2" s="1">
        <v>650</v>
      </c>
      <c r="F2" s="1">
        <v>650</v>
      </c>
      <c r="G2" s="1" t="s">
        <v>0</v>
      </c>
      <c r="H2" s="4">
        <v>19.389325843983801</v>
      </c>
      <c r="I2" s="4">
        <f>IF(H2="NaN",0,H2*2)</f>
        <v>38.778651687967603</v>
      </c>
      <c r="J2" s="1">
        <v>19.389325843983801</v>
      </c>
      <c r="K2" s="1" t="s">
        <v>0</v>
      </c>
      <c r="L2" s="1" t="s">
        <v>1</v>
      </c>
    </row>
    <row r="3" spans="1:16" ht="48" x14ac:dyDescent="0.2">
      <c r="A3" s="1">
        <v>34</v>
      </c>
      <c r="B3" s="1" t="s">
        <v>18</v>
      </c>
      <c r="C3" s="1" t="s">
        <v>36</v>
      </c>
      <c r="D3" s="1">
        <v>5</v>
      </c>
      <c r="E3" s="1">
        <v>694</v>
      </c>
      <c r="F3" s="1">
        <v>694</v>
      </c>
      <c r="G3" s="1" t="s">
        <v>0</v>
      </c>
      <c r="H3" s="4">
        <v>23.084128247193799</v>
      </c>
      <c r="I3" s="4">
        <f t="shared" ref="I3:I56" si="0">IF(H3="NaN",0,H3*2)</f>
        <v>46.168256494387599</v>
      </c>
      <c r="J3" s="1">
        <v>23.084128247193799</v>
      </c>
      <c r="K3" s="1" t="s">
        <v>0</v>
      </c>
      <c r="L3" s="1" t="s">
        <v>1</v>
      </c>
    </row>
    <row r="4" spans="1:16" ht="48" x14ac:dyDescent="0.2">
      <c r="A4" s="1">
        <v>35</v>
      </c>
      <c r="B4" s="1" t="s">
        <v>18</v>
      </c>
      <c r="C4" s="1" t="s">
        <v>36</v>
      </c>
      <c r="D4" s="1">
        <v>6</v>
      </c>
      <c r="E4" s="1">
        <v>635</v>
      </c>
      <c r="F4" s="1">
        <v>635</v>
      </c>
      <c r="G4" s="1" t="s">
        <v>0</v>
      </c>
      <c r="H4" s="4">
        <v>18.112793249551601</v>
      </c>
      <c r="I4" s="4">
        <f t="shared" si="0"/>
        <v>36.225586499103201</v>
      </c>
      <c r="J4" s="1">
        <v>18.112793249551601</v>
      </c>
      <c r="K4" s="1" t="s">
        <v>0</v>
      </c>
      <c r="L4" s="1" t="s">
        <v>1</v>
      </c>
    </row>
    <row r="5" spans="1:16" ht="48" x14ac:dyDescent="0.2">
      <c r="A5" s="1">
        <v>36</v>
      </c>
      <c r="B5" s="1" t="s">
        <v>18</v>
      </c>
      <c r="C5" s="1" t="s">
        <v>36</v>
      </c>
      <c r="D5" s="1">
        <v>7</v>
      </c>
      <c r="E5" s="1">
        <v>712</v>
      </c>
      <c r="F5" s="1">
        <v>712</v>
      </c>
      <c r="G5" s="1" t="s">
        <v>0</v>
      </c>
      <c r="H5" s="4">
        <v>24.576759297228801</v>
      </c>
      <c r="I5" s="4">
        <f t="shared" si="0"/>
        <v>49.153518594457601</v>
      </c>
      <c r="J5" s="1">
        <v>24.576759297228801</v>
      </c>
      <c r="K5" s="1" t="s">
        <v>0</v>
      </c>
      <c r="L5" s="1" t="s">
        <v>1</v>
      </c>
    </row>
    <row r="6" spans="1:16" ht="48" x14ac:dyDescent="0.2">
      <c r="A6" s="1">
        <v>37</v>
      </c>
      <c r="B6" s="1" t="s">
        <v>18</v>
      </c>
      <c r="C6" s="1" t="s">
        <v>36</v>
      </c>
      <c r="D6" s="1">
        <v>8</v>
      </c>
      <c r="E6" s="1">
        <v>709</v>
      </c>
      <c r="F6" s="1">
        <v>709</v>
      </c>
      <c r="G6" s="1" t="s">
        <v>0</v>
      </c>
      <c r="H6" s="4">
        <v>24.328683854971601</v>
      </c>
      <c r="I6" s="4">
        <f t="shared" si="0"/>
        <v>48.657367709943202</v>
      </c>
      <c r="J6" s="1">
        <v>24.328683854971601</v>
      </c>
      <c r="K6" s="1" t="s">
        <v>0</v>
      </c>
      <c r="L6" s="1" t="s">
        <v>1</v>
      </c>
    </row>
    <row r="7" spans="1:16" ht="48" x14ac:dyDescent="0.2">
      <c r="A7" s="1">
        <v>38</v>
      </c>
      <c r="B7" s="1" t="s">
        <v>18</v>
      </c>
      <c r="C7" s="1" t="s">
        <v>36</v>
      </c>
      <c r="D7" s="1">
        <v>9</v>
      </c>
      <c r="E7" s="1">
        <v>732</v>
      </c>
      <c r="F7" s="1">
        <v>732</v>
      </c>
      <c r="G7" s="1" t="s">
        <v>0</v>
      </c>
      <c r="H7" s="4">
        <v>26.223836237207401</v>
      </c>
      <c r="I7" s="4">
        <f t="shared" si="0"/>
        <v>52.447672474414802</v>
      </c>
      <c r="J7" s="1">
        <v>26.223836237207401</v>
      </c>
      <c r="K7" s="1" t="s">
        <v>0</v>
      </c>
      <c r="L7" s="1" t="s">
        <v>1</v>
      </c>
    </row>
    <row r="8" spans="1:16" ht="48" x14ac:dyDescent="0.2">
      <c r="A8" s="1">
        <v>39</v>
      </c>
      <c r="B8" s="1" t="s">
        <v>18</v>
      </c>
      <c r="C8" s="1" t="s">
        <v>36</v>
      </c>
      <c r="D8" s="1">
        <v>10</v>
      </c>
      <c r="E8" s="1">
        <v>701</v>
      </c>
      <c r="F8" s="1">
        <v>701</v>
      </c>
      <c r="G8" s="1" t="s">
        <v>0</v>
      </c>
      <c r="H8" s="4">
        <v>23.6658009543495</v>
      </c>
      <c r="I8" s="4">
        <f t="shared" si="0"/>
        <v>47.331601908699</v>
      </c>
      <c r="J8" s="1">
        <v>23.6658009543495</v>
      </c>
      <c r="K8" s="1" t="s">
        <v>0</v>
      </c>
      <c r="L8" s="1" t="s">
        <v>1</v>
      </c>
    </row>
    <row r="9" spans="1:16" ht="48" x14ac:dyDescent="0.2">
      <c r="A9" s="1">
        <v>40</v>
      </c>
      <c r="B9" s="1" t="s">
        <v>18</v>
      </c>
      <c r="C9" s="1" t="s">
        <v>36</v>
      </c>
      <c r="D9" s="1">
        <v>11</v>
      </c>
      <c r="E9" s="1">
        <v>772</v>
      </c>
      <c r="F9" s="1">
        <v>772</v>
      </c>
      <c r="G9" s="1" t="s">
        <v>0</v>
      </c>
      <c r="H9" s="4">
        <v>29.485416327901198</v>
      </c>
      <c r="I9" s="4">
        <f t="shared" si="0"/>
        <v>58.970832655802397</v>
      </c>
      <c r="J9" s="1">
        <v>29.485416327901198</v>
      </c>
      <c r="K9" s="1" t="s">
        <v>0</v>
      </c>
      <c r="L9" s="1" t="s">
        <v>1</v>
      </c>
    </row>
    <row r="10" spans="1:16" ht="48" x14ac:dyDescent="0.2">
      <c r="A10" s="1">
        <v>41</v>
      </c>
      <c r="B10" s="1" t="s">
        <v>18</v>
      </c>
      <c r="C10" s="1" t="s">
        <v>36</v>
      </c>
      <c r="D10" s="1">
        <v>12</v>
      </c>
      <c r="E10" s="1">
        <v>761</v>
      </c>
      <c r="F10" s="1">
        <v>761</v>
      </c>
      <c r="G10" s="1" t="s">
        <v>0</v>
      </c>
      <c r="H10" s="4">
        <v>28.592557934747798</v>
      </c>
      <c r="I10" s="4">
        <f t="shared" si="0"/>
        <v>57.185115869495597</v>
      </c>
      <c r="J10" s="1">
        <v>28.592557934747798</v>
      </c>
      <c r="K10" s="1" t="s">
        <v>0</v>
      </c>
      <c r="L10" s="1" t="s">
        <v>1</v>
      </c>
    </row>
    <row r="11" spans="1:16" ht="48" x14ac:dyDescent="0.2">
      <c r="A11" s="1">
        <v>42</v>
      </c>
      <c r="B11" s="1" t="s">
        <v>18</v>
      </c>
      <c r="C11" s="1" t="s">
        <v>36</v>
      </c>
      <c r="D11" s="1">
        <v>13</v>
      </c>
      <c r="E11" s="1">
        <v>677</v>
      </c>
      <c r="F11" s="1">
        <v>677</v>
      </c>
      <c r="G11" s="1" t="s">
        <v>0</v>
      </c>
      <c r="H11" s="4">
        <v>21.664775746701899</v>
      </c>
      <c r="I11" s="4">
        <f t="shared" si="0"/>
        <v>43.329551493403798</v>
      </c>
      <c r="J11" s="1">
        <v>21.664775746701899</v>
      </c>
      <c r="K11" s="1" t="s">
        <v>0</v>
      </c>
      <c r="L11" s="1" t="s">
        <v>1</v>
      </c>
    </row>
    <row r="12" spans="1:16" ht="48" x14ac:dyDescent="0.2">
      <c r="A12" s="1">
        <v>43</v>
      </c>
      <c r="B12" s="1" t="s">
        <v>18</v>
      </c>
      <c r="C12" s="1" t="s">
        <v>36</v>
      </c>
      <c r="D12" s="1">
        <v>14</v>
      </c>
      <c r="E12" s="1">
        <v>715</v>
      </c>
      <c r="F12" s="1">
        <v>715</v>
      </c>
      <c r="G12" s="1" t="s">
        <v>0</v>
      </c>
      <c r="H12" s="4">
        <v>24.824564196035698</v>
      </c>
      <c r="I12" s="4">
        <f t="shared" si="0"/>
        <v>49.649128392071397</v>
      </c>
      <c r="J12" s="1">
        <v>24.824564196035698</v>
      </c>
      <c r="K12" s="1" t="s">
        <v>0</v>
      </c>
      <c r="L12" s="1" t="s">
        <v>1</v>
      </c>
    </row>
    <row r="13" spans="1:16" ht="48" x14ac:dyDescent="0.2">
      <c r="A13" s="1">
        <v>44</v>
      </c>
      <c r="B13" s="1" t="s">
        <v>18</v>
      </c>
      <c r="C13" s="1" t="s">
        <v>36</v>
      </c>
      <c r="D13" s="1">
        <v>15</v>
      </c>
      <c r="E13" s="1">
        <v>565</v>
      </c>
      <c r="F13" s="1">
        <v>565</v>
      </c>
      <c r="G13" s="1" t="s">
        <v>0</v>
      </c>
      <c r="H13" s="4">
        <v>12.008793431388099</v>
      </c>
      <c r="I13" s="4">
        <f t="shared" si="0"/>
        <v>24.017586862776199</v>
      </c>
      <c r="J13" s="1">
        <v>12.008793431388099</v>
      </c>
      <c r="K13" s="1" t="s">
        <v>0</v>
      </c>
      <c r="L13" s="1" t="s">
        <v>1</v>
      </c>
    </row>
    <row r="14" spans="1:16" ht="48" x14ac:dyDescent="0.2">
      <c r="A14" s="1">
        <v>45</v>
      </c>
      <c r="B14" s="1" t="s">
        <v>18</v>
      </c>
      <c r="C14" s="1" t="s">
        <v>36</v>
      </c>
      <c r="D14" s="1">
        <v>16</v>
      </c>
      <c r="E14" s="1">
        <v>669</v>
      </c>
      <c r="F14" s="1">
        <v>669</v>
      </c>
      <c r="G14" s="1" t="s">
        <v>0</v>
      </c>
      <c r="H14" s="4">
        <v>20.993387881333302</v>
      </c>
      <c r="I14" s="4">
        <f t="shared" si="0"/>
        <v>41.986775762666603</v>
      </c>
      <c r="J14" s="1">
        <v>20.993387881333302</v>
      </c>
      <c r="K14" s="1" t="s">
        <v>0</v>
      </c>
      <c r="L14" s="1" t="s">
        <v>1</v>
      </c>
    </row>
    <row r="15" spans="1:16" ht="48" x14ac:dyDescent="0.2">
      <c r="A15" s="1">
        <v>46</v>
      </c>
      <c r="B15" s="1" t="s">
        <v>18</v>
      </c>
      <c r="C15" s="1" t="s">
        <v>36</v>
      </c>
      <c r="D15" s="1">
        <v>17</v>
      </c>
      <c r="E15" s="1">
        <v>684</v>
      </c>
      <c r="F15" s="1">
        <v>684</v>
      </c>
      <c r="G15" s="1" t="s">
        <v>0</v>
      </c>
      <c r="H15" s="4">
        <v>22.250397194700501</v>
      </c>
      <c r="I15" s="4">
        <f t="shared" si="0"/>
        <v>44.500794389401001</v>
      </c>
      <c r="J15" s="1">
        <v>22.250397194700501</v>
      </c>
      <c r="K15" s="1" t="s">
        <v>0</v>
      </c>
      <c r="L15" s="1" t="s">
        <v>1</v>
      </c>
    </row>
    <row r="16" spans="1:16" ht="48" x14ac:dyDescent="0.2">
      <c r="A16" s="1">
        <v>47</v>
      </c>
      <c r="B16" s="1" t="s">
        <v>18</v>
      </c>
      <c r="C16" s="1" t="s">
        <v>36</v>
      </c>
      <c r="D16" s="1">
        <v>18</v>
      </c>
      <c r="E16" s="1">
        <v>634</v>
      </c>
      <c r="F16" s="1">
        <v>634</v>
      </c>
      <c r="G16" s="1" t="s">
        <v>0</v>
      </c>
      <c r="H16" s="4">
        <v>18.027351492820401</v>
      </c>
      <c r="I16" s="4">
        <f t="shared" si="0"/>
        <v>36.054702985640802</v>
      </c>
      <c r="J16" s="1">
        <v>18.027351492820401</v>
      </c>
      <c r="K16" s="1" t="s">
        <v>0</v>
      </c>
      <c r="L16" s="1" t="s">
        <v>1</v>
      </c>
    </row>
    <row r="17" spans="1:12" ht="48" x14ac:dyDescent="0.2">
      <c r="A17" s="1">
        <v>48</v>
      </c>
      <c r="B17" s="1" t="s">
        <v>18</v>
      </c>
      <c r="C17" s="1" t="s">
        <v>36</v>
      </c>
      <c r="D17" s="1">
        <v>19</v>
      </c>
      <c r="E17" s="1">
        <v>740</v>
      </c>
      <c r="F17" s="1">
        <v>740</v>
      </c>
      <c r="G17" s="1" t="s">
        <v>0</v>
      </c>
      <c r="H17" s="4">
        <v>26.8795062617688</v>
      </c>
      <c r="I17" s="4">
        <f t="shared" si="0"/>
        <v>53.759012523537599</v>
      </c>
      <c r="J17" s="1">
        <v>26.8795062617688</v>
      </c>
      <c r="K17" s="1" t="s">
        <v>0</v>
      </c>
      <c r="L17" s="1" t="s">
        <v>1</v>
      </c>
    </row>
    <row r="18" spans="1:12" ht="48" x14ac:dyDescent="0.2">
      <c r="A18" s="1">
        <v>49</v>
      </c>
      <c r="B18" s="1" t="s">
        <v>18</v>
      </c>
      <c r="C18" s="1" t="s">
        <v>36</v>
      </c>
      <c r="D18" s="1">
        <v>20</v>
      </c>
      <c r="E18" s="1">
        <v>599</v>
      </c>
      <c r="F18" s="1">
        <v>599</v>
      </c>
      <c r="G18" s="1" t="s">
        <v>0</v>
      </c>
      <c r="H18" s="4">
        <v>15.007282493824301</v>
      </c>
      <c r="I18" s="4">
        <f t="shared" si="0"/>
        <v>30.014564987648601</v>
      </c>
      <c r="J18" s="1">
        <v>15.007282493824301</v>
      </c>
      <c r="K18" s="1" t="s">
        <v>0</v>
      </c>
      <c r="L18" s="1" t="s">
        <v>1</v>
      </c>
    </row>
    <row r="19" spans="1:12" ht="48" x14ac:dyDescent="0.2">
      <c r="A19" s="1">
        <v>50</v>
      </c>
      <c r="B19" s="1" t="s">
        <v>18</v>
      </c>
      <c r="C19" s="1" t="s">
        <v>36</v>
      </c>
      <c r="D19" s="1">
        <v>21</v>
      </c>
      <c r="E19" s="1">
        <v>702</v>
      </c>
      <c r="F19" s="1">
        <v>702</v>
      </c>
      <c r="G19" s="1" t="s">
        <v>0</v>
      </c>
      <c r="H19" s="4">
        <v>23.7487700775098</v>
      </c>
      <c r="I19" s="4">
        <f t="shared" si="0"/>
        <v>47.4975401550196</v>
      </c>
      <c r="J19" s="1">
        <v>23.7487700775098</v>
      </c>
      <c r="K19" s="1" t="s">
        <v>0</v>
      </c>
      <c r="L19" s="1" t="s">
        <v>1</v>
      </c>
    </row>
    <row r="20" spans="1:12" ht="48" x14ac:dyDescent="0.2">
      <c r="A20" s="1">
        <v>51</v>
      </c>
      <c r="B20" s="1" t="s">
        <v>18</v>
      </c>
      <c r="C20" s="1" t="s">
        <v>36</v>
      </c>
      <c r="D20" s="1">
        <v>22</v>
      </c>
      <c r="E20" s="1">
        <v>631</v>
      </c>
      <c r="F20" s="1">
        <v>631</v>
      </c>
      <c r="G20" s="1" t="s">
        <v>0</v>
      </c>
      <c r="H20" s="4">
        <v>17.770762280996301</v>
      </c>
      <c r="I20" s="4">
        <f t="shared" si="0"/>
        <v>35.541524561992603</v>
      </c>
      <c r="J20" s="1">
        <v>17.770762280996301</v>
      </c>
      <c r="K20" s="1" t="s">
        <v>0</v>
      </c>
      <c r="L20" s="1" t="s">
        <v>1</v>
      </c>
    </row>
    <row r="21" spans="1:12" ht="48" x14ac:dyDescent="0.2">
      <c r="A21" s="1">
        <v>52</v>
      </c>
      <c r="B21" s="1" t="s">
        <v>18</v>
      </c>
      <c r="C21" s="1" t="s">
        <v>36</v>
      </c>
      <c r="D21" s="1">
        <v>23</v>
      </c>
      <c r="E21" s="1">
        <v>676</v>
      </c>
      <c r="F21" s="1">
        <v>676</v>
      </c>
      <c r="G21" s="1" t="s">
        <v>0</v>
      </c>
      <c r="H21" s="4">
        <v>21.5809766763259</v>
      </c>
      <c r="I21" s="4">
        <f t="shared" si="0"/>
        <v>43.1619533526518</v>
      </c>
      <c r="J21" s="1">
        <v>21.5809766763259</v>
      </c>
      <c r="K21" s="1" t="s">
        <v>0</v>
      </c>
      <c r="L21" s="1" t="s">
        <v>1</v>
      </c>
    </row>
    <row r="22" spans="1:12" ht="48" x14ac:dyDescent="0.2">
      <c r="A22" s="1">
        <v>53</v>
      </c>
      <c r="B22" s="1" t="s">
        <v>18</v>
      </c>
      <c r="C22" s="1" t="s">
        <v>36</v>
      </c>
      <c r="D22" s="1">
        <v>24</v>
      </c>
      <c r="E22" s="1">
        <v>740</v>
      </c>
      <c r="F22" s="1">
        <v>740</v>
      </c>
      <c r="G22" s="1" t="s">
        <v>0</v>
      </c>
      <c r="H22" s="4">
        <v>26.8795062617688</v>
      </c>
      <c r="I22" s="4">
        <f t="shared" si="0"/>
        <v>53.759012523537599</v>
      </c>
      <c r="J22" s="1">
        <v>26.8795062617688</v>
      </c>
      <c r="K22" s="1" t="s">
        <v>0</v>
      </c>
      <c r="L22" s="1" t="s">
        <v>1</v>
      </c>
    </row>
    <row r="23" spans="1:12" ht="48" x14ac:dyDescent="0.2">
      <c r="A23" s="1">
        <v>54</v>
      </c>
      <c r="B23" s="1" t="s">
        <v>18</v>
      </c>
      <c r="C23" s="1" t="s">
        <v>36</v>
      </c>
      <c r="D23" s="1">
        <v>25</v>
      </c>
      <c r="E23" s="1">
        <v>759</v>
      </c>
      <c r="F23" s="1">
        <v>759</v>
      </c>
      <c r="G23" s="1" t="s">
        <v>0</v>
      </c>
      <c r="H23" s="4">
        <v>28.429898299123199</v>
      </c>
      <c r="I23" s="4">
        <f t="shared" si="0"/>
        <v>56.859796598246398</v>
      </c>
      <c r="J23" s="1">
        <v>28.429898299123199</v>
      </c>
      <c r="K23" s="1" t="s">
        <v>0</v>
      </c>
      <c r="L23" s="1" t="s">
        <v>1</v>
      </c>
    </row>
    <row r="24" spans="1:12" ht="48" x14ac:dyDescent="0.2">
      <c r="A24" s="1">
        <v>55</v>
      </c>
      <c r="B24" s="1" t="s">
        <v>18</v>
      </c>
      <c r="C24" s="1" t="s">
        <v>36</v>
      </c>
      <c r="D24" s="1">
        <v>26</v>
      </c>
      <c r="E24" s="1">
        <v>727</v>
      </c>
      <c r="F24" s="1">
        <v>727</v>
      </c>
      <c r="G24" s="1" t="s">
        <v>0</v>
      </c>
      <c r="H24" s="4">
        <v>25.8131430368345</v>
      </c>
      <c r="I24" s="4">
        <f t="shared" si="0"/>
        <v>51.626286073669</v>
      </c>
      <c r="J24" s="1">
        <v>25.8131430368345</v>
      </c>
      <c r="K24" s="1" t="s">
        <v>0</v>
      </c>
      <c r="L24" s="1" t="s">
        <v>1</v>
      </c>
    </row>
    <row r="25" spans="1:12" ht="48" x14ac:dyDescent="0.2">
      <c r="A25" s="1">
        <v>56</v>
      </c>
      <c r="B25" s="1" t="s">
        <v>18</v>
      </c>
      <c r="C25" s="1" t="s">
        <v>36</v>
      </c>
      <c r="D25" s="1">
        <v>27</v>
      </c>
      <c r="E25" s="1">
        <v>726</v>
      </c>
      <c r="F25" s="1">
        <v>726</v>
      </c>
      <c r="G25" s="1" t="s">
        <v>0</v>
      </c>
      <c r="H25" s="4">
        <v>25.730919881502299</v>
      </c>
      <c r="I25" s="4">
        <f t="shared" si="0"/>
        <v>51.461839763004598</v>
      </c>
      <c r="J25" s="1">
        <v>25.730919881502299</v>
      </c>
      <c r="K25" s="1" t="s">
        <v>0</v>
      </c>
      <c r="L25" s="1" t="s">
        <v>1</v>
      </c>
    </row>
    <row r="26" spans="1:12" ht="48" x14ac:dyDescent="0.2">
      <c r="A26" s="1">
        <v>57</v>
      </c>
      <c r="B26" s="1" t="s">
        <v>18</v>
      </c>
      <c r="C26" s="1" t="s">
        <v>36</v>
      </c>
      <c r="D26" s="1">
        <v>28</v>
      </c>
      <c r="E26" s="1">
        <v>591</v>
      </c>
      <c r="F26" s="1">
        <v>591</v>
      </c>
      <c r="G26" s="1" t="s">
        <v>0</v>
      </c>
      <c r="H26" s="4">
        <v>14.308093388776101</v>
      </c>
      <c r="I26" s="4">
        <f t="shared" si="0"/>
        <v>28.616186777552201</v>
      </c>
      <c r="J26" s="1">
        <v>14.308093388776101</v>
      </c>
      <c r="K26" s="1" t="s">
        <v>0</v>
      </c>
      <c r="L26" s="1" t="s">
        <v>1</v>
      </c>
    </row>
    <row r="27" spans="1:12" ht="48" x14ac:dyDescent="0.2">
      <c r="A27" s="1">
        <v>58</v>
      </c>
      <c r="B27" s="1" t="s">
        <v>18</v>
      </c>
      <c r="C27" s="1" t="s">
        <v>36</v>
      </c>
      <c r="D27" s="1">
        <v>29</v>
      </c>
      <c r="E27" s="1">
        <v>682</v>
      </c>
      <c r="F27" s="1">
        <v>682</v>
      </c>
      <c r="G27" s="1" t="s">
        <v>0</v>
      </c>
      <c r="H27" s="4">
        <v>22.083248760545601</v>
      </c>
      <c r="I27" s="4">
        <f t="shared" si="0"/>
        <v>44.166497521091202</v>
      </c>
      <c r="J27" s="1">
        <v>22.083248760545601</v>
      </c>
      <c r="K27" s="1" t="s">
        <v>0</v>
      </c>
      <c r="L27" s="1" t="s">
        <v>1</v>
      </c>
    </row>
    <row r="28" spans="1:12" ht="48" x14ac:dyDescent="0.2">
      <c r="A28" s="1">
        <v>59</v>
      </c>
      <c r="B28" s="1" t="s">
        <v>18</v>
      </c>
      <c r="C28" s="1" t="s">
        <v>36</v>
      </c>
      <c r="D28" s="1">
        <v>30</v>
      </c>
      <c r="E28" s="1">
        <v>682</v>
      </c>
      <c r="F28" s="1">
        <v>682</v>
      </c>
      <c r="G28" s="1" t="s">
        <v>0</v>
      </c>
      <c r="H28" s="4">
        <v>22.083248760545601</v>
      </c>
      <c r="I28" s="4">
        <f t="shared" si="0"/>
        <v>44.166497521091202</v>
      </c>
      <c r="J28" s="1">
        <v>22.083248760545601</v>
      </c>
      <c r="K28" s="1" t="s">
        <v>0</v>
      </c>
      <c r="L28" s="1" t="s">
        <v>1</v>
      </c>
    </row>
    <row r="29" spans="1:12" ht="48" x14ac:dyDescent="0.2">
      <c r="A29" s="1">
        <v>60</v>
      </c>
      <c r="B29" s="1" t="s">
        <v>18</v>
      </c>
      <c r="C29" s="1" t="s">
        <v>36</v>
      </c>
      <c r="D29" s="1">
        <v>31</v>
      </c>
      <c r="E29" s="1">
        <v>619</v>
      </c>
      <c r="F29" s="1">
        <v>619</v>
      </c>
      <c r="G29" s="1" t="s">
        <v>0</v>
      </c>
      <c r="H29" s="4">
        <v>16.7403190526259</v>
      </c>
      <c r="I29" s="4">
        <f t="shared" si="0"/>
        <v>33.480638105251799</v>
      </c>
      <c r="J29" s="1">
        <v>16.7403190526259</v>
      </c>
      <c r="K29" s="1" t="s">
        <v>0</v>
      </c>
      <c r="L29" s="1" t="s">
        <v>1</v>
      </c>
    </row>
    <row r="30" spans="1:12" ht="48" x14ac:dyDescent="0.2">
      <c r="A30" s="1">
        <v>61</v>
      </c>
      <c r="B30" s="1" t="s">
        <v>18</v>
      </c>
      <c r="C30" s="1" t="s">
        <v>36</v>
      </c>
      <c r="D30" s="1">
        <v>32</v>
      </c>
      <c r="E30" s="1">
        <v>663</v>
      </c>
      <c r="F30" s="1">
        <v>663</v>
      </c>
      <c r="G30" s="1" t="s">
        <v>0</v>
      </c>
      <c r="H30" s="4">
        <v>20.488322463845101</v>
      </c>
      <c r="I30" s="4">
        <f t="shared" si="0"/>
        <v>40.976644927690202</v>
      </c>
      <c r="J30" s="1">
        <v>20.488322463845101</v>
      </c>
      <c r="K30" s="1" t="s">
        <v>0</v>
      </c>
      <c r="L30" s="1" t="s">
        <v>1</v>
      </c>
    </row>
    <row r="31" spans="1:12" ht="48" x14ac:dyDescent="0.2">
      <c r="A31" s="1">
        <v>62</v>
      </c>
      <c r="B31" s="1" t="s">
        <v>18</v>
      </c>
      <c r="C31" s="1" t="s">
        <v>36</v>
      </c>
      <c r="D31" s="1">
        <v>3</v>
      </c>
      <c r="E31" s="1">
        <v>676</v>
      </c>
      <c r="F31" s="1">
        <v>676</v>
      </c>
      <c r="G31" s="1" t="s">
        <v>0</v>
      </c>
      <c r="H31" s="4">
        <v>21.5809766763259</v>
      </c>
      <c r="I31" s="4">
        <f t="shared" si="0"/>
        <v>43.1619533526518</v>
      </c>
      <c r="J31" s="1">
        <v>21.5809766763259</v>
      </c>
      <c r="K31" s="1" t="s">
        <v>0</v>
      </c>
      <c r="L31" s="1" t="s">
        <v>1</v>
      </c>
    </row>
    <row r="32" spans="1:12" ht="48" x14ac:dyDescent="0.2">
      <c r="A32" s="1">
        <v>63</v>
      </c>
      <c r="B32" s="1" t="s">
        <v>18</v>
      </c>
      <c r="C32" s="1" t="s">
        <v>36</v>
      </c>
      <c r="D32" s="1">
        <v>4</v>
      </c>
      <c r="E32" s="1">
        <v>728</v>
      </c>
      <c r="F32" s="1">
        <v>728</v>
      </c>
      <c r="G32" s="1" t="s">
        <v>0</v>
      </c>
      <c r="H32" s="4">
        <v>25.895337875500299</v>
      </c>
      <c r="I32" s="4">
        <f t="shared" si="0"/>
        <v>51.790675751000599</v>
      </c>
      <c r="J32" s="1">
        <v>25.895337875500299</v>
      </c>
      <c r="K32" s="1" t="s">
        <v>0</v>
      </c>
      <c r="L32" s="1" t="s">
        <v>1</v>
      </c>
    </row>
    <row r="33" spans="1:12" ht="48" x14ac:dyDescent="0.2">
      <c r="A33" s="1">
        <v>64</v>
      </c>
      <c r="B33" s="1" t="s">
        <v>18</v>
      </c>
      <c r="C33" s="1" t="s">
        <v>36</v>
      </c>
      <c r="D33" s="1">
        <v>5</v>
      </c>
      <c r="E33" s="1">
        <v>656</v>
      </c>
      <c r="F33" s="1">
        <v>656</v>
      </c>
      <c r="G33" s="1" t="s">
        <v>0</v>
      </c>
      <c r="H33" s="4">
        <v>19.897369912093001</v>
      </c>
      <c r="I33" s="4">
        <f t="shared" si="0"/>
        <v>39.794739824186003</v>
      </c>
      <c r="J33" s="1">
        <v>19.897369912093001</v>
      </c>
      <c r="K33" s="1" t="s">
        <v>0</v>
      </c>
      <c r="L33" s="1" t="s">
        <v>1</v>
      </c>
    </row>
    <row r="34" spans="1:12" ht="48" x14ac:dyDescent="0.2">
      <c r="A34" s="1">
        <v>65</v>
      </c>
      <c r="B34" s="1" t="s">
        <v>18</v>
      </c>
      <c r="C34" s="1" t="s">
        <v>36</v>
      </c>
      <c r="D34" s="1">
        <v>6</v>
      </c>
      <c r="E34" s="1">
        <v>639</v>
      </c>
      <c r="F34" s="1">
        <v>639</v>
      </c>
      <c r="G34" s="1" t="s">
        <v>0</v>
      </c>
      <c r="H34" s="4">
        <v>18.454127067676701</v>
      </c>
      <c r="I34" s="4">
        <f t="shared" si="0"/>
        <v>36.908254135353403</v>
      </c>
      <c r="J34" s="1">
        <v>18.454127067676701</v>
      </c>
      <c r="K34" s="1" t="s">
        <v>0</v>
      </c>
      <c r="L34" s="1" t="s">
        <v>1</v>
      </c>
    </row>
    <row r="35" spans="1:12" ht="48" x14ac:dyDescent="0.2">
      <c r="A35" s="1">
        <v>66</v>
      </c>
      <c r="B35" s="1" t="s">
        <v>18</v>
      </c>
      <c r="C35" s="1" t="s">
        <v>36</v>
      </c>
      <c r="D35" s="1">
        <v>7</v>
      </c>
      <c r="E35" s="1">
        <v>619</v>
      </c>
      <c r="F35" s="1">
        <v>619</v>
      </c>
      <c r="G35" s="1" t="s">
        <v>0</v>
      </c>
      <c r="H35" s="4">
        <v>16.7403190526259</v>
      </c>
      <c r="I35" s="4">
        <f t="shared" si="0"/>
        <v>33.480638105251799</v>
      </c>
      <c r="J35" s="1">
        <v>16.7403190526259</v>
      </c>
      <c r="K35" s="1" t="s">
        <v>0</v>
      </c>
      <c r="L35" s="1" t="s">
        <v>1</v>
      </c>
    </row>
    <row r="36" spans="1:12" ht="48" x14ac:dyDescent="0.2">
      <c r="A36" s="1">
        <v>67</v>
      </c>
      <c r="B36" s="1" t="s">
        <v>18</v>
      </c>
      <c r="C36" s="1" t="s">
        <v>36</v>
      </c>
      <c r="D36" s="1">
        <v>8</v>
      </c>
      <c r="E36" s="1">
        <v>687</v>
      </c>
      <c r="F36" s="1">
        <v>687</v>
      </c>
      <c r="G36" s="1" t="s">
        <v>0</v>
      </c>
      <c r="H36" s="4">
        <v>22.500865818454201</v>
      </c>
      <c r="I36" s="4">
        <f t="shared" si="0"/>
        <v>45.001731636908403</v>
      </c>
      <c r="J36" s="1">
        <v>22.500865818454201</v>
      </c>
      <c r="K36" s="1" t="s">
        <v>0</v>
      </c>
      <c r="L36" s="1" t="s">
        <v>1</v>
      </c>
    </row>
    <row r="37" spans="1:12" ht="48" x14ac:dyDescent="0.2">
      <c r="A37" s="1">
        <v>68</v>
      </c>
      <c r="B37" s="1" t="s">
        <v>18</v>
      </c>
      <c r="C37" s="1" t="s">
        <v>36</v>
      </c>
      <c r="D37" s="1">
        <v>9</v>
      </c>
      <c r="E37" s="1">
        <v>633</v>
      </c>
      <c r="F37" s="1">
        <v>633</v>
      </c>
      <c r="G37" s="1" t="s">
        <v>0</v>
      </c>
      <c r="H37" s="4">
        <v>17.9418659156769</v>
      </c>
      <c r="I37" s="4">
        <f t="shared" si="0"/>
        <v>35.883731831353799</v>
      </c>
      <c r="J37" s="1">
        <v>17.9418659156769</v>
      </c>
      <c r="K37" s="1" t="s">
        <v>0</v>
      </c>
      <c r="L37" s="1" t="s">
        <v>1</v>
      </c>
    </row>
    <row r="38" spans="1:12" ht="48" x14ac:dyDescent="0.2">
      <c r="A38" s="1">
        <v>69</v>
      </c>
      <c r="B38" s="1" t="s">
        <v>18</v>
      </c>
      <c r="C38" s="1" t="s">
        <v>36</v>
      </c>
      <c r="D38" s="1">
        <v>10</v>
      </c>
      <c r="E38" s="1">
        <v>670</v>
      </c>
      <c r="F38" s="1">
        <v>670</v>
      </c>
      <c r="G38" s="1" t="s">
        <v>0</v>
      </c>
      <c r="H38" s="4">
        <v>21.077436966328499</v>
      </c>
      <c r="I38" s="4">
        <f t="shared" si="0"/>
        <v>42.154873932656997</v>
      </c>
      <c r="J38" s="1">
        <v>21.077436966328499</v>
      </c>
      <c r="K38" s="1" t="s">
        <v>0</v>
      </c>
      <c r="L38" s="1" t="s">
        <v>1</v>
      </c>
    </row>
    <row r="39" spans="1:12" ht="48" x14ac:dyDescent="0.2">
      <c r="A39" s="1">
        <v>70</v>
      </c>
      <c r="B39" s="1" t="s">
        <v>18</v>
      </c>
      <c r="C39" s="1" t="s">
        <v>36</v>
      </c>
      <c r="D39" s="1">
        <v>11</v>
      </c>
      <c r="E39" s="1">
        <v>610</v>
      </c>
      <c r="F39" s="1">
        <v>610</v>
      </c>
      <c r="G39" s="1" t="s">
        <v>0</v>
      </c>
      <c r="H39" s="4">
        <v>15.962980383024799</v>
      </c>
      <c r="I39" s="4">
        <f t="shared" si="0"/>
        <v>31.925960766049599</v>
      </c>
      <c r="J39" s="1">
        <v>15.962980383024799</v>
      </c>
      <c r="K39" s="1" t="s">
        <v>0</v>
      </c>
      <c r="L39" s="1" t="s">
        <v>1</v>
      </c>
    </row>
    <row r="40" spans="1:12" ht="48" x14ac:dyDescent="0.2">
      <c r="A40" s="1">
        <v>71</v>
      </c>
      <c r="B40" s="1" t="s">
        <v>18</v>
      </c>
      <c r="C40" s="1" t="s">
        <v>36</v>
      </c>
      <c r="D40" s="1">
        <v>12</v>
      </c>
      <c r="E40" s="1">
        <v>691</v>
      </c>
      <c r="F40" s="1">
        <v>691</v>
      </c>
      <c r="G40" s="1" t="s">
        <v>0</v>
      </c>
      <c r="H40" s="4">
        <v>22.834356155971999</v>
      </c>
      <c r="I40" s="4">
        <f t="shared" si="0"/>
        <v>45.668712311943999</v>
      </c>
      <c r="J40" s="1">
        <v>22.834356155971999</v>
      </c>
      <c r="K40" s="1" t="s">
        <v>0</v>
      </c>
      <c r="L40" s="1" t="s">
        <v>1</v>
      </c>
    </row>
    <row r="41" spans="1:12" ht="48" x14ac:dyDescent="0.2">
      <c r="A41" s="1">
        <v>72</v>
      </c>
      <c r="B41" s="1" t="s">
        <v>18</v>
      </c>
      <c r="C41" s="1" t="s">
        <v>36</v>
      </c>
      <c r="D41" s="1">
        <v>13</v>
      </c>
      <c r="E41" s="1">
        <v>658</v>
      </c>
      <c r="F41" s="1">
        <v>658</v>
      </c>
      <c r="G41" s="1" t="s">
        <v>0</v>
      </c>
      <c r="H41" s="4">
        <v>20.066404855483899</v>
      </c>
      <c r="I41" s="4">
        <f t="shared" si="0"/>
        <v>40.132809710967798</v>
      </c>
      <c r="J41" s="1">
        <v>20.066404855483899</v>
      </c>
      <c r="K41" s="1" t="s">
        <v>0</v>
      </c>
      <c r="L41" s="1" t="s">
        <v>1</v>
      </c>
    </row>
    <row r="42" spans="1:12" ht="48" x14ac:dyDescent="0.2">
      <c r="A42" s="1">
        <v>73</v>
      </c>
      <c r="B42" s="1" t="s">
        <v>18</v>
      </c>
      <c r="C42" s="1" t="s">
        <v>36</v>
      </c>
      <c r="D42" s="1">
        <v>14</v>
      </c>
      <c r="E42" s="1">
        <v>577</v>
      </c>
      <c r="F42" s="1">
        <v>577</v>
      </c>
      <c r="G42" s="1" t="s">
        <v>0</v>
      </c>
      <c r="H42" s="4">
        <v>13.075428876922199</v>
      </c>
      <c r="I42" s="4">
        <f t="shared" si="0"/>
        <v>26.150857753844399</v>
      </c>
      <c r="J42" s="1">
        <v>13.075428876922199</v>
      </c>
      <c r="K42" s="1" t="s">
        <v>0</v>
      </c>
      <c r="L42" s="1" t="s">
        <v>1</v>
      </c>
    </row>
    <row r="43" spans="1:12" ht="48" x14ac:dyDescent="0.2">
      <c r="A43" s="1">
        <v>74</v>
      </c>
      <c r="B43" s="1" t="s">
        <v>18</v>
      </c>
      <c r="C43" s="1" t="s">
        <v>36</v>
      </c>
      <c r="D43" s="1">
        <v>15</v>
      </c>
      <c r="E43" s="1">
        <v>625</v>
      </c>
      <c r="F43" s="1">
        <v>625</v>
      </c>
      <c r="G43" s="1" t="s">
        <v>0</v>
      </c>
      <c r="H43" s="4">
        <v>17.256372667496699</v>
      </c>
      <c r="I43" s="4">
        <f t="shared" si="0"/>
        <v>34.512745334993397</v>
      </c>
      <c r="J43" s="1">
        <v>17.256372667496699</v>
      </c>
      <c r="K43" s="1" t="s">
        <v>0</v>
      </c>
      <c r="L43" s="1" t="s">
        <v>1</v>
      </c>
    </row>
    <row r="44" spans="1:12" ht="48" x14ac:dyDescent="0.2">
      <c r="A44" s="1">
        <v>75</v>
      </c>
      <c r="B44" s="1" t="s">
        <v>18</v>
      </c>
      <c r="C44" s="1" t="s">
        <v>36</v>
      </c>
      <c r="D44" s="1">
        <v>16</v>
      </c>
      <c r="E44" s="1">
        <v>516</v>
      </c>
      <c r="F44" s="1">
        <v>516</v>
      </c>
      <c r="G44" s="1" t="s">
        <v>0</v>
      </c>
      <c r="H44" s="4">
        <v>7.5303752190346103</v>
      </c>
      <c r="I44" s="4">
        <f t="shared" si="0"/>
        <v>15.060750438069221</v>
      </c>
      <c r="J44" s="1">
        <v>7.5303752190346103</v>
      </c>
      <c r="K44" s="1" t="s">
        <v>0</v>
      </c>
      <c r="L44" s="1" t="s">
        <v>1</v>
      </c>
    </row>
    <row r="45" spans="1:12" ht="48" x14ac:dyDescent="0.2">
      <c r="A45" s="1">
        <v>76</v>
      </c>
      <c r="B45" s="1" t="s">
        <v>18</v>
      </c>
      <c r="C45" s="1" t="s">
        <v>36</v>
      </c>
      <c r="D45" s="1">
        <v>17</v>
      </c>
      <c r="E45" s="1">
        <v>556</v>
      </c>
      <c r="F45" s="1">
        <v>556</v>
      </c>
      <c r="G45" s="1" t="s">
        <v>0</v>
      </c>
      <c r="H45" s="4">
        <v>11.202080816049699</v>
      </c>
      <c r="I45" s="4">
        <f t="shared" si="0"/>
        <v>22.404161632099399</v>
      </c>
      <c r="J45" s="1">
        <v>11.202080816049699</v>
      </c>
      <c r="K45" s="1" t="s">
        <v>0</v>
      </c>
      <c r="L45" s="1" t="s">
        <v>1</v>
      </c>
    </row>
    <row r="46" spans="1:12" ht="48" x14ac:dyDescent="0.2">
      <c r="A46" s="1">
        <v>77</v>
      </c>
      <c r="B46" s="1" t="s">
        <v>18</v>
      </c>
      <c r="C46" s="1" t="s">
        <v>36</v>
      </c>
      <c r="D46" s="1">
        <v>18</v>
      </c>
      <c r="E46" s="1">
        <v>665</v>
      </c>
      <c r="F46" s="1">
        <v>665</v>
      </c>
      <c r="G46" s="1" t="s">
        <v>0</v>
      </c>
      <c r="H46" s="4">
        <v>20.656825644784998</v>
      </c>
      <c r="I46" s="4">
        <f t="shared" si="0"/>
        <v>41.313651289569997</v>
      </c>
      <c r="J46" s="1">
        <v>20.656825644784998</v>
      </c>
      <c r="K46" s="1" t="s">
        <v>0</v>
      </c>
      <c r="L46" s="1" t="s">
        <v>1</v>
      </c>
    </row>
    <row r="47" spans="1:12" ht="48" x14ac:dyDescent="0.2">
      <c r="A47" s="1">
        <v>79</v>
      </c>
      <c r="B47" s="1" t="s">
        <v>18</v>
      </c>
      <c r="C47" s="1" t="s">
        <v>36</v>
      </c>
      <c r="D47" s="1">
        <v>19</v>
      </c>
      <c r="E47" s="1">
        <v>594</v>
      </c>
      <c r="F47" s="1">
        <v>594</v>
      </c>
      <c r="G47" s="1" t="s">
        <v>0</v>
      </c>
      <c r="H47" s="4">
        <v>14.570713077781701</v>
      </c>
      <c r="I47" s="4">
        <f t="shared" si="0"/>
        <v>29.141426155563401</v>
      </c>
      <c r="J47" s="1">
        <v>14.570713077781701</v>
      </c>
      <c r="K47" s="1" t="s">
        <v>0</v>
      </c>
      <c r="L47" s="1" t="s">
        <v>1</v>
      </c>
    </row>
    <row r="48" spans="1:12" ht="48" x14ac:dyDescent="0.2">
      <c r="A48" s="1">
        <v>80</v>
      </c>
      <c r="B48" s="1" t="s">
        <v>18</v>
      </c>
      <c r="C48" s="1" t="s">
        <v>36</v>
      </c>
      <c r="D48" s="1">
        <v>20</v>
      </c>
      <c r="E48" s="1">
        <v>688</v>
      </c>
      <c r="F48" s="1">
        <v>688</v>
      </c>
      <c r="G48" s="1" t="s">
        <v>0</v>
      </c>
      <c r="H48" s="4">
        <v>22.584288218036299</v>
      </c>
      <c r="I48" s="4">
        <f t="shared" si="0"/>
        <v>45.168576436072598</v>
      </c>
      <c r="J48" s="1">
        <v>22.584288218036299</v>
      </c>
      <c r="K48" s="1" t="s">
        <v>0</v>
      </c>
      <c r="L48" s="1" t="s">
        <v>1</v>
      </c>
    </row>
    <row r="49" spans="1:12" ht="48" x14ac:dyDescent="0.2">
      <c r="A49" s="1">
        <v>81</v>
      </c>
      <c r="B49" s="1" t="s">
        <v>18</v>
      </c>
      <c r="C49" s="1" t="s">
        <v>36</v>
      </c>
      <c r="D49" s="1">
        <v>21</v>
      </c>
      <c r="E49" s="1">
        <v>670</v>
      </c>
      <c r="F49" s="1">
        <v>670</v>
      </c>
      <c r="G49" s="1" t="s">
        <v>0</v>
      </c>
      <c r="H49" s="4">
        <v>21.077436966328499</v>
      </c>
      <c r="I49" s="4">
        <f t="shared" si="0"/>
        <v>42.154873932656997</v>
      </c>
      <c r="J49" s="1">
        <v>21.077436966328499</v>
      </c>
      <c r="K49" s="1" t="s">
        <v>0</v>
      </c>
      <c r="L49" s="1" t="s">
        <v>1</v>
      </c>
    </row>
    <row r="50" spans="1:12" ht="48" x14ac:dyDescent="0.2">
      <c r="A50" s="1">
        <v>82</v>
      </c>
      <c r="B50" s="1" t="s">
        <v>18</v>
      </c>
      <c r="C50" s="1" t="s">
        <v>36</v>
      </c>
      <c r="D50" s="1">
        <v>22</v>
      </c>
      <c r="E50" s="1">
        <v>663</v>
      </c>
      <c r="F50" s="1">
        <v>663</v>
      </c>
      <c r="G50" s="1" t="s">
        <v>0</v>
      </c>
      <c r="H50" s="4">
        <v>20.488322463845101</v>
      </c>
      <c r="I50" s="4">
        <f t="shared" si="0"/>
        <v>40.976644927690202</v>
      </c>
      <c r="J50" s="1">
        <v>20.488322463845101</v>
      </c>
      <c r="K50" s="1" t="s">
        <v>0</v>
      </c>
      <c r="L50" s="1" t="s">
        <v>1</v>
      </c>
    </row>
    <row r="51" spans="1:12" ht="48" x14ac:dyDescent="0.2">
      <c r="A51" s="1">
        <v>83</v>
      </c>
      <c r="B51" s="1" t="s">
        <v>18</v>
      </c>
      <c r="C51" s="1" t="s">
        <v>36</v>
      </c>
      <c r="D51" s="1">
        <v>23</v>
      </c>
      <c r="E51" s="1">
        <v>621</v>
      </c>
      <c r="F51" s="1">
        <v>621</v>
      </c>
      <c r="G51" s="1" t="s">
        <v>0</v>
      </c>
      <c r="H51" s="4">
        <v>16.912525592273202</v>
      </c>
      <c r="I51" s="4">
        <f t="shared" si="0"/>
        <v>33.825051184546403</v>
      </c>
      <c r="J51" s="1">
        <v>16.912525592273202</v>
      </c>
      <c r="K51" s="1" t="s">
        <v>0</v>
      </c>
      <c r="L51" s="1" t="s">
        <v>1</v>
      </c>
    </row>
    <row r="52" spans="1:12" ht="48" x14ac:dyDescent="0.2">
      <c r="A52" s="1">
        <v>84</v>
      </c>
      <c r="B52" s="1" t="s">
        <v>18</v>
      </c>
      <c r="C52" s="1" t="s">
        <v>36</v>
      </c>
      <c r="D52" s="1">
        <v>24</v>
      </c>
      <c r="E52" s="1">
        <v>679</v>
      </c>
      <c r="F52" s="1">
        <v>679</v>
      </c>
      <c r="G52" s="1" t="s">
        <v>0</v>
      </c>
      <c r="H52" s="4">
        <v>21.832268935964201</v>
      </c>
      <c r="I52" s="4">
        <f t="shared" si="0"/>
        <v>43.664537871928403</v>
      </c>
      <c r="J52" s="1">
        <v>21.832268935964201</v>
      </c>
      <c r="K52" s="1" t="s">
        <v>0</v>
      </c>
      <c r="L52" s="1" t="s">
        <v>1</v>
      </c>
    </row>
    <row r="53" spans="1:12" ht="48" x14ac:dyDescent="0.2">
      <c r="A53" s="1">
        <v>85</v>
      </c>
      <c r="B53" s="1" t="s">
        <v>18</v>
      </c>
      <c r="C53" s="1" t="s">
        <v>36</v>
      </c>
      <c r="D53" s="1">
        <v>25</v>
      </c>
      <c r="E53" s="1">
        <v>633</v>
      </c>
      <c r="F53" s="1">
        <v>633</v>
      </c>
      <c r="G53" s="1" t="s">
        <v>0</v>
      </c>
      <c r="H53" s="4">
        <v>17.9418659156769</v>
      </c>
      <c r="I53" s="4">
        <f t="shared" si="0"/>
        <v>35.883731831353799</v>
      </c>
      <c r="J53" s="1">
        <v>17.9418659156769</v>
      </c>
      <c r="K53" s="1" t="s">
        <v>0</v>
      </c>
      <c r="L53" s="1" t="s">
        <v>1</v>
      </c>
    </row>
    <row r="54" spans="1:12" ht="48" x14ac:dyDescent="0.2">
      <c r="A54" s="1">
        <v>86</v>
      </c>
      <c r="B54" s="1" t="s">
        <v>18</v>
      </c>
      <c r="C54" s="1" t="s">
        <v>36</v>
      </c>
      <c r="D54" s="1">
        <v>26</v>
      </c>
      <c r="E54" s="1">
        <v>629</v>
      </c>
      <c r="F54" s="1">
        <v>629</v>
      </c>
      <c r="G54" s="1" t="s">
        <v>0</v>
      </c>
      <c r="H54" s="4">
        <v>17.599480278610699</v>
      </c>
      <c r="I54" s="4">
        <f t="shared" si="0"/>
        <v>35.198960557221397</v>
      </c>
      <c r="J54" s="1">
        <v>17.599480278610699</v>
      </c>
      <c r="K54" s="1" t="s">
        <v>0</v>
      </c>
      <c r="L54" s="1" t="s">
        <v>1</v>
      </c>
    </row>
    <row r="55" spans="1:12" ht="48" x14ac:dyDescent="0.2">
      <c r="A55" s="1">
        <v>87</v>
      </c>
      <c r="B55" s="1" t="s">
        <v>18</v>
      </c>
      <c r="C55" s="1" t="s">
        <v>36</v>
      </c>
      <c r="D55" s="1">
        <v>27</v>
      </c>
      <c r="E55" s="1">
        <v>631</v>
      </c>
      <c r="F55" s="1">
        <v>631</v>
      </c>
      <c r="G55" s="1" t="s">
        <v>0</v>
      </c>
      <c r="H55" s="4">
        <v>17.770762280996301</v>
      </c>
      <c r="I55" s="4">
        <f t="shared" si="0"/>
        <v>35.541524561992603</v>
      </c>
      <c r="J55" s="1">
        <v>17.770762280996301</v>
      </c>
      <c r="K55" s="1" t="s">
        <v>0</v>
      </c>
      <c r="L55" s="1" t="s">
        <v>1</v>
      </c>
    </row>
    <row r="56" spans="1:12" ht="48" x14ac:dyDescent="0.2">
      <c r="A56" s="1">
        <v>88</v>
      </c>
      <c r="B56" s="1" t="s">
        <v>18</v>
      </c>
      <c r="C56" s="1" t="s">
        <v>36</v>
      </c>
      <c r="D56" s="1">
        <v>28</v>
      </c>
      <c r="E56" s="1">
        <v>659</v>
      </c>
      <c r="F56" s="1">
        <v>659</v>
      </c>
      <c r="G56" s="1" t="s">
        <v>0</v>
      </c>
      <c r="H56" s="4">
        <v>20.1508645298854</v>
      </c>
      <c r="I56" s="4">
        <f t="shared" si="0"/>
        <v>40.3017290597708</v>
      </c>
      <c r="J56" s="1">
        <v>20.1508645298854</v>
      </c>
      <c r="K56" s="1" t="s">
        <v>0</v>
      </c>
      <c r="L56" s="1" t="s">
        <v>1</v>
      </c>
    </row>
    <row r="57" spans="1:12" x14ac:dyDescent="0.2">
      <c r="A57" s="1"/>
      <c r="B57" s="1"/>
      <c r="C57" s="1"/>
      <c r="D57" s="1"/>
      <c r="E57" s="1"/>
      <c r="F57" s="1"/>
      <c r="G57" s="1"/>
      <c r="H57" s="4"/>
      <c r="I57" s="4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4"/>
      <c r="I58" s="4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4"/>
      <c r="I59" s="4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4"/>
      <c r="I60" s="4"/>
      <c r="J60" s="1"/>
      <c r="K60" s="1"/>
      <c r="L60" s="1"/>
    </row>
    <row r="61" spans="1:12" x14ac:dyDescent="0.2">
      <c r="H61"/>
      <c r="I61"/>
    </row>
    <row r="62" spans="1:12" x14ac:dyDescent="0.2">
      <c r="H62"/>
      <c r="I62"/>
    </row>
    <row r="63" spans="1:12" x14ac:dyDescent="0.2">
      <c r="H63"/>
      <c r="I63"/>
    </row>
    <row r="64" spans="1:12" x14ac:dyDescent="0.2">
      <c r="H64"/>
      <c r="I64"/>
    </row>
    <row r="65" spans="8:9" x14ac:dyDescent="0.2">
      <c r="H65"/>
      <c r="I65"/>
    </row>
    <row r="66" spans="8:9" x14ac:dyDescent="0.2">
      <c r="H66"/>
      <c r="I66"/>
    </row>
    <row r="67" spans="8:9" x14ac:dyDescent="0.2">
      <c r="H67"/>
      <c r="I67"/>
    </row>
    <row r="68" spans="8:9" x14ac:dyDescent="0.2">
      <c r="H68"/>
      <c r="I68"/>
    </row>
    <row r="69" spans="8:9" x14ac:dyDescent="0.2">
      <c r="H69"/>
      <c r="I69"/>
    </row>
    <row r="70" spans="8:9" x14ac:dyDescent="0.2">
      <c r="H70"/>
      <c r="I70"/>
    </row>
    <row r="71" spans="8:9" x14ac:dyDescent="0.2">
      <c r="H71"/>
      <c r="I71"/>
    </row>
    <row r="72" spans="8:9" x14ac:dyDescent="0.2">
      <c r="H72"/>
      <c r="I72"/>
    </row>
    <row r="73" spans="8:9" x14ac:dyDescent="0.2">
      <c r="H73"/>
      <c r="I73"/>
    </row>
    <row r="74" spans="8:9" x14ac:dyDescent="0.2">
      <c r="H74"/>
      <c r="I74"/>
    </row>
    <row r="75" spans="8:9" x14ac:dyDescent="0.2">
      <c r="H75"/>
      <c r="I75"/>
    </row>
    <row r="76" spans="8:9" x14ac:dyDescent="0.2">
      <c r="H76"/>
      <c r="I76"/>
    </row>
    <row r="77" spans="8:9" x14ac:dyDescent="0.2">
      <c r="H77"/>
      <c r="I77"/>
    </row>
    <row r="78" spans="8:9" x14ac:dyDescent="0.2">
      <c r="H78"/>
      <c r="I78"/>
    </row>
    <row r="79" spans="8:9" x14ac:dyDescent="0.2">
      <c r="H79"/>
      <c r="I79"/>
    </row>
    <row r="80" spans="8:9" x14ac:dyDescent="0.2">
      <c r="H80"/>
      <c r="I80"/>
    </row>
    <row r="81" spans="8:9" x14ac:dyDescent="0.2">
      <c r="H81"/>
      <c r="I8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1"/>
  <sheetViews>
    <sheetView workbookViewId="0">
      <selection activeCell="A57" sqref="A57:L57"/>
    </sheetView>
  </sheetViews>
  <sheetFormatPr baseColWidth="10" defaultColWidth="8.83203125" defaultRowHeight="15" x14ac:dyDescent="0.2"/>
  <cols>
    <col min="8" max="8" width="8.6640625" style="5"/>
    <col min="9" max="9" width="8.83203125" style="5"/>
  </cols>
  <sheetData>
    <row r="1" spans="1:16" s="2" customFormat="1" ht="16" x14ac:dyDescent="0.2">
      <c r="A1" s="2" t="s">
        <v>4</v>
      </c>
      <c r="B1" s="2" t="s">
        <v>35</v>
      </c>
      <c r="C1" s="2" t="s">
        <v>13</v>
      </c>
      <c r="D1" s="2" t="s">
        <v>14</v>
      </c>
      <c r="E1" s="2" t="s">
        <v>7</v>
      </c>
      <c r="F1" s="2" t="s">
        <v>8</v>
      </c>
      <c r="G1" s="2" t="s">
        <v>5</v>
      </c>
      <c r="H1" s="3" t="s">
        <v>9</v>
      </c>
      <c r="I1" s="3" t="s">
        <v>15</v>
      </c>
      <c r="J1" s="2" t="s">
        <v>10</v>
      </c>
      <c r="K1" s="2" t="s">
        <v>11</v>
      </c>
      <c r="L1" s="2" t="s">
        <v>6</v>
      </c>
      <c r="O1" s="1" t="s">
        <v>12</v>
      </c>
      <c r="P1" s="1">
        <v>0.10232968062545</v>
      </c>
    </row>
    <row r="2" spans="1:16" ht="48" x14ac:dyDescent="0.2">
      <c r="A2" s="1">
        <v>33</v>
      </c>
      <c r="B2" s="1" t="s">
        <v>19</v>
      </c>
      <c r="C2" s="1" t="s">
        <v>36</v>
      </c>
      <c r="D2" s="1">
        <v>4</v>
      </c>
      <c r="E2" s="1">
        <v>1643</v>
      </c>
      <c r="F2" s="1">
        <v>1643</v>
      </c>
      <c r="G2" s="1" t="s">
        <v>0</v>
      </c>
      <c r="H2" s="4">
        <v>6.2304907132019798</v>
      </c>
      <c r="I2" s="4">
        <f>IF(H2="NaN",0,H2*2)</f>
        <v>12.46098142640396</v>
      </c>
      <c r="J2" s="1">
        <v>6.2304907132019798</v>
      </c>
      <c r="K2" s="1" t="s">
        <v>0</v>
      </c>
      <c r="L2" s="1" t="s">
        <v>1</v>
      </c>
    </row>
    <row r="3" spans="1:16" ht="48" x14ac:dyDescent="0.2">
      <c r="A3" s="1">
        <v>34</v>
      </c>
      <c r="B3" s="1" t="s">
        <v>19</v>
      </c>
      <c r="C3" s="1" t="s">
        <v>36</v>
      </c>
      <c r="D3" s="1">
        <v>5</v>
      </c>
      <c r="E3" s="1">
        <v>1226</v>
      </c>
      <c r="F3" s="1">
        <v>1226</v>
      </c>
      <c r="G3" s="1" t="s">
        <v>0</v>
      </c>
      <c r="H3" s="4">
        <v>4.2985705339083404</v>
      </c>
      <c r="I3" s="4">
        <f t="shared" ref="I3:I56" si="0">IF(H3="NaN",0,H3*2)</f>
        <v>8.5971410678166809</v>
      </c>
      <c r="J3" s="1">
        <v>4.2985705339083404</v>
      </c>
      <c r="K3" s="1" t="s">
        <v>0</v>
      </c>
      <c r="L3" s="1" t="s">
        <v>1</v>
      </c>
    </row>
    <row r="4" spans="1:16" ht="48" x14ac:dyDescent="0.2">
      <c r="A4" s="1">
        <v>35</v>
      </c>
      <c r="B4" s="1" t="s">
        <v>19</v>
      </c>
      <c r="C4" s="1" t="s">
        <v>36</v>
      </c>
      <c r="D4" s="1">
        <v>6</v>
      </c>
      <c r="E4" s="1">
        <v>1445</v>
      </c>
      <c r="F4" s="1">
        <v>1445</v>
      </c>
      <c r="G4" s="1" t="s">
        <v>0</v>
      </c>
      <c r="H4" s="4">
        <v>5.3037629245140696</v>
      </c>
      <c r="I4" s="4">
        <f t="shared" si="0"/>
        <v>10.607525849028139</v>
      </c>
      <c r="J4" s="1">
        <v>5.3037629245140696</v>
      </c>
      <c r="K4" s="1" t="s">
        <v>0</v>
      </c>
      <c r="L4" s="1" t="s">
        <v>1</v>
      </c>
    </row>
    <row r="5" spans="1:16" ht="48" x14ac:dyDescent="0.2">
      <c r="A5" s="1">
        <v>36</v>
      </c>
      <c r="B5" s="1" t="s">
        <v>19</v>
      </c>
      <c r="C5" s="1" t="s">
        <v>36</v>
      </c>
      <c r="D5" s="1">
        <v>7</v>
      </c>
      <c r="E5" s="1">
        <v>1062</v>
      </c>
      <c r="F5" s="1">
        <v>1062</v>
      </c>
      <c r="G5" s="1" t="s">
        <v>0</v>
      </c>
      <c r="H5" s="4">
        <v>3.5616060797024001</v>
      </c>
      <c r="I5" s="4">
        <f t="shared" si="0"/>
        <v>7.1232121594048001</v>
      </c>
      <c r="J5" s="1">
        <v>3.5616060797024001</v>
      </c>
      <c r="K5" s="1" t="s">
        <v>0</v>
      </c>
      <c r="L5" s="1" t="s">
        <v>1</v>
      </c>
    </row>
    <row r="6" spans="1:16" ht="48" x14ac:dyDescent="0.2">
      <c r="A6" s="1">
        <v>37</v>
      </c>
      <c r="B6" s="1" t="s">
        <v>19</v>
      </c>
      <c r="C6" s="1" t="s">
        <v>36</v>
      </c>
      <c r="D6" s="1">
        <v>8</v>
      </c>
      <c r="E6" s="1">
        <v>877</v>
      </c>
      <c r="F6" s="1">
        <v>877</v>
      </c>
      <c r="G6" s="1" t="s">
        <v>0</v>
      </c>
      <c r="H6" s="4">
        <v>2.7495268349839201</v>
      </c>
      <c r="I6" s="4">
        <f t="shared" si="0"/>
        <v>5.4990536699678403</v>
      </c>
      <c r="J6" s="1">
        <v>2.7495268349839201</v>
      </c>
      <c r="K6" s="1" t="s">
        <v>0</v>
      </c>
      <c r="L6" s="1" t="s">
        <v>1</v>
      </c>
    </row>
    <row r="7" spans="1:16" ht="48" x14ac:dyDescent="0.2">
      <c r="A7" s="1">
        <v>38</v>
      </c>
      <c r="B7" s="1" t="s">
        <v>19</v>
      </c>
      <c r="C7" s="1" t="s">
        <v>36</v>
      </c>
      <c r="D7" s="1">
        <v>9</v>
      </c>
      <c r="E7" s="1">
        <v>542</v>
      </c>
      <c r="F7" s="1">
        <v>542</v>
      </c>
      <c r="G7" s="1" t="s">
        <v>0</v>
      </c>
      <c r="H7" s="4">
        <v>1.3477362030264799</v>
      </c>
      <c r="I7" s="4">
        <f t="shared" si="0"/>
        <v>2.6954724060529598</v>
      </c>
      <c r="J7" s="1">
        <v>1.3477362030264799</v>
      </c>
      <c r="K7" s="1" t="s">
        <v>0</v>
      </c>
      <c r="L7" s="1" t="s">
        <v>1</v>
      </c>
    </row>
    <row r="8" spans="1:16" ht="48" x14ac:dyDescent="0.2">
      <c r="A8" s="1">
        <v>39</v>
      </c>
      <c r="B8" s="1" t="s">
        <v>19</v>
      </c>
      <c r="C8" s="1" t="s">
        <v>36</v>
      </c>
      <c r="D8" s="1">
        <v>10</v>
      </c>
      <c r="E8" s="1">
        <v>904</v>
      </c>
      <c r="F8" s="1">
        <v>904</v>
      </c>
      <c r="G8" s="1" t="s">
        <v>0</v>
      </c>
      <c r="H8" s="4">
        <v>2.8666262077214202</v>
      </c>
      <c r="I8" s="4">
        <f t="shared" si="0"/>
        <v>5.7332524154428404</v>
      </c>
      <c r="J8" s="1">
        <v>2.8666262077214202</v>
      </c>
      <c r="K8" s="1" t="s">
        <v>0</v>
      </c>
      <c r="L8" s="1" t="s">
        <v>1</v>
      </c>
    </row>
    <row r="9" spans="1:16" ht="48" x14ac:dyDescent="0.2">
      <c r="A9" s="1">
        <v>40</v>
      </c>
      <c r="B9" s="1" t="s">
        <v>19</v>
      </c>
      <c r="C9" s="1" t="s">
        <v>36</v>
      </c>
      <c r="D9" s="1">
        <v>11</v>
      </c>
      <c r="E9" s="1">
        <v>677</v>
      </c>
      <c r="F9" s="1">
        <v>677</v>
      </c>
      <c r="G9" s="1" t="s">
        <v>0</v>
      </c>
      <c r="H9" s="4">
        <v>1.8998821741618199</v>
      </c>
      <c r="I9" s="4">
        <f t="shared" si="0"/>
        <v>3.7997643483236399</v>
      </c>
      <c r="J9" s="1">
        <v>1.8998821741618199</v>
      </c>
      <c r="K9" s="1" t="s">
        <v>0</v>
      </c>
      <c r="L9" s="1" t="s">
        <v>1</v>
      </c>
    </row>
    <row r="10" spans="1:16" ht="48" x14ac:dyDescent="0.2">
      <c r="A10" s="1">
        <v>41</v>
      </c>
      <c r="B10" s="1" t="s">
        <v>19</v>
      </c>
      <c r="C10" s="1" t="s">
        <v>36</v>
      </c>
      <c r="D10" s="1">
        <v>12</v>
      </c>
      <c r="E10" s="1">
        <v>646</v>
      </c>
      <c r="F10" s="1">
        <v>646</v>
      </c>
      <c r="G10" s="1" t="s">
        <v>0</v>
      </c>
      <c r="H10" s="4">
        <v>1.77136354267622</v>
      </c>
      <c r="I10" s="4">
        <f t="shared" si="0"/>
        <v>3.54272708535244</v>
      </c>
      <c r="J10" s="1">
        <v>1.77136354267622</v>
      </c>
      <c r="K10" s="1" t="s">
        <v>0</v>
      </c>
      <c r="L10" s="1" t="s">
        <v>1</v>
      </c>
    </row>
    <row r="11" spans="1:16" ht="48" x14ac:dyDescent="0.2">
      <c r="A11" s="1">
        <v>42</v>
      </c>
      <c r="B11" s="1" t="s">
        <v>19</v>
      </c>
      <c r="C11" s="1" t="s">
        <v>36</v>
      </c>
      <c r="D11" s="1">
        <v>13</v>
      </c>
      <c r="E11" s="1">
        <v>2398</v>
      </c>
      <c r="F11" s="1">
        <v>2398</v>
      </c>
      <c r="G11" s="1" t="s">
        <v>0</v>
      </c>
      <c r="H11" s="4">
        <v>9.8886301963967096</v>
      </c>
      <c r="I11" s="4">
        <f t="shared" si="0"/>
        <v>19.777260392793419</v>
      </c>
      <c r="J11" s="1">
        <v>9.8886301963967096</v>
      </c>
      <c r="K11" s="1" t="s">
        <v>0</v>
      </c>
      <c r="L11" s="1" t="s">
        <v>1</v>
      </c>
    </row>
    <row r="12" spans="1:16" ht="48" x14ac:dyDescent="0.2">
      <c r="A12" s="1">
        <v>43</v>
      </c>
      <c r="B12" s="1" t="s">
        <v>19</v>
      </c>
      <c r="C12" s="1" t="s">
        <v>36</v>
      </c>
      <c r="D12" s="1">
        <v>14</v>
      </c>
      <c r="E12" s="1">
        <v>424</v>
      </c>
      <c r="F12" s="1">
        <v>424</v>
      </c>
      <c r="G12" s="1" t="s">
        <v>0</v>
      </c>
      <c r="H12" s="4">
        <v>0.88407357400086495</v>
      </c>
      <c r="I12" s="4">
        <f t="shared" si="0"/>
        <v>1.7681471480017299</v>
      </c>
      <c r="J12" s="1">
        <v>0.88407357400086495</v>
      </c>
      <c r="K12" s="1" t="s">
        <v>0</v>
      </c>
      <c r="L12" s="1" t="s">
        <v>1</v>
      </c>
    </row>
    <row r="13" spans="1:16" ht="48" x14ac:dyDescent="0.2">
      <c r="A13" s="1">
        <v>44</v>
      </c>
      <c r="B13" s="1" t="s">
        <v>19</v>
      </c>
      <c r="C13" s="1" t="s">
        <v>36</v>
      </c>
      <c r="D13" s="1">
        <v>15</v>
      </c>
      <c r="E13" s="1">
        <v>2143</v>
      </c>
      <c r="F13" s="1">
        <v>2143</v>
      </c>
      <c r="G13" s="1" t="s">
        <v>0</v>
      </c>
      <c r="H13" s="4">
        <v>8.6335827618939103</v>
      </c>
      <c r="I13" s="4">
        <f t="shared" si="0"/>
        <v>17.267165523787821</v>
      </c>
      <c r="J13" s="1">
        <v>8.6335827618939103</v>
      </c>
      <c r="K13" s="1" t="s">
        <v>0</v>
      </c>
      <c r="L13" s="1" t="s">
        <v>1</v>
      </c>
    </row>
    <row r="14" spans="1:16" ht="48" x14ac:dyDescent="0.2">
      <c r="A14" s="1">
        <v>45</v>
      </c>
      <c r="B14" s="1" t="s">
        <v>19</v>
      </c>
      <c r="C14" s="1" t="s">
        <v>36</v>
      </c>
      <c r="D14" s="1">
        <v>16</v>
      </c>
      <c r="E14" s="1">
        <v>425</v>
      </c>
      <c r="F14" s="1">
        <v>425</v>
      </c>
      <c r="G14" s="1" t="s">
        <v>0</v>
      </c>
      <c r="H14" s="4">
        <v>0.88791122863586402</v>
      </c>
      <c r="I14" s="4">
        <f t="shared" si="0"/>
        <v>1.775822457271728</v>
      </c>
      <c r="J14" s="1">
        <v>0.88791122863586402</v>
      </c>
      <c r="K14" s="1" t="s">
        <v>0</v>
      </c>
      <c r="L14" s="1" t="s">
        <v>1</v>
      </c>
    </row>
    <row r="15" spans="1:16" ht="48" x14ac:dyDescent="0.2">
      <c r="A15" s="1">
        <v>46</v>
      </c>
      <c r="B15" s="1" t="s">
        <v>19</v>
      </c>
      <c r="C15" s="1" t="s">
        <v>36</v>
      </c>
      <c r="D15" s="1">
        <v>17</v>
      </c>
      <c r="E15" s="1">
        <v>894</v>
      </c>
      <c r="F15" s="1">
        <v>894</v>
      </c>
      <c r="G15" s="1" t="s">
        <v>0</v>
      </c>
      <c r="H15" s="4">
        <v>2.8231957677492598</v>
      </c>
      <c r="I15" s="4">
        <f t="shared" si="0"/>
        <v>5.6463915354985197</v>
      </c>
      <c r="J15" s="1">
        <v>2.8231957677492598</v>
      </c>
      <c r="K15" s="1" t="s">
        <v>0</v>
      </c>
      <c r="L15" s="1" t="s">
        <v>1</v>
      </c>
    </row>
    <row r="16" spans="1:16" ht="48" x14ac:dyDescent="0.2">
      <c r="A16" s="1">
        <v>47</v>
      </c>
      <c r="B16" s="1" t="s">
        <v>19</v>
      </c>
      <c r="C16" s="1" t="s">
        <v>36</v>
      </c>
      <c r="D16" s="1">
        <v>18</v>
      </c>
      <c r="E16" s="1">
        <v>528</v>
      </c>
      <c r="F16" s="1">
        <v>528</v>
      </c>
      <c r="G16" s="1" t="s">
        <v>0</v>
      </c>
      <c r="H16" s="4">
        <v>1.2916905745612599</v>
      </c>
      <c r="I16" s="4">
        <f t="shared" si="0"/>
        <v>2.5833811491225198</v>
      </c>
      <c r="J16" s="1">
        <v>1.2916905745612599</v>
      </c>
      <c r="K16" s="1" t="s">
        <v>0</v>
      </c>
      <c r="L16" s="1" t="s">
        <v>1</v>
      </c>
    </row>
    <row r="17" spans="1:12" ht="48" x14ac:dyDescent="0.2">
      <c r="A17" s="1">
        <v>48</v>
      </c>
      <c r="B17" s="1" t="s">
        <v>19</v>
      </c>
      <c r="C17" s="1" t="s">
        <v>36</v>
      </c>
      <c r="D17" s="1">
        <v>19</v>
      </c>
      <c r="E17" s="1">
        <v>475</v>
      </c>
      <c r="F17" s="1">
        <v>475</v>
      </c>
      <c r="G17" s="1" t="s">
        <v>0</v>
      </c>
      <c r="H17" s="4">
        <v>1.0819231049112501</v>
      </c>
      <c r="I17" s="4">
        <f t="shared" si="0"/>
        <v>2.1638462098225002</v>
      </c>
      <c r="J17" s="1">
        <v>1.0819231049112501</v>
      </c>
      <c r="K17" s="1" t="s">
        <v>0</v>
      </c>
      <c r="L17" s="1" t="s">
        <v>1</v>
      </c>
    </row>
    <row r="18" spans="1:12" ht="48" x14ac:dyDescent="0.2">
      <c r="A18" s="1">
        <v>49</v>
      </c>
      <c r="B18" s="1" t="s">
        <v>19</v>
      </c>
      <c r="C18" s="1" t="s">
        <v>36</v>
      </c>
      <c r="D18" s="1">
        <v>20</v>
      </c>
      <c r="E18" s="1">
        <v>701</v>
      </c>
      <c r="F18" s="1">
        <v>701</v>
      </c>
      <c r="G18" s="1" t="s">
        <v>0</v>
      </c>
      <c r="H18" s="4">
        <v>2.00002117250791</v>
      </c>
      <c r="I18" s="4">
        <f t="shared" si="0"/>
        <v>4.00004234501582</v>
      </c>
      <c r="J18" s="1">
        <v>2.00002117250791</v>
      </c>
      <c r="K18" s="1" t="s">
        <v>0</v>
      </c>
      <c r="L18" s="1" t="s">
        <v>1</v>
      </c>
    </row>
    <row r="19" spans="1:12" ht="48" x14ac:dyDescent="0.2">
      <c r="A19" s="1">
        <v>50</v>
      </c>
      <c r="B19" s="1" t="s">
        <v>19</v>
      </c>
      <c r="C19" s="1" t="s">
        <v>36</v>
      </c>
      <c r="D19" s="1">
        <v>21</v>
      </c>
      <c r="E19" s="1">
        <v>339</v>
      </c>
      <c r="F19" s="1">
        <v>339</v>
      </c>
      <c r="G19" s="1" t="s">
        <v>0</v>
      </c>
      <c r="H19" s="4">
        <v>0.56506404107740604</v>
      </c>
      <c r="I19" s="4">
        <f t="shared" si="0"/>
        <v>1.1301280821548121</v>
      </c>
      <c r="J19" s="1">
        <v>0.56506404107740604</v>
      </c>
      <c r="K19" s="1" t="s">
        <v>0</v>
      </c>
      <c r="L19" s="1" t="s">
        <v>1</v>
      </c>
    </row>
    <row r="20" spans="1:12" ht="48" x14ac:dyDescent="0.2">
      <c r="A20" s="1">
        <v>51</v>
      </c>
      <c r="B20" s="1" t="s">
        <v>19</v>
      </c>
      <c r="C20" s="1" t="s">
        <v>36</v>
      </c>
      <c r="D20" s="1">
        <v>22</v>
      </c>
      <c r="E20" s="1">
        <v>368</v>
      </c>
      <c r="F20" s="1">
        <v>368</v>
      </c>
      <c r="G20" s="1" t="s">
        <v>0</v>
      </c>
      <c r="H20" s="4">
        <v>0.67218051682593605</v>
      </c>
      <c r="I20" s="4">
        <f t="shared" si="0"/>
        <v>1.3443610336518721</v>
      </c>
      <c r="J20" s="1">
        <v>0.67218051682593605</v>
      </c>
      <c r="K20" s="1" t="s">
        <v>0</v>
      </c>
      <c r="L20" s="1" t="s">
        <v>1</v>
      </c>
    </row>
    <row r="21" spans="1:12" ht="48" x14ac:dyDescent="0.2">
      <c r="A21" s="1">
        <v>52</v>
      </c>
      <c r="B21" s="1" t="s">
        <v>19</v>
      </c>
      <c r="C21" s="1" t="s">
        <v>36</v>
      </c>
      <c r="D21" s="1">
        <v>23</v>
      </c>
      <c r="E21" s="1">
        <v>416</v>
      </c>
      <c r="F21" s="1">
        <v>416</v>
      </c>
      <c r="G21" s="1" t="s">
        <v>0</v>
      </c>
      <c r="H21" s="4">
        <v>0.85343642073613801</v>
      </c>
      <c r="I21" s="4">
        <f t="shared" si="0"/>
        <v>1.706872841472276</v>
      </c>
      <c r="J21" s="1">
        <v>0.85343642073613801</v>
      </c>
      <c r="K21" s="1" t="s">
        <v>0</v>
      </c>
      <c r="L21" s="1" t="s">
        <v>1</v>
      </c>
    </row>
    <row r="22" spans="1:12" ht="48" x14ac:dyDescent="0.2">
      <c r="A22" s="1">
        <v>53</v>
      </c>
      <c r="B22" s="1" t="s">
        <v>19</v>
      </c>
      <c r="C22" s="1" t="s">
        <v>36</v>
      </c>
      <c r="D22" s="1">
        <v>24</v>
      </c>
      <c r="E22" s="1">
        <v>390</v>
      </c>
      <c r="F22" s="1">
        <v>390</v>
      </c>
      <c r="G22" s="1" t="s">
        <v>0</v>
      </c>
      <c r="H22" s="4">
        <v>0.75468615098091696</v>
      </c>
      <c r="I22" s="4">
        <f t="shared" si="0"/>
        <v>1.5093723019618339</v>
      </c>
      <c r="J22" s="1">
        <v>0.75468615098091696</v>
      </c>
      <c r="K22" s="1" t="s">
        <v>0</v>
      </c>
      <c r="L22" s="1" t="s">
        <v>1</v>
      </c>
    </row>
    <row r="23" spans="1:12" ht="48" x14ac:dyDescent="0.2">
      <c r="A23" s="1">
        <v>54</v>
      </c>
      <c r="B23" s="1" t="s">
        <v>19</v>
      </c>
      <c r="C23" s="1" t="s">
        <v>36</v>
      </c>
      <c r="D23" s="1">
        <v>25</v>
      </c>
      <c r="E23" s="1">
        <v>618</v>
      </c>
      <c r="F23" s="1">
        <v>618</v>
      </c>
      <c r="G23" s="1" t="s">
        <v>0</v>
      </c>
      <c r="H23" s="4">
        <v>1.6561246757179</v>
      </c>
      <c r="I23" s="4">
        <f t="shared" si="0"/>
        <v>3.3122493514358</v>
      </c>
      <c r="J23" s="1">
        <v>1.6561246757179</v>
      </c>
      <c r="K23" s="1" t="s">
        <v>0</v>
      </c>
      <c r="L23" s="1" t="s">
        <v>1</v>
      </c>
    </row>
    <row r="24" spans="1:12" ht="48" x14ac:dyDescent="0.2">
      <c r="A24" s="1">
        <v>55</v>
      </c>
      <c r="B24" s="1" t="s">
        <v>19</v>
      </c>
      <c r="C24" s="1" t="s">
        <v>36</v>
      </c>
      <c r="D24" s="1">
        <v>26</v>
      </c>
      <c r="E24" s="1">
        <v>466</v>
      </c>
      <c r="F24" s="1">
        <v>466</v>
      </c>
      <c r="G24" s="1" t="s">
        <v>0</v>
      </c>
      <c r="H24" s="4">
        <v>1.0467061516738101</v>
      </c>
      <c r="I24" s="4">
        <f t="shared" si="0"/>
        <v>2.0934123033476202</v>
      </c>
      <c r="J24" s="1">
        <v>1.0467061516738101</v>
      </c>
      <c r="K24" s="1" t="s">
        <v>0</v>
      </c>
      <c r="L24" s="1" t="s">
        <v>1</v>
      </c>
    </row>
    <row r="25" spans="1:12" ht="48" x14ac:dyDescent="0.2">
      <c r="A25" s="1">
        <v>56</v>
      </c>
      <c r="B25" s="1" t="s">
        <v>19</v>
      </c>
      <c r="C25" s="1" t="s">
        <v>36</v>
      </c>
      <c r="D25" s="1">
        <v>27</v>
      </c>
      <c r="E25" s="1">
        <v>415</v>
      </c>
      <c r="F25" s="1">
        <v>415</v>
      </c>
      <c r="G25" s="1" t="s">
        <v>0</v>
      </c>
      <c r="H25" s="4">
        <v>0.84961488042845701</v>
      </c>
      <c r="I25" s="4">
        <f t="shared" si="0"/>
        <v>1.699229760856914</v>
      </c>
      <c r="J25" s="1">
        <v>0.84961488042845701</v>
      </c>
      <c r="K25" s="1" t="s">
        <v>0</v>
      </c>
      <c r="L25" s="1" t="s">
        <v>1</v>
      </c>
    </row>
    <row r="26" spans="1:12" ht="48" x14ac:dyDescent="0.2">
      <c r="A26" s="1">
        <v>57</v>
      </c>
      <c r="B26" s="1" t="s">
        <v>19</v>
      </c>
      <c r="C26" s="1" t="s">
        <v>36</v>
      </c>
      <c r="D26" s="1">
        <v>28</v>
      </c>
      <c r="E26" s="1">
        <v>425</v>
      </c>
      <c r="F26" s="1">
        <v>425</v>
      </c>
      <c r="G26" s="1" t="s">
        <v>0</v>
      </c>
      <c r="H26" s="4">
        <v>0.88791122863586402</v>
      </c>
      <c r="I26" s="4">
        <f t="shared" si="0"/>
        <v>1.775822457271728</v>
      </c>
      <c r="J26" s="1">
        <v>0.88791122863586402</v>
      </c>
      <c r="K26" s="1" t="s">
        <v>0</v>
      </c>
      <c r="L26" s="1" t="s">
        <v>1</v>
      </c>
    </row>
    <row r="27" spans="1:12" ht="48" x14ac:dyDescent="0.2">
      <c r="A27" s="1">
        <v>58</v>
      </c>
      <c r="B27" s="1" t="s">
        <v>19</v>
      </c>
      <c r="C27" s="1" t="s">
        <v>36</v>
      </c>
      <c r="D27" s="1">
        <v>29</v>
      </c>
      <c r="E27" s="1">
        <v>443</v>
      </c>
      <c r="F27" s="1">
        <v>443</v>
      </c>
      <c r="G27" s="1" t="s">
        <v>0</v>
      </c>
      <c r="H27" s="4">
        <v>0.95728431360590704</v>
      </c>
      <c r="I27" s="4">
        <f t="shared" si="0"/>
        <v>1.9145686272118141</v>
      </c>
      <c r="J27" s="1">
        <v>0.95728431360590704</v>
      </c>
      <c r="K27" s="1" t="s">
        <v>0</v>
      </c>
      <c r="L27" s="1" t="s">
        <v>1</v>
      </c>
    </row>
    <row r="28" spans="1:12" ht="48" x14ac:dyDescent="0.2">
      <c r="A28" s="1">
        <v>59</v>
      </c>
      <c r="B28" s="1" t="s">
        <v>19</v>
      </c>
      <c r="C28" s="1" t="s">
        <v>36</v>
      </c>
      <c r="D28" s="1">
        <v>30</v>
      </c>
      <c r="E28" s="1">
        <v>475</v>
      </c>
      <c r="F28" s="1">
        <v>475</v>
      </c>
      <c r="G28" s="1" t="s">
        <v>0</v>
      </c>
      <c r="H28" s="4">
        <v>1.0819231049112501</v>
      </c>
      <c r="I28" s="4">
        <f t="shared" si="0"/>
        <v>2.1638462098225002</v>
      </c>
      <c r="J28" s="1">
        <v>1.0819231049112501</v>
      </c>
      <c r="K28" s="1" t="s">
        <v>0</v>
      </c>
      <c r="L28" s="1" t="s">
        <v>1</v>
      </c>
    </row>
    <row r="29" spans="1:12" ht="48" x14ac:dyDescent="0.2">
      <c r="A29" s="1">
        <v>60</v>
      </c>
      <c r="B29" s="1" t="s">
        <v>19</v>
      </c>
      <c r="C29" s="1" t="s">
        <v>36</v>
      </c>
      <c r="D29" s="1">
        <v>31</v>
      </c>
      <c r="E29" s="1">
        <v>589</v>
      </c>
      <c r="F29" s="1">
        <v>589</v>
      </c>
      <c r="G29" s="1" t="s">
        <v>0</v>
      </c>
      <c r="H29" s="4">
        <v>1.53766124494061</v>
      </c>
      <c r="I29" s="4">
        <f t="shared" si="0"/>
        <v>3.0753224898812199</v>
      </c>
      <c r="J29" s="1">
        <v>1.53766124494061</v>
      </c>
      <c r="K29" s="1" t="s">
        <v>0</v>
      </c>
      <c r="L29" s="1" t="s">
        <v>1</v>
      </c>
    </row>
    <row r="30" spans="1:12" ht="48" x14ac:dyDescent="0.2">
      <c r="A30" s="1">
        <v>61</v>
      </c>
      <c r="B30" s="1" t="s">
        <v>19</v>
      </c>
      <c r="C30" s="1" t="s">
        <v>36</v>
      </c>
      <c r="D30" s="1">
        <v>32</v>
      </c>
      <c r="E30" s="1">
        <v>437</v>
      </c>
      <c r="F30" s="1">
        <v>437</v>
      </c>
      <c r="G30" s="1" t="s">
        <v>0</v>
      </c>
      <c r="H30" s="4">
        <v>0.93409867150357595</v>
      </c>
      <c r="I30" s="4">
        <f t="shared" si="0"/>
        <v>1.8681973430071519</v>
      </c>
      <c r="J30" s="1">
        <v>0.93409867150357595</v>
      </c>
      <c r="K30" s="1" t="s">
        <v>0</v>
      </c>
      <c r="L30" s="1" t="s">
        <v>1</v>
      </c>
    </row>
    <row r="31" spans="1:12" ht="48" x14ac:dyDescent="0.2">
      <c r="A31" s="1">
        <v>62</v>
      </c>
      <c r="B31" s="1" t="s">
        <v>19</v>
      </c>
      <c r="C31" s="1" t="s">
        <v>36</v>
      </c>
      <c r="D31" s="1">
        <v>3</v>
      </c>
      <c r="E31" s="1">
        <v>355</v>
      </c>
      <c r="F31" s="1">
        <v>355</v>
      </c>
      <c r="G31" s="1" t="s">
        <v>0</v>
      </c>
      <c r="H31" s="4">
        <v>0.62391977465203496</v>
      </c>
      <c r="I31" s="4">
        <f t="shared" si="0"/>
        <v>1.2478395493040699</v>
      </c>
      <c r="J31" s="1">
        <v>0.62391977465203496</v>
      </c>
      <c r="K31" s="1" t="s">
        <v>0</v>
      </c>
      <c r="L31" s="1" t="s">
        <v>1</v>
      </c>
    </row>
    <row r="32" spans="1:12" ht="48" x14ac:dyDescent="0.2">
      <c r="A32" s="1">
        <v>63</v>
      </c>
      <c r="B32" s="1" t="s">
        <v>19</v>
      </c>
      <c r="C32" s="1" t="s">
        <v>36</v>
      </c>
      <c r="D32" s="1">
        <v>4</v>
      </c>
      <c r="E32" s="1">
        <v>497</v>
      </c>
      <c r="F32" s="1">
        <v>497</v>
      </c>
      <c r="G32" s="1" t="s">
        <v>0</v>
      </c>
      <c r="H32" s="4">
        <v>1.1685164671114201</v>
      </c>
      <c r="I32" s="4">
        <f t="shared" si="0"/>
        <v>2.3370329342228402</v>
      </c>
      <c r="J32" s="1">
        <v>1.1685164671114201</v>
      </c>
      <c r="K32" s="1" t="s">
        <v>0</v>
      </c>
      <c r="L32" s="1" t="s">
        <v>1</v>
      </c>
    </row>
    <row r="33" spans="1:12" ht="48" x14ac:dyDescent="0.2">
      <c r="A33" s="1">
        <v>64</v>
      </c>
      <c r="B33" s="1" t="s">
        <v>19</v>
      </c>
      <c r="C33" s="1" t="s">
        <v>36</v>
      </c>
      <c r="D33" s="1">
        <v>5</v>
      </c>
      <c r="E33" s="1">
        <v>578</v>
      </c>
      <c r="F33" s="1">
        <v>578</v>
      </c>
      <c r="G33" s="1" t="s">
        <v>0</v>
      </c>
      <c r="H33" s="4">
        <v>1.4929749981748801</v>
      </c>
      <c r="I33" s="4">
        <f t="shared" si="0"/>
        <v>2.9859499963497602</v>
      </c>
      <c r="J33" s="1">
        <v>1.4929749981748801</v>
      </c>
      <c r="K33" s="1" t="s">
        <v>0</v>
      </c>
      <c r="L33" s="1" t="s">
        <v>1</v>
      </c>
    </row>
    <row r="34" spans="1:12" ht="48" x14ac:dyDescent="0.2">
      <c r="A34" s="1">
        <v>65</v>
      </c>
      <c r="B34" s="1" t="s">
        <v>19</v>
      </c>
      <c r="C34" s="1" t="s">
        <v>36</v>
      </c>
      <c r="D34" s="1">
        <v>6</v>
      </c>
      <c r="E34" s="1">
        <v>492</v>
      </c>
      <c r="F34" s="1">
        <v>492</v>
      </c>
      <c r="G34" s="1" t="s">
        <v>0</v>
      </c>
      <c r="H34" s="4">
        <v>1.1487744239011499</v>
      </c>
      <c r="I34" s="4">
        <f t="shared" si="0"/>
        <v>2.2975488478022998</v>
      </c>
      <c r="J34" s="1">
        <v>1.1487744239011499</v>
      </c>
      <c r="K34" s="1" t="s">
        <v>0</v>
      </c>
      <c r="L34" s="1" t="s">
        <v>1</v>
      </c>
    </row>
    <row r="35" spans="1:12" ht="48" x14ac:dyDescent="0.2">
      <c r="A35" s="1">
        <v>66</v>
      </c>
      <c r="B35" s="1" t="s">
        <v>19</v>
      </c>
      <c r="C35" s="1" t="s">
        <v>36</v>
      </c>
      <c r="D35" s="1">
        <v>7</v>
      </c>
      <c r="E35" s="1">
        <v>600</v>
      </c>
      <c r="F35" s="1">
        <v>600</v>
      </c>
      <c r="G35" s="1" t="s">
        <v>0</v>
      </c>
      <c r="H35" s="4">
        <v>1.58248565331777</v>
      </c>
      <c r="I35" s="4">
        <f t="shared" si="0"/>
        <v>3.16497130663554</v>
      </c>
      <c r="J35" s="1">
        <v>1.58248565331777</v>
      </c>
      <c r="K35" s="1" t="s">
        <v>0</v>
      </c>
      <c r="L35" s="1" t="s">
        <v>1</v>
      </c>
    </row>
    <row r="36" spans="1:12" ht="48" x14ac:dyDescent="0.2">
      <c r="A36" s="1">
        <v>67</v>
      </c>
      <c r="B36" s="1" t="s">
        <v>19</v>
      </c>
      <c r="C36" s="1" t="s">
        <v>36</v>
      </c>
      <c r="D36" s="1">
        <v>8</v>
      </c>
      <c r="E36" s="1">
        <v>401</v>
      </c>
      <c r="F36" s="1">
        <v>401</v>
      </c>
      <c r="G36" s="1" t="s">
        <v>0</v>
      </c>
      <c r="H36" s="4">
        <v>0.796307644104706</v>
      </c>
      <c r="I36" s="4">
        <f t="shared" si="0"/>
        <v>1.592615288209412</v>
      </c>
      <c r="J36" s="1">
        <v>0.796307644104706</v>
      </c>
      <c r="K36" s="1" t="s">
        <v>0</v>
      </c>
      <c r="L36" s="1" t="s">
        <v>1</v>
      </c>
    </row>
    <row r="37" spans="1:12" ht="48" x14ac:dyDescent="0.2">
      <c r="A37" s="1">
        <v>68</v>
      </c>
      <c r="B37" s="1" t="s">
        <v>19</v>
      </c>
      <c r="C37" s="1" t="s">
        <v>36</v>
      </c>
      <c r="D37" s="1">
        <v>9</v>
      </c>
      <c r="E37" s="1">
        <v>619</v>
      </c>
      <c r="F37" s="1">
        <v>619</v>
      </c>
      <c r="G37" s="1" t="s">
        <v>0</v>
      </c>
      <c r="H37" s="4">
        <v>1.66022607800777</v>
      </c>
      <c r="I37" s="4">
        <f t="shared" si="0"/>
        <v>3.32045215601554</v>
      </c>
      <c r="J37" s="1">
        <v>1.66022607800777</v>
      </c>
      <c r="K37" s="1" t="s">
        <v>0</v>
      </c>
      <c r="L37" s="1" t="s">
        <v>1</v>
      </c>
    </row>
    <row r="38" spans="1:12" ht="48" x14ac:dyDescent="0.2">
      <c r="A38" s="1">
        <v>69</v>
      </c>
      <c r="B38" s="1" t="s">
        <v>19</v>
      </c>
      <c r="C38" s="1" t="s">
        <v>36</v>
      </c>
      <c r="D38" s="1">
        <v>10</v>
      </c>
      <c r="E38" s="1">
        <v>404</v>
      </c>
      <c r="F38" s="1">
        <v>404</v>
      </c>
      <c r="G38" s="1" t="s">
        <v>0</v>
      </c>
      <c r="H38" s="4">
        <v>0.80769963965861202</v>
      </c>
      <c r="I38" s="4">
        <f t="shared" si="0"/>
        <v>1.615399279317224</v>
      </c>
      <c r="J38" s="1">
        <v>0.80769963965861202</v>
      </c>
      <c r="K38" s="1" t="s">
        <v>0</v>
      </c>
      <c r="L38" s="1" t="s">
        <v>1</v>
      </c>
    </row>
    <row r="39" spans="1:12" ht="48" x14ac:dyDescent="0.2">
      <c r="A39" s="1">
        <v>70</v>
      </c>
      <c r="B39" s="1" t="s">
        <v>19</v>
      </c>
      <c r="C39" s="1" t="s">
        <v>36</v>
      </c>
      <c r="D39" s="1">
        <v>11</v>
      </c>
      <c r="E39" s="1">
        <v>495</v>
      </c>
      <c r="F39" s="1">
        <v>495</v>
      </c>
      <c r="G39" s="1" t="s">
        <v>0</v>
      </c>
      <c r="H39" s="4">
        <v>1.1606153709565501</v>
      </c>
      <c r="I39" s="4">
        <f t="shared" si="0"/>
        <v>2.3212307419131002</v>
      </c>
      <c r="J39" s="1">
        <v>1.1606153709565501</v>
      </c>
      <c r="K39" s="1" t="s">
        <v>0</v>
      </c>
      <c r="L39" s="1" t="s">
        <v>1</v>
      </c>
    </row>
    <row r="40" spans="1:12" ht="48" x14ac:dyDescent="0.2">
      <c r="A40" s="1">
        <v>71</v>
      </c>
      <c r="B40" s="1" t="s">
        <v>19</v>
      </c>
      <c r="C40" s="1" t="s">
        <v>36</v>
      </c>
      <c r="D40" s="1">
        <v>12</v>
      </c>
      <c r="E40" s="1">
        <v>428</v>
      </c>
      <c r="F40" s="1">
        <v>428</v>
      </c>
      <c r="G40" s="1" t="s">
        <v>0</v>
      </c>
      <c r="H40" s="4">
        <v>0.89943472778516798</v>
      </c>
      <c r="I40" s="4">
        <f t="shared" si="0"/>
        <v>1.798869455570336</v>
      </c>
      <c r="J40" s="1">
        <v>0.89943472778516798</v>
      </c>
      <c r="K40" s="1" t="s">
        <v>0</v>
      </c>
      <c r="L40" s="1" t="s">
        <v>1</v>
      </c>
    </row>
    <row r="41" spans="1:12" ht="48" x14ac:dyDescent="0.2">
      <c r="A41" s="1">
        <v>72</v>
      </c>
      <c r="B41" s="1" t="s">
        <v>19</v>
      </c>
      <c r="C41" s="1" t="s">
        <v>36</v>
      </c>
      <c r="D41" s="1">
        <v>13</v>
      </c>
      <c r="E41" s="1">
        <v>521</v>
      </c>
      <c r="F41" s="1">
        <v>521</v>
      </c>
      <c r="G41" s="1" t="s">
        <v>0</v>
      </c>
      <c r="H41" s="4">
        <v>1.2637634979527801</v>
      </c>
      <c r="I41" s="4">
        <f t="shared" si="0"/>
        <v>2.5275269959055602</v>
      </c>
      <c r="J41" s="1">
        <v>1.2637634979527801</v>
      </c>
      <c r="K41" s="1" t="s">
        <v>0</v>
      </c>
      <c r="L41" s="1" t="s">
        <v>1</v>
      </c>
    </row>
    <row r="42" spans="1:12" ht="48" x14ac:dyDescent="0.2">
      <c r="A42" s="1">
        <v>73</v>
      </c>
      <c r="B42" s="1" t="s">
        <v>19</v>
      </c>
      <c r="C42" s="1" t="s">
        <v>36</v>
      </c>
      <c r="D42" s="1">
        <v>14</v>
      </c>
      <c r="E42" s="1">
        <v>300</v>
      </c>
      <c r="F42" s="1">
        <v>300</v>
      </c>
      <c r="G42" s="1" t="s">
        <v>0</v>
      </c>
      <c r="H42" s="4">
        <v>0.42441962085498097</v>
      </c>
      <c r="I42" s="4">
        <f t="shared" si="0"/>
        <v>0.84883924170996194</v>
      </c>
      <c r="J42" s="1">
        <v>0.42441962085498097</v>
      </c>
      <c r="K42" s="1" t="s">
        <v>0</v>
      </c>
      <c r="L42" s="1" t="s">
        <v>1</v>
      </c>
    </row>
    <row r="43" spans="1:12" ht="48" x14ac:dyDescent="0.2">
      <c r="A43" s="1">
        <v>74</v>
      </c>
      <c r="B43" s="1" t="s">
        <v>19</v>
      </c>
      <c r="C43" s="1" t="s">
        <v>36</v>
      </c>
      <c r="D43" s="1">
        <v>15</v>
      </c>
      <c r="E43" s="1">
        <v>393</v>
      </c>
      <c r="F43" s="1">
        <v>393</v>
      </c>
      <c r="G43" s="1" t="s">
        <v>0</v>
      </c>
      <c r="H43" s="4">
        <v>0.76601389464727498</v>
      </c>
      <c r="I43" s="4">
        <f t="shared" si="0"/>
        <v>1.53202778929455</v>
      </c>
      <c r="J43" s="1">
        <v>0.76601389464727498</v>
      </c>
      <c r="K43" s="1" t="s">
        <v>0</v>
      </c>
      <c r="L43" s="1" t="s">
        <v>1</v>
      </c>
    </row>
    <row r="44" spans="1:12" ht="48" x14ac:dyDescent="0.2">
      <c r="A44" s="1">
        <v>75</v>
      </c>
      <c r="B44" s="1" t="s">
        <v>19</v>
      </c>
      <c r="C44" s="1" t="s">
        <v>36</v>
      </c>
      <c r="D44" s="1">
        <v>16</v>
      </c>
      <c r="E44" s="1">
        <v>317</v>
      </c>
      <c r="F44" s="1">
        <v>317</v>
      </c>
      <c r="G44" s="1" t="s">
        <v>0</v>
      </c>
      <c r="H44" s="4">
        <v>0.48520031145536702</v>
      </c>
      <c r="I44" s="4">
        <f t="shared" si="0"/>
        <v>0.97040062291073403</v>
      </c>
      <c r="J44" s="1">
        <v>0.48520031145536702</v>
      </c>
      <c r="K44" s="1" t="s">
        <v>0</v>
      </c>
      <c r="L44" s="1" t="s">
        <v>1</v>
      </c>
    </row>
    <row r="45" spans="1:12" ht="48" x14ac:dyDescent="0.2">
      <c r="A45" s="1">
        <v>76</v>
      </c>
      <c r="B45" s="1" t="s">
        <v>19</v>
      </c>
      <c r="C45" s="1" t="s">
        <v>36</v>
      </c>
      <c r="D45" s="1">
        <v>17</v>
      </c>
      <c r="E45" s="1">
        <v>301</v>
      </c>
      <c r="F45" s="1">
        <v>301</v>
      </c>
      <c r="G45" s="1" t="s">
        <v>0</v>
      </c>
      <c r="H45" s="4">
        <v>0.42797071129382602</v>
      </c>
      <c r="I45" s="4">
        <f t="shared" si="0"/>
        <v>0.85594142258765205</v>
      </c>
      <c r="J45" s="1">
        <v>0.42797071129382602</v>
      </c>
      <c r="K45" s="1" t="s">
        <v>0</v>
      </c>
      <c r="L45" s="1" t="s">
        <v>1</v>
      </c>
    </row>
    <row r="46" spans="1:12" ht="48" x14ac:dyDescent="0.2">
      <c r="A46" s="1">
        <v>77</v>
      </c>
      <c r="B46" s="1" t="s">
        <v>19</v>
      </c>
      <c r="C46" s="1" t="s">
        <v>36</v>
      </c>
      <c r="D46" s="1">
        <v>18</v>
      </c>
      <c r="E46" s="1">
        <v>265</v>
      </c>
      <c r="F46" s="1">
        <v>265</v>
      </c>
      <c r="G46" s="1" t="s">
        <v>0</v>
      </c>
      <c r="H46" s="4">
        <v>0.30228439859686301</v>
      </c>
      <c r="I46" s="4">
        <f t="shared" si="0"/>
        <v>0.60456879719372603</v>
      </c>
      <c r="J46" s="1">
        <v>0.30228439859686301</v>
      </c>
      <c r="K46" s="1" t="s">
        <v>0</v>
      </c>
      <c r="L46" s="1" t="s">
        <v>1</v>
      </c>
    </row>
    <row r="47" spans="1:12" ht="48" x14ac:dyDescent="0.2">
      <c r="A47" s="1">
        <v>79</v>
      </c>
      <c r="B47" s="1" t="s">
        <v>19</v>
      </c>
      <c r="C47" s="1" t="s">
        <v>36</v>
      </c>
      <c r="D47" s="1">
        <v>19</v>
      </c>
      <c r="E47" s="1">
        <v>482</v>
      </c>
      <c r="F47" s="1">
        <v>482</v>
      </c>
      <c r="G47" s="1" t="s">
        <v>0</v>
      </c>
      <c r="H47" s="4">
        <v>1.1093985764712899</v>
      </c>
      <c r="I47" s="4">
        <f t="shared" si="0"/>
        <v>2.2187971529425798</v>
      </c>
      <c r="J47" s="1">
        <v>1.1093985764712899</v>
      </c>
      <c r="K47" s="1" t="s">
        <v>0</v>
      </c>
      <c r="L47" s="1" t="s">
        <v>1</v>
      </c>
    </row>
    <row r="48" spans="1:12" ht="48" x14ac:dyDescent="0.2">
      <c r="A48" s="1">
        <v>80</v>
      </c>
      <c r="B48" s="1" t="s">
        <v>19</v>
      </c>
      <c r="C48" s="1" t="s">
        <v>36</v>
      </c>
      <c r="D48" s="1">
        <v>20</v>
      </c>
      <c r="E48" s="1">
        <v>446</v>
      </c>
      <c r="F48" s="1">
        <v>446</v>
      </c>
      <c r="G48" s="1" t="s">
        <v>0</v>
      </c>
      <c r="H48" s="4">
        <v>0.96889959720769403</v>
      </c>
      <c r="I48" s="4">
        <f t="shared" si="0"/>
        <v>1.9377991944153881</v>
      </c>
      <c r="J48" s="1">
        <v>0.96889959720769403</v>
      </c>
      <c r="K48" s="1" t="s">
        <v>0</v>
      </c>
      <c r="L48" s="1" t="s">
        <v>1</v>
      </c>
    </row>
    <row r="49" spans="1:12" ht="48" x14ac:dyDescent="0.2">
      <c r="A49" s="1">
        <v>81</v>
      </c>
      <c r="B49" s="1" t="s">
        <v>19</v>
      </c>
      <c r="C49" s="1" t="s">
        <v>36</v>
      </c>
      <c r="D49" s="1">
        <v>21</v>
      </c>
      <c r="E49" s="1">
        <v>331</v>
      </c>
      <c r="F49" s="1">
        <v>331</v>
      </c>
      <c r="G49" s="1" t="s">
        <v>0</v>
      </c>
      <c r="H49" s="4">
        <v>0.535874296763444</v>
      </c>
      <c r="I49" s="4">
        <f t="shared" si="0"/>
        <v>1.071748593526888</v>
      </c>
      <c r="J49" s="1">
        <v>0.535874296763444</v>
      </c>
      <c r="K49" s="1" t="s">
        <v>0</v>
      </c>
      <c r="L49" s="1" t="s">
        <v>1</v>
      </c>
    </row>
    <row r="50" spans="1:12" ht="48" x14ac:dyDescent="0.2">
      <c r="A50" s="1">
        <v>82</v>
      </c>
      <c r="B50" s="1" t="s">
        <v>19</v>
      </c>
      <c r="C50" s="1" t="s">
        <v>36</v>
      </c>
      <c r="D50" s="1">
        <v>22</v>
      </c>
      <c r="E50" s="1">
        <v>322</v>
      </c>
      <c r="F50" s="1">
        <v>322</v>
      </c>
      <c r="G50" s="1" t="s">
        <v>0</v>
      </c>
      <c r="H50" s="4">
        <v>0.50323667452507204</v>
      </c>
      <c r="I50" s="4">
        <f t="shared" si="0"/>
        <v>1.0064733490501441</v>
      </c>
      <c r="J50" s="1">
        <v>0.50323667452507204</v>
      </c>
      <c r="K50" s="1" t="s">
        <v>0</v>
      </c>
      <c r="L50" s="1" t="s">
        <v>1</v>
      </c>
    </row>
    <row r="51" spans="1:12" ht="48" x14ac:dyDescent="0.2">
      <c r="A51" s="1">
        <v>83</v>
      </c>
      <c r="B51" s="1" t="s">
        <v>19</v>
      </c>
      <c r="C51" s="1" t="s">
        <v>36</v>
      </c>
      <c r="D51" s="1">
        <v>23</v>
      </c>
      <c r="E51" s="1">
        <v>366</v>
      </c>
      <c r="F51" s="1">
        <v>366</v>
      </c>
      <c r="G51" s="1" t="s">
        <v>0</v>
      </c>
      <c r="H51" s="4">
        <v>0.66473113933989703</v>
      </c>
      <c r="I51" s="4">
        <f t="shared" si="0"/>
        <v>1.3294622786797941</v>
      </c>
      <c r="J51" s="1">
        <v>0.66473113933989703</v>
      </c>
      <c r="K51" s="1" t="s">
        <v>0</v>
      </c>
      <c r="L51" s="1" t="s">
        <v>1</v>
      </c>
    </row>
    <row r="52" spans="1:12" ht="48" x14ac:dyDescent="0.2">
      <c r="A52" s="1">
        <v>84</v>
      </c>
      <c r="B52" s="1" t="s">
        <v>19</v>
      </c>
      <c r="C52" s="1" t="s">
        <v>36</v>
      </c>
      <c r="D52" s="1">
        <v>24</v>
      </c>
      <c r="E52" s="1">
        <v>392</v>
      </c>
      <c r="F52" s="1">
        <v>392</v>
      </c>
      <c r="G52" s="1" t="s">
        <v>0</v>
      </c>
      <c r="H52" s="4">
        <v>0.76223599282407395</v>
      </c>
      <c r="I52" s="4">
        <f t="shared" si="0"/>
        <v>1.5244719856481479</v>
      </c>
      <c r="J52" s="1">
        <v>0.76223599282407395</v>
      </c>
      <c r="K52" s="1" t="s">
        <v>0</v>
      </c>
      <c r="L52" s="1" t="s">
        <v>1</v>
      </c>
    </row>
    <row r="53" spans="1:12" ht="48" x14ac:dyDescent="0.2">
      <c r="A53" s="1">
        <v>85</v>
      </c>
      <c r="B53" s="1" t="s">
        <v>19</v>
      </c>
      <c r="C53" s="1" t="s">
        <v>36</v>
      </c>
      <c r="D53" s="1">
        <v>25</v>
      </c>
      <c r="E53" s="1">
        <v>509</v>
      </c>
      <c r="F53" s="1">
        <v>509</v>
      </c>
      <c r="G53" s="1" t="s">
        <v>0</v>
      </c>
      <c r="H53" s="4">
        <v>1.21604106770663</v>
      </c>
      <c r="I53" s="4">
        <f t="shared" si="0"/>
        <v>2.43208213541326</v>
      </c>
      <c r="J53" s="1">
        <v>1.21604106770663</v>
      </c>
      <c r="K53" s="1" t="s">
        <v>0</v>
      </c>
      <c r="L53" s="1" t="s">
        <v>1</v>
      </c>
    </row>
    <row r="54" spans="1:12" ht="48" x14ac:dyDescent="0.2">
      <c r="A54" s="1">
        <v>86</v>
      </c>
      <c r="B54" s="1" t="s">
        <v>19</v>
      </c>
      <c r="C54" s="1" t="s">
        <v>36</v>
      </c>
      <c r="D54" s="1">
        <v>26</v>
      </c>
      <c r="E54" s="1">
        <v>363</v>
      </c>
      <c r="F54" s="1">
        <v>363</v>
      </c>
      <c r="G54" s="1" t="s">
        <v>0</v>
      </c>
      <c r="H54" s="4">
        <v>0.65357367778598296</v>
      </c>
      <c r="I54" s="4">
        <f t="shared" si="0"/>
        <v>1.3071473555719659</v>
      </c>
      <c r="J54" s="1">
        <v>0.65357367778598296</v>
      </c>
      <c r="K54" s="1" t="s">
        <v>0</v>
      </c>
      <c r="L54" s="1" t="s">
        <v>1</v>
      </c>
    </row>
    <row r="55" spans="1:12" ht="48" x14ac:dyDescent="0.2">
      <c r="A55" s="1">
        <v>87</v>
      </c>
      <c r="B55" s="1" t="s">
        <v>19</v>
      </c>
      <c r="C55" s="1" t="s">
        <v>36</v>
      </c>
      <c r="D55" s="1">
        <v>27</v>
      </c>
      <c r="E55" s="1">
        <v>389</v>
      </c>
      <c r="F55" s="1">
        <v>389</v>
      </c>
      <c r="G55" s="1" t="s">
        <v>0</v>
      </c>
      <c r="H55" s="4">
        <v>0.75091422658752005</v>
      </c>
      <c r="I55" s="4">
        <f t="shared" si="0"/>
        <v>1.5018284531750401</v>
      </c>
      <c r="J55" s="1">
        <v>0.75091422658752005</v>
      </c>
      <c r="K55" s="1" t="s">
        <v>0</v>
      </c>
      <c r="L55" s="1" t="s">
        <v>1</v>
      </c>
    </row>
    <row r="56" spans="1:12" ht="48" x14ac:dyDescent="0.2">
      <c r="A56" s="1">
        <v>88</v>
      </c>
      <c r="B56" s="1" t="s">
        <v>19</v>
      </c>
      <c r="C56" s="1" t="s">
        <v>36</v>
      </c>
      <c r="D56" s="1">
        <v>28</v>
      </c>
      <c r="E56" s="1">
        <v>683</v>
      </c>
      <c r="F56" s="1">
        <v>683</v>
      </c>
      <c r="G56" s="1" t="s">
        <v>0</v>
      </c>
      <c r="H56" s="4">
        <v>1.9248656151133301</v>
      </c>
      <c r="I56" s="4">
        <f t="shared" si="0"/>
        <v>3.8497312302266602</v>
      </c>
      <c r="J56" s="1">
        <v>1.9248656151133301</v>
      </c>
      <c r="K56" s="1" t="s">
        <v>0</v>
      </c>
      <c r="L56" s="1" t="s">
        <v>1</v>
      </c>
    </row>
    <row r="57" spans="1:12" x14ac:dyDescent="0.2">
      <c r="A57" s="1"/>
      <c r="B57" s="1"/>
      <c r="C57" s="1"/>
      <c r="D57" s="1"/>
      <c r="E57" s="1"/>
      <c r="F57" s="1"/>
      <c r="G57" s="1"/>
      <c r="H57" s="4"/>
      <c r="I57" s="4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4"/>
      <c r="I58" s="4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4"/>
      <c r="I59" s="4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4"/>
      <c r="I60" s="4"/>
      <c r="J60" s="1"/>
      <c r="K60" s="1"/>
      <c r="L60" s="1"/>
    </row>
    <row r="61" spans="1:12" x14ac:dyDescent="0.2">
      <c r="H61"/>
      <c r="I61"/>
    </row>
    <row r="62" spans="1:12" x14ac:dyDescent="0.2">
      <c r="H62"/>
      <c r="I62"/>
    </row>
    <row r="63" spans="1:12" x14ac:dyDescent="0.2">
      <c r="H63"/>
      <c r="I63"/>
    </row>
    <row r="64" spans="1:12" x14ac:dyDescent="0.2">
      <c r="H64"/>
      <c r="I64"/>
    </row>
    <row r="65" spans="8:9" x14ac:dyDescent="0.2">
      <c r="H65"/>
      <c r="I65"/>
    </row>
    <row r="66" spans="8:9" x14ac:dyDescent="0.2">
      <c r="H66"/>
      <c r="I66"/>
    </row>
    <row r="67" spans="8:9" x14ac:dyDescent="0.2">
      <c r="H67"/>
      <c r="I67"/>
    </row>
    <row r="68" spans="8:9" x14ac:dyDescent="0.2">
      <c r="H68"/>
      <c r="I68"/>
    </row>
    <row r="69" spans="8:9" x14ac:dyDescent="0.2">
      <c r="H69"/>
      <c r="I69"/>
    </row>
    <row r="70" spans="8:9" x14ac:dyDescent="0.2">
      <c r="H70"/>
      <c r="I70"/>
    </row>
    <row r="71" spans="8:9" x14ac:dyDescent="0.2">
      <c r="H71"/>
      <c r="I71"/>
    </row>
    <row r="72" spans="8:9" x14ac:dyDescent="0.2">
      <c r="H72"/>
      <c r="I72"/>
    </row>
    <row r="73" spans="8:9" x14ac:dyDescent="0.2">
      <c r="H73"/>
      <c r="I73"/>
    </row>
    <row r="74" spans="8:9" x14ac:dyDescent="0.2">
      <c r="H74"/>
      <c r="I74"/>
    </row>
    <row r="75" spans="8:9" x14ac:dyDescent="0.2">
      <c r="H75"/>
      <c r="I75"/>
    </row>
    <row r="76" spans="8:9" x14ac:dyDescent="0.2">
      <c r="H76"/>
      <c r="I76"/>
    </row>
    <row r="77" spans="8:9" x14ac:dyDescent="0.2">
      <c r="H77"/>
      <c r="I77"/>
    </row>
    <row r="78" spans="8:9" x14ac:dyDescent="0.2">
      <c r="H78"/>
      <c r="I78"/>
    </row>
    <row r="79" spans="8:9" x14ac:dyDescent="0.2">
      <c r="H79"/>
      <c r="I79"/>
    </row>
    <row r="80" spans="8:9" x14ac:dyDescent="0.2">
      <c r="H80"/>
      <c r="I80"/>
    </row>
    <row r="81" spans="8:9" x14ac:dyDescent="0.2">
      <c r="H81"/>
      <c r="I81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1"/>
  <sheetViews>
    <sheetView topLeftCell="A50" workbookViewId="0">
      <selection activeCell="A57" sqref="A57:L60"/>
    </sheetView>
  </sheetViews>
  <sheetFormatPr baseColWidth="10" defaultColWidth="8.83203125" defaultRowHeight="15" x14ac:dyDescent="0.2"/>
  <cols>
    <col min="8" max="8" width="8.6640625" style="5"/>
    <col min="9" max="9" width="8.83203125" style="5"/>
  </cols>
  <sheetData>
    <row r="1" spans="1:16" s="2" customFormat="1" ht="16" x14ac:dyDescent="0.2">
      <c r="A1" s="2" t="s">
        <v>4</v>
      </c>
      <c r="B1" s="2" t="s">
        <v>35</v>
      </c>
      <c r="C1" s="2" t="s">
        <v>13</v>
      </c>
      <c r="D1" s="2" t="s">
        <v>14</v>
      </c>
      <c r="E1" s="2" t="s">
        <v>7</v>
      </c>
      <c r="F1" s="2" t="s">
        <v>8</v>
      </c>
      <c r="G1" s="2" t="s">
        <v>5</v>
      </c>
      <c r="H1" s="3" t="s">
        <v>9</v>
      </c>
      <c r="I1" s="3" t="s">
        <v>15</v>
      </c>
      <c r="J1" s="2" t="s">
        <v>10</v>
      </c>
      <c r="K1" s="2" t="s">
        <v>11</v>
      </c>
      <c r="L1" s="2" t="s">
        <v>6</v>
      </c>
      <c r="O1" s="1" t="s">
        <v>12</v>
      </c>
      <c r="P1" s="1">
        <v>0.1860345775119</v>
      </c>
    </row>
    <row r="2" spans="1:16" ht="48" x14ac:dyDescent="0.2">
      <c r="A2" s="1">
        <v>33</v>
      </c>
      <c r="B2" s="1" t="s">
        <v>20</v>
      </c>
      <c r="C2" s="1" t="s">
        <v>36</v>
      </c>
      <c r="D2" s="1">
        <v>4</v>
      </c>
      <c r="E2" s="1">
        <v>403</v>
      </c>
      <c r="F2" s="1">
        <v>403</v>
      </c>
      <c r="G2" s="1" t="s">
        <v>0</v>
      </c>
      <c r="H2" s="4">
        <v>0.63653611331092097</v>
      </c>
      <c r="I2" s="4">
        <f>IF(H2="NaN",0,H2*2)</f>
        <v>1.2730722266218419</v>
      </c>
      <c r="J2" s="1">
        <v>0.63653611331092097</v>
      </c>
      <c r="K2" s="1" t="s">
        <v>0</v>
      </c>
      <c r="L2" s="1" t="s">
        <v>1</v>
      </c>
    </row>
    <row r="3" spans="1:16" ht="48" x14ac:dyDescent="0.2">
      <c r="A3" s="1">
        <v>34</v>
      </c>
      <c r="B3" s="1" t="s">
        <v>20</v>
      </c>
      <c r="C3" s="1" t="s">
        <v>36</v>
      </c>
      <c r="D3" s="1">
        <v>5</v>
      </c>
      <c r="E3" s="1">
        <v>379</v>
      </c>
      <c r="F3" s="1">
        <v>379</v>
      </c>
      <c r="G3" s="1" t="s">
        <v>0</v>
      </c>
      <c r="H3" s="4">
        <v>0.523867312706503</v>
      </c>
      <c r="I3" s="4">
        <f t="shared" ref="I3:I56" si="0">IF(H3="NaN",0,H3*2)</f>
        <v>1.047734625413006</v>
      </c>
      <c r="J3" s="1">
        <v>0.523867312706503</v>
      </c>
      <c r="K3" s="1" t="s">
        <v>0</v>
      </c>
      <c r="L3" s="1" t="s">
        <v>1</v>
      </c>
    </row>
    <row r="4" spans="1:16" ht="48" x14ac:dyDescent="0.2">
      <c r="A4" s="1">
        <v>35</v>
      </c>
      <c r="B4" s="1" t="s">
        <v>20</v>
      </c>
      <c r="C4" s="1" t="s">
        <v>36</v>
      </c>
      <c r="D4" s="1">
        <v>6</v>
      </c>
      <c r="E4" s="1">
        <v>471</v>
      </c>
      <c r="F4" s="1">
        <v>471</v>
      </c>
      <c r="G4" s="1" t="s">
        <v>0</v>
      </c>
      <c r="H4" s="4">
        <v>0.95894766844058799</v>
      </c>
      <c r="I4" s="4">
        <f t="shared" si="0"/>
        <v>1.917895336881176</v>
      </c>
      <c r="J4" s="1">
        <v>0.95894766844058799</v>
      </c>
      <c r="K4" s="1" t="s">
        <v>0</v>
      </c>
      <c r="L4" s="1" t="s">
        <v>1</v>
      </c>
    </row>
    <row r="5" spans="1:16" ht="48" x14ac:dyDescent="0.2">
      <c r="A5" s="1">
        <v>36</v>
      </c>
      <c r="B5" s="1" t="s">
        <v>20</v>
      </c>
      <c r="C5" s="1" t="s">
        <v>36</v>
      </c>
      <c r="D5" s="1">
        <v>7</v>
      </c>
      <c r="E5" s="1">
        <v>405</v>
      </c>
      <c r="F5" s="1">
        <v>405</v>
      </c>
      <c r="G5" s="1" t="s">
        <v>0</v>
      </c>
      <c r="H5" s="4">
        <v>0.64595549241013805</v>
      </c>
      <c r="I5" s="4">
        <f t="shared" si="0"/>
        <v>1.2919109848202761</v>
      </c>
      <c r="J5" s="1">
        <v>0.64595549241013805</v>
      </c>
      <c r="K5" s="1" t="s">
        <v>0</v>
      </c>
      <c r="L5" s="1" t="s">
        <v>1</v>
      </c>
    </row>
    <row r="6" spans="1:16" ht="48" x14ac:dyDescent="0.2">
      <c r="A6" s="1">
        <v>37</v>
      </c>
      <c r="B6" s="1" t="s">
        <v>20</v>
      </c>
      <c r="C6" s="1" t="s">
        <v>36</v>
      </c>
      <c r="D6" s="1">
        <v>8</v>
      </c>
      <c r="E6" s="1">
        <v>388</v>
      </c>
      <c r="F6" s="1">
        <v>388</v>
      </c>
      <c r="G6" s="1" t="s">
        <v>0</v>
      </c>
      <c r="H6" s="4">
        <v>0.56603605399294399</v>
      </c>
      <c r="I6" s="4">
        <f t="shared" si="0"/>
        <v>1.132072107985888</v>
      </c>
      <c r="J6" s="1">
        <v>0.56603605399294399</v>
      </c>
      <c r="K6" s="1" t="s">
        <v>0</v>
      </c>
      <c r="L6" s="1" t="s">
        <v>1</v>
      </c>
    </row>
    <row r="7" spans="1:16" ht="48" x14ac:dyDescent="0.2">
      <c r="A7" s="1">
        <v>38</v>
      </c>
      <c r="B7" s="1" t="s">
        <v>20</v>
      </c>
      <c r="C7" s="1" t="s">
        <v>36</v>
      </c>
      <c r="D7" s="1">
        <v>9</v>
      </c>
      <c r="E7" s="1">
        <v>373</v>
      </c>
      <c r="F7" s="1">
        <v>373</v>
      </c>
      <c r="G7" s="1" t="s">
        <v>0</v>
      </c>
      <c r="H7" s="4">
        <v>0.49581400937806902</v>
      </c>
      <c r="I7" s="4">
        <f t="shared" si="0"/>
        <v>0.99162801875613804</v>
      </c>
      <c r="J7" s="1">
        <v>0.49581400937806902</v>
      </c>
      <c r="K7" s="1" t="s">
        <v>0</v>
      </c>
      <c r="L7" s="1" t="s">
        <v>1</v>
      </c>
    </row>
    <row r="8" spans="1:16" ht="48" x14ac:dyDescent="0.2">
      <c r="A8" s="1">
        <v>39</v>
      </c>
      <c r="B8" s="1" t="s">
        <v>20</v>
      </c>
      <c r="C8" s="1" t="s">
        <v>36</v>
      </c>
      <c r="D8" s="1">
        <v>10</v>
      </c>
      <c r="E8" s="1">
        <v>363</v>
      </c>
      <c r="F8" s="1">
        <v>363</v>
      </c>
      <c r="G8" s="1" t="s">
        <v>0</v>
      </c>
      <c r="H8" s="4">
        <v>0.44917158262669099</v>
      </c>
      <c r="I8" s="4">
        <f t="shared" si="0"/>
        <v>0.89834316525338198</v>
      </c>
      <c r="J8" s="1">
        <v>0.44917158262669099</v>
      </c>
      <c r="K8" s="1" t="s">
        <v>0</v>
      </c>
      <c r="L8" s="1" t="s">
        <v>1</v>
      </c>
    </row>
    <row r="9" spans="1:16" ht="48" x14ac:dyDescent="0.2">
      <c r="A9" s="1">
        <v>40</v>
      </c>
      <c r="B9" s="1" t="s">
        <v>20</v>
      </c>
      <c r="C9" s="1" t="s">
        <v>36</v>
      </c>
      <c r="D9" s="1">
        <v>11</v>
      </c>
      <c r="E9" s="1">
        <v>426</v>
      </c>
      <c r="F9" s="1">
        <v>426</v>
      </c>
      <c r="G9" s="1" t="s">
        <v>0</v>
      </c>
      <c r="H9" s="4">
        <v>0.74511144108189997</v>
      </c>
      <c r="I9" s="4">
        <f t="shared" si="0"/>
        <v>1.4902228821637999</v>
      </c>
      <c r="J9" s="1">
        <v>0.74511144108189997</v>
      </c>
      <c r="K9" s="1" t="s">
        <v>0</v>
      </c>
      <c r="L9" s="1" t="s">
        <v>1</v>
      </c>
    </row>
    <row r="10" spans="1:16" ht="48" x14ac:dyDescent="0.2">
      <c r="A10" s="1">
        <v>41</v>
      </c>
      <c r="B10" s="1" t="s">
        <v>20</v>
      </c>
      <c r="C10" s="1" t="s">
        <v>36</v>
      </c>
      <c r="D10" s="1">
        <v>12</v>
      </c>
      <c r="E10" s="1">
        <v>363</v>
      </c>
      <c r="F10" s="1">
        <v>363</v>
      </c>
      <c r="G10" s="1" t="s">
        <v>0</v>
      </c>
      <c r="H10" s="4">
        <v>0.44917158262669099</v>
      </c>
      <c r="I10" s="4">
        <f t="shared" si="0"/>
        <v>0.89834316525338198</v>
      </c>
      <c r="J10" s="1">
        <v>0.44917158262669099</v>
      </c>
      <c r="K10" s="1" t="s">
        <v>0</v>
      </c>
      <c r="L10" s="1" t="s">
        <v>1</v>
      </c>
    </row>
    <row r="11" spans="1:16" ht="48" x14ac:dyDescent="0.2">
      <c r="A11" s="1">
        <v>42</v>
      </c>
      <c r="B11" s="1" t="s">
        <v>20</v>
      </c>
      <c r="C11" s="1" t="s">
        <v>36</v>
      </c>
      <c r="D11" s="1">
        <v>13</v>
      </c>
      <c r="E11" s="1">
        <v>385</v>
      </c>
      <c r="F11" s="1">
        <v>385</v>
      </c>
      <c r="G11" s="1" t="s">
        <v>0</v>
      </c>
      <c r="H11" s="4">
        <v>0.55196835396564903</v>
      </c>
      <c r="I11" s="4">
        <f t="shared" si="0"/>
        <v>1.1039367079312981</v>
      </c>
      <c r="J11" s="1">
        <v>0.55196835396564903</v>
      </c>
      <c r="K11" s="1" t="s">
        <v>0</v>
      </c>
      <c r="L11" s="1" t="s">
        <v>1</v>
      </c>
    </row>
    <row r="12" spans="1:16" ht="48" x14ac:dyDescent="0.2">
      <c r="A12" s="1">
        <v>43</v>
      </c>
      <c r="B12" s="1" t="s">
        <v>20</v>
      </c>
      <c r="C12" s="1" t="s">
        <v>36</v>
      </c>
      <c r="D12" s="1">
        <v>14</v>
      </c>
      <c r="E12" s="1">
        <v>365</v>
      </c>
      <c r="F12" s="1">
        <v>365</v>
      </c>
      <c r="G12" s="1" t="s">
        <v>0</v>
      </c>
      <c r="H12" s="4">
        <v>0.458488273136197</v>
      </c>
      <c r="I12" s="4">
        <f t="shared" si="0"/>
        <v>0.916976546272394</v>
      </c>
      <c r="J12" s="1">
        <v>0.458488273136197</v>
      </c>
      <c r="K12" s="1" t="s">
        <v>0</v>
      </c>
      <c r="L12" s="1" t="s">
        <v>1</v>
      </c>
    </row>
    <row r="13" spans="1:16" ht="48" x14ac:dyDescent="0.2">
      <c r="A13" s="1">
        <v>44</v>
      </c>
      <c r="B13" s="1" t="s">
        <v>20</v>
      </c>
      <c r="C13" s="1" t="s">
        <v>36</v>
      </c>
      <c r="D13" s="1">
        <v>15</v>
      </c>
      <c r="E13" s="1">
        <v>571</v>
      </c>
      <c r="F13" s="1">
        <v>571</v>
      </c>
      <c r="G13" s="1" t="s">
        <v>0</v>
      </c>
      <c r="H13" s="4">
        <v>1.4392511079094701</v>
      </c>
      <c r="I13" s="4">
        <f t="shared" si="0"/>
        <v>2.8785022158189402</v>
      </c>
      <c r="J13" s="1">
        <v>1.4392511079094701</v>
      </c>
      <c r="K13" s="1" t="s">
        <v>0</v>
      </c>
      <c r="L13" s="1" t="s">
        <v>1</v>
      </c>
    </row>
    <row r="14" spans="1:16" ht="48" x14ac:dyDescent="0.2">
      <c r="A14" s="1">
        <v>45</v>
      </c>
      <c r="B14" s="1" t="s">
        <v>20</v>
      </c>
      <c r="C14" s="1" t="s">
        <v>36</v>
      </c>
      <c r="D14" s="1">
        <v>16</v>
      </c>
      <c r="E14" s="1">
        <v>358</v>
      </c>
      <c r="F14" s="1">
        <v>358</v>
      </c>
      <c r="G14" s="1" t="s">
        <v>0</v>
      </c>
      <c r="H14" s="4">
        <v>0.425906913788893</v>
      </c>
      <c r="I14" s="4">
        <f t="shared" si="0"/>
        <v>0.85181382757778601</v>
      </c>
      <c r="J14" s="1">
        <v>0.425906913788893</v>
      </c>
      <c r="K14" s="1" t="s">
        <v>0</v>
      </c>
      <c r="L14" s="1" t="s">
        <v>1</v>
      </c>
    </row>
    <row r="15" spans="1:16" ht="48" x14ac:dyDescent="0.2">
      <c r="A15" s="1">
        <v>46</v>
      </c>
      <c r="B15" s="1" t="s">
        <v>20</v>
      </c>
      <c r="C15" s="1" t="s">
        <v>36</v>
      </c>
      <c r="D15" s="1">
        <v>17</v>
      </c>
      <c r="E15" s="1">
        <v>387</v>
      </c>
      <c r="F15" s="1">
        <v>387</v>
      </c>
      <c r="G15" s="1" t="s">
        <v>0</v>
      </c>
      <c r="H15" s="4">
        <v>0.5613455747228</v>
      </c>
      <c r="I15" s="4">
        <f t="shared" si="0"/>
        <v>1.1226911494456</v>
      </c>
      <c r="J15" s="1">
        <v>0.5613455747228</v>
      </c>
      <c r="K15" s="1" t="s">
        <v>0</v>
      </c>
      <c r="L15" s="1" t="s">
        <v>1</v>
      </c>
    </row>
    <row r="16" spans="1:16" ht="48" x14ac:dyDescent="0.2">
      <c r="A16" s="1">
        <v>47</v>
      </c>
      <c r="B16" s="1" t="s">
        <v>20</v>
      </c>
      <c r="C16" s="1" t="s">
        <v>36</v>
      </c>
      <c r="D16" s="1">
        <v>18</v>
      </c>
      <c r="E16" s="1">
        <v>389</v>
      </c>
      <c r="F16" s="1">
        <v>389</v>
      </c>
      <c r="G16" s="1" t="s">
        <v>0</v>
      </c>
      <c r="H16" s="4">
        <v>0.57072776603499198</v>
      </c>
      <c r="I16" s="4">
        <f t="shared" si="0"/>
        <v>1.141455532069984</v>
      </c>
      <c r="J16" s="1">
        <v>0.57072776603499198</v>
      </c>
      <c r="K16" s="1" t="s">
        <v>0</v>
      </c>
      <c r="L16" s="1" t="s">
        <v>1</v>
      </c>
    </row>
    <row r="17" spans="1:12" ht="48" x14ac:dyDescent="0.2">
      <c r="A17" s="1">
        <v>48</v>
      </c>
      <c r="B17" s="1" t="s">
        <v>20</v>
      </c>
      <c r="C17" s="1" t="s">
        <v>36</v>
      </c>
      <c r="D17" s="1">
        <v>19</v>
      </c>
      <c r="E17" s="1">
        <v>378</v>
      </c>
      <c r="F17" s="1">
        <v>378</v>
      </c>
      <c r="G17" s="1" t="s">
        <v>0</v>
      </c>
      <c r="H17" s="4">
        <v>0.51918838254043298</v>
      </c>
      <c r="I17" s="4">
        <f t="shared" si="0"/>
        <v>1.038376765080866</v>
      </c>
      <c r="J17" s="1">
        <v>0.51918838254043298</v>
      </c>
      <c r="K17" s="1" t="s">
        <v>0</v>
      </c>
      <c r="L17" s="1" t="s">
        <v>1</v>
      </c>
    </row>
    <row r="18" spans="1:12" ht="48" x14ac:dyDescent="0.2">
      <c r="A18" s="1">
        <v>49</v>
      </c>
      <c r="B18" s="1" t="s">
        <v>20</v>
      </c>
      <c r="C18" s="1" t="s">
        <v>36</v>
      </c>
      <c r="D18" s="1">
        <v>20</v>
      </c>
      <c r="E18" s="1">
        <v>422</v>
      </c>
      <c r="F18" s="1">
        <v>422</v>
      </c>
      <c r="G18" s="1" t="s">
        <v>0</v>
      </c>
      <c r="H18" s="4">
        <v>0.72619047279596205</v>
      </c>
      <c r="I18" s="4">
        <f t="shared" si="0"/>
        <v>1.4523809455919241</v>
      </c>
      <c r="J18" s="1">
        <v>0.72619047279596205</v>
      </c>
      <c r="K18" s="1" t="s">
        <v>0</v>
      </c>
      <c r="L18" s="1" t="s">
        <v>1</v>
      </c>
    </row>
    <row r="19" spans="1:12" ht="48" x14ac:dyDescent="0.2">
      <c r="A19" s="1">
        <v>50</v>
      </c>
      <c r="B19" s="1" t="s">
        <v>20</v>
      </c>
      <c r="C19" s="1" t="s">
        <v>36</v>
      </c>
      <c r="D19" s="1">
        <v>21</v>
      </c>
      <c r="E19" s="1">
        <v>358</v>
      </c>
      <c r="F19" s="1">
        <v>358</v>
      </c>
      <c r="G19" s="1" t="s">
        <v>0</v>
      </c>
      <c r="H19" s="4">
        <v>0.425906913788893</v>
      </c>
      <c r="I19" s="4">
        <f t="shared" si="0"/>
        <v>0.85181382757778601</v>
      </c>
      <c r="J19" s="1">
        <v>0.425906913788893</v>
      </c>
      <c r="K19" s="1" t="s">
        <v>0</v>
      </c>
      <c r="L19" s="1" t="s">
        <v>1</v>
      </c>
    </row>
    <row r="20" spans="1:12" ht="48" x14ac:dyDescent="0.2">
      <c r="A20" s="1">
        <v>51</v>
      </c>
      <c r="B20" s="1" t="s">
        <v>20</v>
      </c>
      <c r="C20" s="1" t="s">
        <v>36</v>
      </c>
      <c r="D20" s="1">
        <v>22</v>
      </c>
      <c r="E20" s="1">
        <v>363</v>
      </c>
      <c r="F20" s="1">
        <v>363</v>
      </c>
      <c r="G20" s="1" t="s">
        <v>0</v>
      </c>
      <c r="H20" s="4">
        <v>0.44917158262669099</v>
      </c>
      <c r="I20" s="4">
        <f t="shared" si="0"/>
        <v>0.89834316525338198</v>
      </c>
      <c r="J20" s="1">
        <v>0.44917158262669099</v>
      </c>
      <c r="K20" s="1" t="s">
        <v>0</v>
      </c>
      <c r="L20" s="1" t="s">
        <v>1</v>
      </c>
    </row>
    <row r="21" spans="1:12" ht="48" x14ac:dyDescent="0.2">
      <c r="A21" s="1">
        <v>52</v>
      </c>
      <c r="B21" s="1" t="s">
        <v>20</v>
      </c>
      <c r="C21" s="1" t="s">
        <v>36</v>
      </c>
      <c r="D21" s="1">
        <v>23</v>
      </c>
      <c r="E21" s="1">
        <v>355</v>
      </c>
      <c r="F21" s="1">
        <v>355</v>
      </c>
      <c r="G21" s="1" t="s">
        <v>0</v>
      </c>
      <c r="H21" s="4">
        <v>0.41196729618007399</v>
      </c>
      <c r="I21" s="4">
        <f t="shared" si="0"/>
        <v>0.82393459236014799</v>
      </c>
      <c r="J21" s="1">
        <v>0.41196729618007399</v>
      </c>
      <c r="K21" s="1" t="s">
        <v>0</v>
      </c>
      <c r="L21" s="1" t="s">
        <v>1</v>
      </c>
    </row>
    <row r="22" spans="1:12" ht="48" x14ac:dyDescent="0.2">
      <c r="A22" s="1">
        <v>53</v>
      </c>
      <c r="B22" s="1" t="s">
        <v>20</v>
      </c>
      <c r="C22" s="1" t="s">
        <v>36</v>
      </c>
      <c r="D22" s="1">
        <v>24</v>
      </c>
      <c r="E22" s="1">
        <v>358</v>
      </c>
      <c r="F22" s="1">
        <v>358</v>
      </c>
      <c r="G22" s="1" t="s">
        <v>0</v>
      </c>
      <c r="H22" s="4">
        <v>0.425906913788893</v>
      </c>
      <c r="I22" s="4">
        <f t="shared" si="0"/>
        <v>0.85181382757778601</v>
      </c>
      <c r="J22" s="1">
        <v>0.425906913788893</v>
      </c>
      <c r="K22" s="1" t="s">
        <v>0</v>
      </c>
      <c r="L22" s="1" t="s">
        <v>1</v>
      </c>
    </row>
    <row r="23" spans="1:12" ht="48" x14ac:dyDescent="0.2">
      <c r="A23" s="1">
        <v>54</v>
      </c>
      <c r="B23" s="1" t="s">
        <v>20</v>
      </c>
      <c r="C23" s="1" t="s">
        <v>36</v>
      </c>
      <c r="D23" s="1">
        <v>25</v>
      </c>
      <c r="E23" s="1">
        <v>365</v>
      </c>
      <c r="F23" s="1">
        <v>365</v>
      </c>
      <c r="G23" s="1" t="s">
        <v>0</v>
      </c>
      <c r="H23" s="4">
        <v>0.458488273136197</v>
      </c>
      <c r="I23" s="4">
        <f t="shared" si="0"/>
        <v>0.916976546272394</v>
      </c>
      <c r="J23" s="1">
        <v>0.458488273136197</v>
      </c>
      <c r="K23" s="1" t="s">
        <v>0</v>
      </c>
      <c r="L23" s="1" t="s">
        <v>1</v>
      </c>
    </row>
    <row r="24" spans="1:12" ht="48" x14ac:dyDescent="0.2">
      <c r="A24" s="1">
        <v>55</v>
      </c>
      <c r="B24" s="1" t="s">
        <v>20</v>
      </c>
      <c r="C24" s="1" t="s">
        <v>36</v>
      </c>
      <c r="D24" s="1">
        <v>26</v>
      </c>
      <c r="E24" s="1">
        <v>346</v>
      </c>
      <c r="F24" s="1">
        <v>346</v>
      </c>
      <c r="G24" s="1" t="s">
        <v>0</v>
      </c>
      <c r="H24" s="4">
        <v>0.37024009092555599</v>
      </c>
      <c r="I24" s="4">
        <f t="shared" si="0"/>
        <v>0.74048018185111197</v>
      </c>
      <c r="J24" s="1">
        <v>0.37024009092555599</v>
      </c>
      <c r="K24" s="1" t="s">
        <v>0</v>
      </c>
      <c r="L24" s="1" t="s">
        <v>1</v>
      </c>
    </row>
    <row r="25" spans="1:12" ht="48" x14ac:dyDescent="0.2">
      <c r="A25" s="1">
        <v>56</v>
      </c>
      <c r="B25" s="1" t="s">
        <v>20</v>
      </c>
      <c r="C25" s="1" t="s">
        <v>36</v>
      </c>
      <c r="D25" s="1">
        <v>27</v>
      </c>
      <c r="E25" s="1">
        <v>310</v>
      </c>
      <c r="F25" s="1">
        <v>310</v>
      </c>
      <c r="G25" s="1" t="s">
        <v>0</v>
      </c>
      <c r="H25" s="4">
        <v>0.205023395986802</v>
      </c>
      <c r="I25" s="4">
        <f t="shared" si="0"/>
        <v>0.410046791973604</v>
      </c>
      <c r="J25" s="1">
        <v>0.205023395986802</v>
      </c>
      <c r="K25" s="1" t="s">
        <v>0</v>
      </c>
      <c r="L25" s="1" t="s">
        <v>1</v>
      </c>
    </row>
    <row r="26" spans="1:12" ht="48" x14ac:dyDescent="0.2">
      <c r="A26" s="1">
        <v>57</v>
      </c>
      <c r="B26" s="1" t="s">
        <v>20</v>
      </c>
      <c r="C26" s="1" t="s">
        <v>36</v>
      </c>
      <c r="D26" s="1">
        <v>28</v>
      </c>
      <c r="E26" s="1">
        <v>354</v>
      </c>
      <c r="F26" s="1">
        <v>354</v>
      </c>
      <c r="G26" s="1" t="s">
        <v>0</v>
      </c>
      <c r="H26" s="4">
        <v>0.40732405429018198</v>
      </c>
      <c r="I26" s="4">
        <f t="shared" si="0"/>
        <v>0.81464810858036396</v>
      </c>
      <c r="J26" s="1">
        <v>0.40732405429018198</v>
      </c>
      <c r="K26" s="1" t="s">
        <v>0</v>
      </c>
      <c r="L26" s="1" t="s">
        <v>1</v>
      </c>
    </row>
    <row r="27" spans="1:12" ht="48" x14ac:dyDescent="0.2">
      <c r="A27" s="1">
        <v>58</v>
      </c>
      <c r="B27" s="1" t="s">
        <v>20</v>
      </c>
      <c r="C27" s="1" t="s">
        <v>36</v>
      </c>
      <c r="D27" s="1">
        <v>29</v>
      </c>
      <c r="E27" s="1">
        <v>371</v>
      </c>
      <c r="F27" s="1">
        <v>371</v>
      </c>
      <c r="G27" s="1" t="s">
        <v>0</v>
      </c>
      <c r="H27" s="4">
        <v>0.48647394581369902</v>
      </c>
      <c r="I27" s="4">
        <f t="shared" si="0"/>
        <v>0.97294789162739803</v>
      </c>
      <c r="J27" s="1">
        <v>0.48647394581369902</v>
      </c>
      <c r="K27" s="1" t="s">
        <v>0</v>
      </c>
      <c r="L27" s="1" t="s">
        <v>1</v>
      </c>
    </row>
    <row r="28" spans="1:12" ht="48" x14ac:dyDescent="0.2">
      <c r="A28" s="1">
        <v>59</v>
      </c>
      <c r="B28" s="1" t="s">
        <v>20</v>
      </c>
      <c r="C28" s="1" t="s">
        <v>36</v>
      </c>
      <c r="D28" s="1">
        <v>30</v>
      </c>
      <c r="E28" s="1">
        <v>374</v>
      </c>
      <c r="F28" s="1">
        <v>374</v>
      </c>
      <c r="G28" s="1" t="s">
        <v>0</v>
      </c>
      <c r="H28" s="4">
        <v>0.50048614113971701</v>
      </c>
      <c r="I28" s="4">
        <f t="shared" si="0"/>
        <v>1.000972282279434</v>
      </c>
      <c r="J28" s="1">
        <v>0.50048614113971701</v>
      </c>
      <c r="K28" s="1" t="s">
        <v>0</v>
      </c>
      <c r="L28" s="1" t="s">
        <v>1</v>
      </c>
    </row>
    <row r="29" spans="1:12" ht="48" x14ac:dyDescent="0.2">
      <c r="A29" s="1">
        <v>60</v>
      </c>
      <c r="B29" s="1" t="s">
        <v>20</v>
      </c>
      <c r="C29" s="1" t="s">
        <v>36</v>
      </c>
      <c r="D29" s="1">
        <v>31</v>
      </c>
      <c r="E29" s="1">
        <v>380</v>
      </c>
      <c r="F29" s="1">
        <v>380</v>
      </c>
      <c r="G29" s="1" t="s">
        <v>0</v>
      </c>
      <c r="H29" s="4">
        <v>0.52854756908558498</v>
      </c>
      <c r="I29" s="4">
        <f t="shared" si="0"/>
        <v>1.05709513817117</v>
      </c>
      <c r="J29" s="1">
        <v>0.52854756908558498</v>
      </c>
      <c r="K29" s="1" t="s">
        <v>0</v>
      </c>
      <c r="L29" s="1" t="s">
        <v>1</v>
      </c>
    </row>
    <row r="30" spans="1:12" ht="48" x14ac:dyDescent="0.2">
      <c r="A30" s="1">
        <v>61</v>
      </c>
      <c r="B30" s="1" t="s">
        <v>20</v>
      </c>
      <c r="C30" s="1" t="s">
        <v>36</v>
      </c>
      <c r="D30" s="1">
        <v>32</v>
      </c>
      <c r="E30" s="1">
        <v>350</v>
      </c>
      <c r="F30" s="1">
        <v>350</v>
      </c>
      <c r="G30" s="1" t="s">
        <v>0</v>
      </c>
      <c r="H30" s="4">
        <v>0.38876804662769898</v>
      </c>
      <c r="I30" s="4">
        <f t="shared" si="0"/>
        <v>0.77753609325539796</v>
      </c>
      <c r="J30" s="1">
        <v>0.38876804662769898</v>
      </c>
      <c r="K30" s="1" t="s">
        <v>0</v>
      </c>
      <c r="L30" s="1" t="s">
        <v>1</v>
      </c>
    </row>
    <row r="31" spans="1:12" ht="48" x14ac:dyDescent="0.2">
      <c r="A31" s="1">
        <v>62</v>
      </c>
      <c r="B31" s="1" t="s">
        <v>20</v>
      </c>
      <c r="C31" s="1" t="s">
        <v>36</v>
      </c>
      <c r="D31" s="1">
        <v>3</v>
      </c>
      <c r="E31" s="1">
        <v>374</v>
      </c>
      <c r="F31" s="1">
        <v>374</v>
      </c>
      <c r="G31" s="1" t="s">
        <v>0</v>
      </c>
      <c r="H31" s="4">
        <v>0.50048614113971701</v>
      </c>
      <c r="I31" s="4">
        <f t="shared" si="0"/>
        <v>1.000972282279434</v>
      </c>
      <c r="J31" s="1">
        <v>0.50048614113971701</v>
      </c>
      <c r="K31" s="1" t="s">
        <v>0</v>
      </c>
      <c r="L31" s="1" t="s">
        <v>1</v>
      </c>
    </row>
    <row r="32" spans="1:12" ht="48" x14ac:dyDescent="0.2">
      <c r="A32" s="1">
        <v>63</v>
      </c>
      <c r="B32" s="1" t="s">
        <v>20</v>
      </c>
      <c r="C32" s="1" t="s">
        <v>36</v>
      </c>
      <c r="D32" s="1">
        <v>4</v>
      </c>
      <c r="E32" s="1">
        <v>352</v>
      </c>
      <c r="F32" s="1">
        <v>352</v>
      </c>
      <c r="G32" s="1" t="s">
        <v>0</v>
      </c>
      <c r="H32" s="4">
        <v>0.398042621152217</v>
      </c>
      <c r="I32" s="4">
        <f t="shared" si="0"/>
        <v>0.796085242304434</v>
      </c>
      <c r="J32" s="1">
        <v>0.398042621152217</v>
      </c>
      <c r="K32" s="1" t="s">
        <v>0</v>
      </c>
      <c r="L32" s="1" t="s">
        <v>1</v>
      </c>
    </row>
    <row r="33" spans="1:12" ht="48" x14ac:dyDescent="0.2">
      <c r="A33" s="1">
        <v>64</v>
      </c>
      <c r="B33" s="1" t="s">
        <v>20</v>
      </c>
      <c r="C33" s="1" t="s">
        <v>36</v>
      </c>
      <c r="D33" s="1">
        <v>5</v>
      </c>
      <c r="E33" s="1">
        <v>337</v>
      </c>
      <c r="F33" s="1">
        <v>337</v>
      </c>
      <c r="G33" s="1" t="s">
        <v>0</v>
      </c>
      <c r="H33" s="4">
        <v>0.32866177198401803</v>
      </c>
      <c r="I33" s="4">
        <f t="shared" si="0"/>
        <v>0.65732354396803605</v>
      </c>
      <c r="J33" s="1">
        <v>0.32866177198401803</v>
      </c>
      <c r="K33" s="1" t="s">
        <v>0</v>
      </c>
      <c r="L33" s="1" t="s">
        <v>1</v>
      </c>
    </row>
    <row r="34" spans="1:12" ht="48" x14ac:dyDescent="0.2">
      <c r="A34" s="1">
        <v>65</v>
      </c>
      <c r="B34" s="1" t="s">
        <v>20</v>
      </c>
      <c r="C34" s="1" t="s">
        <v>36</v>
      </c>
      <c r="D34" s="1">
        <v>6</v>
      </c>
      <c r="E34" s="1">
        <v>329</v>
      </c>
      <c r="F34" s="1">
        <v>329</v>
      </c>
      <c r="G34" s="1" t="s">
        <v>0</v>
      </c>
      <c r="H34" s="4">
        <v>0.291842430065272</v>
      </c>
      <c r="I34" s="4">
        <f t="shared" si="0"/>
        <v>0.58368486013054399</v>
      </c>
      <c r="J34" s="1">
        <v>0.291842430065272</v>
      </c>
      <c r="K34" s="1" t="s">
        <v>0</v>
      </c>
      <c r="L34" s="1" t="s">
        <v>1</v>
      </c>
    </row>
    <row r="35" spans="1:12" ht="48" x14ac:dyDescent="0.2">
      <c r="A35" s="1">
        <v>66</v>
      </c>
      <c r="B35" s="1" t="s">
        <v>20</v>
      </c>
      <c r="C35" s="1" t="s">
        <v>36</v>
      </c>
      <c r="D35" s="1">
        <v>7</v>
      </c>
      <c r="E35" s="1">
        <v>338</v>
      </c>
      <c r="F35" s="1">
        <v>338</v>
      </c>
      <c r="G35" s="1" t="s">
        <v>0</v>
      </c>
      <c r="H35" s="4">
        <v>0.33327371951470303</v>
      </c>
      <c r="I35" s="4">
        <f t="shared" si="0"/>
        <v>0.66654743902940605</v>
      </c>
      <c r="J35" s="1">
        <v>0.33327371951470303</v>
      </c>
      <c r="K35" s="1" t="s">
        <v>0</v>
      </c>
      <c r="L35" s="1" t="s">
        <v>1</v>
      </c>
    </row>
    <row r="36" spans="1:12" ht="48" x14ac:dyDescent="0.2">
      <c r="A36" s="1">
        <v>67</v>
      </c>
      <c r="B36" s="1" t="s">
        <v>20</v>
      </c>
      <c r="C36" s="1" t="s">
        <v>36</v>
      </c>
      <c r="D36" s="1">
        <v>8</v>
      </c>
      <c r="E36" s="1">
        <v>362</v>
      </c>
      <c r="F36" s="1">
        <v>362</v>
      </c>
      <c r="G36" s="1" t="s">
        <v>0</v>
      </c>
      <c r="H36" s="4">
        <v>0.44451552564033298</v>
      </c>
      <c r="I36" s="4">
        <f t="shared" si="0"/>
        <v>0.88903105128066595</v>
      </c>
      <c r="J36" s="1">
        <v>0.44451552564033298</v>
      </c>
      <c r="K36" s="1" t="s">
        <v>0</v>
      </c>
      <c r="L36" s="1" t="s">
        <v>1</v>
      </c>
    </row>
    <row r="37" spans="1:12" ht="48" x14ac:dyDescent="0.2">
      <c r="A37" s="1">
        <v>68</v>
      </c>
      <c r="B37" s="1" t="s">
        <v>20</v>
      </c>
      <c r="C37" s="1" t="s">
        <v>36</v>
      </c>
      <c r="D37" s="1">
        <v>9</v>
      </c>
      <c r="E37" s="1">
        <v>366</v>
      </c>
      <c r="F37" s="1">
        <v>366</v>
      </c>
      <c r="G37" s="1" t="s">
        <v>0</v>
      </c>
      <c r="H37" s="4">
        <v>0.46314887895847401</v>
      </c>
      <c r="I37" s="4">
        <f t="shared" si="0"/>
        <v>0.92629775791694802</v>
      </c>
      <c r="J37" s="1">
        <v>0.46314887895847401</v>
      </c>
      <c r="K37" s="1" t="s">
        <v>0</v>
      </c>
      <c r="L37" s="1" t="s">
        <v>1</v>
      </c>
    </row>
    <row r="38" spans="1:12" ht="48" x14ac:dyDescent="0.2">
      <c r="A38" s="1">
        <v>69</v>
      </c>
      <c r="B38" s="1" t="s">
        <v>20</v>
      </c>
      <c r="C38" s="1" t="s">
        <v>36</v>
      </c>
      <c r="D38" s="1">
        <v>10</v>
      </c>
      <c r="E38" s="1">
        <v>353</v>
      </c>
      <c r="F38" s="1">
        <v>353</v>
      </c>
      <c r="G38" s="1" t="s">
        <v>0</v>
      </c>
      <c r="H38" s="4">
        <v>0.40268249015351298</v>
      </c>
      <c r="I38" s="4">
        <f t="shared" si="0"/>
        <v>0.80536498030702597</v>
      </c>
      <c r="J38" s="1">
        <v>0.40268249015351298</v>
      </c>
      <c r="K38" s="1" t="s">
        <v>0</v>
      </c>
      <c r="L38" s="1" t="s">
        <v>1</v>
      </c>
    </row>
    <row r="39" spans="1:12" ht="48" x14ac:dyDescent="0.2">
      <c r="A39" s="1">
        <v>70</v>
      </c>
      <c r="B39" s="1" t="s">
        <v>20</v>
      </c>
      <c r="C39" s="1" t="s">
        <v>36</v>
      </c>
      <c r="D39" s="1">
        <v>11</v>
      </c>
      <c r="E39" s="1">
        <v>351</v>
      </c>
      <c r="F39" s="1">
        <v>351</v>
      </c>
      <c r="G39" s="1" t="s">
        <v>0</v>
      </c>
      <c r="H39" s="4">
        <v>0.39340446724383099</v>
      </c>
      <c r="I39" s="4">
        <f t="shared" si="0"/>
        <v>0.78680893448766198</v>
      </c>
      <c r="J39" s="1">
        <v>0.39340446724383099</v>
      </c>
      <c r="K39" s="1" t="s">
        <v>0</v>
      </c>
      <c r="L39" s="1" t="s">
        <v>1</v>
      </c>
    </row>
    <row r="40" spans="1:12" ht="48" x14ac:dyDescent="0.2">
      <c r="A40" s="1">
        <v>71</v>
      </c>
      <c r="B40" s="1" t="s">
        <v>20</v>
      </c>
      <c r="C40" s="1" t="s">
        <v>36</v>
      </c>
      <c r="D40" s="1">
        <v>12</v>
      </c>
      <c r="E40" s="1">
        <v>345</v>
      </c>
      <c r="F40" s="1">
        <v>345</v>
      </c>
      <c r="G40" s="1" t="s">
        <v>0</v>
      </c>
      <c r="H40" s="4">
        <v>0.365612636209039</v>
      </c>
      <c r="I40" s="4">
        <f t="shared" si="0"/>
        <v>0.731225272418078</v>
      </c>
      <c r="J40" s="1">
        <v>0.365612636209039</v>
      </c>
      <c r="K40" s="1" t="s">
        <v>0</v>
      </c>
      <c r="L40" s="1" t="s">
        <v>1</v>
      </c>
    </row>
    <row r="41" spans="1:12" ht="48" x14ac:dyDescent="0.2">
      <c r="A41" s="1">
        <v>72</v>
      </c>
      <c r="B41" s="1" t="s">
        <v>20</v>
      </c>
      <c r="C41" s="1" t="s">
        <v>36</v>
      </c>
      <c r="D41" s="1">
        <v>13</v>
      </c>
      <c r="E41" s="1">
        <v>362</v>
      </c>
      <c r="F41" s="1">
        <v>362</v>
      </c>
      <c r="G41" s="1" t="s">
        <v>0</v>
      </c>
      <c r="H41" s="4">
        <v>0.44451552564033298</v>
      </c>
      <c r="I41" s="4">
        <f t="shared" si="0"/>
        <v>0.88903105128066595</v>
      </c>
      <c r="J41" s="1">
        <v>0.44451552564033298</v>
      </c>
      <c r="K41" s="1" t="s">
        <v>0</v>
      </c>
      <c r="L41" s="1" t="s">
        <v>1</v>
      </c>
    </row>
    <row r="42" spans="1:12" ht="48" x14ac:dyDescent="0.2">
      <c r="A42" s="1">
        <v>73</v>
      </c>
      <c r="B42" s="1" t="s">
        <v>20</v>
      </c>
      <c r="C42" s="1" t="s">
        <v>36</v>
      </c>
      <c r="D42" s="1">
        <v>14</v>
      </c>
      <c r="E42" s="1">
        <v>342</v>
      </c>
      <c r="F42" s="1">
        <v>342</v>
      </c>
      <c r="G42" s="1" t="s">
        <v>0</v>
      </c>
      <c r="H42" s="4">
        <v>0.35174149942133598</v>
      </c>
      <c r="I42" s="4">
        <f t="shared" si="0"/>
        <v>0.70348299884267196</v>
      </c>
      <c r="J42" s="1">
        <v>0.35174149942133598</v>
      </c>
      <c r="K42" s="1" t="s">
        <v>0</v>
      </c>
      <c r="L42" s="1" t="s">
        <v>1</v>
      </c>
    </row>
    <row r="43" spans="1:12" ht="48" x14ac:dyDescent="0.2">
      <c r="A43" s="1">
        <v>74</v>
      </c>
      <c r="B43" s="1" t="s">
        <v>20</v>
      </c>
      <c r="C43" s="1" t="s">
        <v>36</v>
      </c>
      <c r="D43" s="1">
        <v>15</v>
      </c>
      <c r="E43" s="1">
        <v>403</v>
      </c>
      <c r="F43" s="1">
        <v>403</v>
      </c>
      <c r="G43" s="1" t="s">
        <v>0</v>
      </c>
      <c r="H43" s="4">
        <v>0.63653611331092097</v>
      </c>
      <c r="I43" s="4">
        <f t="shared" si="0"/>
        <v>1.2730722266218419</v>
      </c>
      <c r="J43" s="1">
        <v>0.63653611331092097</v>
      </c>
      <c r="K43" s="1" t="s">
        <v>0</v>
      </c>
      <c r="L43" s="1" t="s">
        <v>1</v>
      </c>
    </row>
    <row r="44" spans="1:12" ht="48" x14ac:dyDescent="0.2">
      <c r="A44" s="1">
        <v>75</v>
      </c>
      <c r="B44" s="1" t="s">
        <v>20</v>
      </c>
      <c r="C44" s="1" t="s">
        <v>36</v>
      </c>
      <c r="D44" s="1">
        <v>16</v>
      </c>
      <c r="E44" s="1">
        <v>355</v>
      </c>
      <c r="F44" s="1">
        <v>355</v>
      </c>
      <c r="G44" s="1" t="s">
        <v>0</v>
      </c>
      <c r="H44" s="4">
        <v>0.41196729618007399</v>
      </c>
      <c r="I44" s="4">
        <f t="shared" si="0"/>
        <v>0.82393459236014799</v>
      </c>
      <c r="J44" s="1">
        <v>0.41196729618007399</v>
      </c>
      <c r="K44" s="1" t="s">
        <v>0</v>
      </c>
      <c r="L44" s="1" t="s">
        <v>1</v>
      </c>
    </row>
    <row r="45" spans="1:12" ht="48" x14ac:dyDescent="0.2">
      <c r="A45" s="1">
        <v>76</v>
      </c>
      <c r="B45" s="1" t="s">
        <v>20</v>
      </c>
      <c r="C45" s="1" t="s">
        <v>36</v>
      </c>
      <c r="D45" s="1">
        <v>17</v>
      </c>
      <c r="E45" s="1">
        <v>369</v>
      </c>
      <c r="F45" s="1">
        <v>369</v>
      </c>
      <c r="G45" s="1" t="s">
        <v>0</v>
      </c>
      <c r="H45" s="4">
        <v>0.47713956521037998</v>
      </c>
      <c r="I45" s="4">
        <f t="shared" si="0"/>
        <v>0.95427913042075996</v>
      </c>
      <c r="J45" s="1">
        <v>0.47713956521037998</v>
      </c>
      <c r="K45" s="1" t="s">
        <v>0</v>
      </c>
      <c r="L45" s="1" t="s">
        <v>1</v>
      </c>
    </row>
    <row r="46" spans="1:12" ht="48" x14ac:dyDescent="0.2">
      <c r="A46" s="1">
        <v>77</v>
      </c>
      <c r="B46" s="1" t="s">
        <v>20</v>
      </c>
      <c r="C46" s="1" t="s">
        <v>36</v>
      </c>
      <c r="D46" s="1">
        <v>18</v>
      </c>
      <c r="E46" s="1">
        <v>370</v>
      </c>
      <c r="F46" s="1">
        <v>370</v>
      </c>
      <c r="G46" s="1" t="s">
        <v>0</v>
      </c>
      <c r="H46" s="4">
        <v>0.48180603909168102</v>
      </c>
      <c r="I46" s="4">
        <f t="shared" si="0"/>
        <v>0.96361207818336203</v>
      </c>
      <c r="J46" s="1">
        <v>0.48180603909168102</v>
      </c>
      <c r="K46" s="1" t="s">
        <v>0</v>
      </c>
      <c r="L46" s="1" t="s">
        <v>1</v>
      </c>
    </row>
    <row r="47" spans="1:12" ht="48" x14ac:dyDescent="0.2">
      <c r="A47" s="1">
        <v>79</v>
      </c>
      <c r="B47" s="1" t="s">
        <v>20</v>
      </c>
      <c r="C47" s="1" t="s">
        <v>36</v>
      </c>
      <c r="D47" s="1">
        <v>19</v>
      </c>
      <c r="E47" s="1">
        <v>412</v>
      </c>
      <c r="F47" s="1">
        <v>412</v>
      </c>
      <c r="G47" s="1" t="s">
        <v>0</v>
      </c>
      <c r="H47" s="4">
        <v>0.67895725412375696</v>
      </c>
      <c r="I47" s="4">
        <f t="shared" si="0"/>
        <v>1.3579145082475139</v>
      </c>
      <c r="J47" s="1">
        <v>0.67895725412375696</v>
      </c>
      <c r="K47" s="1" t="s">
        <v>0</v>
      </c>
      <c r="L47" s="1" t="s">
        <v>1</v>
      </c>
    </row>
    <row r="48" spans="1:12" ht="48" x14ac:dyDescent="0.2">
      <c r="A48" s="1">
        <v>80</v>
      </c>
      <c r="B48" s="1" t="s">
        <v>20</v>
      </c>
      <c r="C48" s="1" t="s">
        <v>36</v>
      </c>
      <c r="D48" s="1">
        <v>20</v>
      </c>
      <c r="E48" s="1">
        <v>420</v>
      </c>
      <c r="F48" s="1">
        <v>420</v>
      </c>
      <c r="G48" s="1" t="s">
        <v>0</v>
      </c>
      <c r="H48" s="4">
        <v>0.71673582241385403</v>
      </c>
      <c r="I48" s="4">
        <f t="shared" si="0"/>
        <v>1.4334716448277081</v>
      </c>
      <c r="J48" s="1">
        <v>0.71673582241385403</v>
      </c>
      <c r="K48" s="1" t="s">
        <v>0</v>
      </c>
      <c r="L48" s="1" t="s">
        <v>1</v>
      </c>
    </row>
    <row r="49" spans="1:12" ht="48" x14ac:dyDescent="0.2">
      <c r="A49" s="1">
        <v>81</v>
      </c>
      <c r="B49" s="1" t="s">
        <v>20</v>
      </c>
      <c r="C49" s="1" t="s">
        <v>36</v>
      </c>
      <c r="D49" s="1">
        <v>21</v>
      </c>
      <c r="E49" s="1">
        <v>368</v>
      </c>
      <c r="F49" s="1">
        <v>368</v>
      </c>
      <c r="G49" s="1" t="s">
        <v>0</v>
      </c>
      <c r="H49" s="4">
        <v>0.47247453875481599</v>
      </c>
      <c r="I49" s="4">
        <f t="shared" si="0"/>
        <v>0.94494907750963197</v>
      </c>
      <c r="J49" s="1">
        <v>0.47247453875481599</v>
      </c>
      <c r="K49" s="1" t="s">
        <v>0</v>
      </c>
      <c r="L49" s="1" t="s">
        <v>1</v>
      </c>
    </row>
    <row r="50" spans="1:12" ht="48" x14ac:dyDescent="0.2">
      <c r="A50" s="1">
        <v>82</v>
      </c>
      <c r="B50" s="1" t="s">
        <v>20</v>
      </c>
      <c r="C50" s="1" t="s">
        <v>36</v>
      </c>
      <c r="D50" s="1">
        <v>22</v>
      </c>
      <c r="E50" s="1">
        <v>355</v>
      </c>
      <c r="F50" s="1">
        <v>355</v>
      </c>
      <c r="G50" s="1" t="s">
        <v>0</v>
      </c>
      <c r="H50" s="4">
        <v>0.41196729618007399</v>
      </c>
      <c r="I50" s="4">
        <f t="shared" si="0"/>
        <v>0.82393459236014799</v>
      </c>
      <c r="J50" s="1">
        <v>0.41196729618007399</v>
      </c>
      <c r="K50" s="1" t="s">
        <v>0</v>
      </c>
      <c r="L50" s="1" t="s">
        <v>1</v>
      </c>
    </row>
    <row r="51" spans="1:12" ht="48" x14ac:dyDescent="0.2">
      <c r="A51" s="1">
        <v>83</v>
      </c>
      <c r="B51" s="1" t="s">
        <v>20</v>
      </c>
      <c r="C51" s="1" t="s">
        <v>36</v>
      </c>
      <c r="D51" s="1">
        <v>23</v>
      </c>
      <c r="E51" s="1">
        <v>394</v>
      </c>
      <c r="F51" s="1">
        <v>394</v>
      </c>
      <c r="G51" s="1" t="s">
        <v>0</v>
      </c>
      <c r="H51" s="4">
        <v>0.59420448988896102</v>
      </c>
      <c r="I51" s="4">
        <f t="shared" si="0"/>
        <v>1.188408979777922</v>
      </c>
      <c r="J51" s="1">
        <v>0.59420448988896102</v>
      </c>
      <c r="K51" s="1" t="s">
        <v>0</v>
      </c>
      <c r="L51" s="1" t="s">
        <v>1</v>
      </c>
    </row>
    <row r="52" spans="1:12" ht="48" x14ac:dyDescent="0.2">
      <c r="A52" s="1">
        <v>84</v>
      </c>
      <c r="B52" s="1" t="s">
        <v>20</v>
      </c>
      <c r="C52" s="1" t="s">
        <v>36</v>
      </c>
      <c r="D52" s="1">
        <v>24</v>
      </c>
      <c r="E52" s="1">
        <v>403</v>
      </c>
      <c r="F52" s="1">
        <v>403</v>
      </c>
      <c r="G52" s="1" t="s">
        <v>0</v>
      </c>
      <c r="H52" s="4">
        <v>0.63653611331092097</v>
      </c>
      <c r="I52" s="4">
        <f t="shared" si="0"/>
        <v>1.2730722266218419</v>
      </c>
      <c r="J52" s="1">
        <v>0.63653611331092097</v>
      </c>
      <c r="K52" s="1" t="s">
        <v>0</v>
      </c>
      <c r="L52" s="1" t="s">
        <v>1</v>
      </c>
    </row>
    <row r="53" spans="1:12" ht="48" x14ac:dyDescent="0.2">
      <c r="A53" s="1">
        <v>85</v>
      </c>
      <c r="B53" s="1" t="s">
        <v>20</v>
      </c>
      <c r="C53" s="1" t="s">
        <v>36</v>
      </c>
      <c r="D53" s="1">
        <v>25</v>
      </c>
      <c r="E53" s="1">
        <v>400</v>
      </c>
      <c r="F53" s="1">
        <v>400</v>
      </c>
      <c r="G53" s="1" t="s">
        <v>0</v>
      </c>
      <c r="H53" s="4">
        <v>0.62241534737805504</v>
      </c>
      <c r="I53" s="4">
        <f t="shared" si="0"/>
        <v>1.2448306947561101</v>
      </c>
      <c r="J53" s="1">
        <v>0.62241534737805504</v>
      </c>
      <c r="K53" s="1" t="s">
        <v>0</v>
      </c>
      <c r="L53" s="1" t="s">
        <v>1</v>
      </c>
    </row>
    <row r="54" spans="1:12" ht="48" x14ac:dyDescent="0.2">
      <c r="A54" s="1">
        <v>86</v>
      </c>
      <c r="B54" s="1" t="s">
        <v>20</v>
      </c>
      <c r="C54" s="1" t="s">
        <v>36</v>
      </c>
      <c r="D54" s="1">
        <v>26</v>
      </c>
      <c r="E54" s="1">
        <v>364</v>
      </c>
      <c r="F54" s="1">
        <v>364</v>
      </c>
      <c r="G54" s="1" t="s">
        <v>0</v>
      </c>
      <c r="H54" s="4">
        <v>0.45382916978978999</v>
      </c>
      <c r="I54" s="4">
        <f t="shared" si="0"/>
        <v>0.90765833957957998</v>
      </c>
      <c r="J54" s="1">
        <v>0.45382916978978999</v>
      </c>
      <c r="K54" s="1" t="s">
        <v>0</v>
      </c>
      <c r="L54" s="1" t="s">
        <v>1</v>
      </c>
    </row>
    <row r="55" spans="1:12" ht="48" x14ac:dyDescent="0.2">
      <c r="A55" s="1">
        <v>87</v>
      </c>
      <c r="B55" s="1" t="s">
        <v>20</v>
      </c>
      <c r="C55" s="1" t="s">
        <v>36</v>
      </c>
      <c r="D55" s="1">
        <v>27</v>
      </c>
      <c r="E55" s="1">
        <v>386</v>
      </c>
      <c r="F55" s="1">
        <v>386</v>
      </c>
      <c r="G55" s="1" t="s">
        <v>0</v>
      </c>
      <c r="H55" s="4">
        <v>0.556656337869745</v>
      </c>
      <c r="I55" s="4">
        <f t="shared" si="0"/>
        <v>1.11331267573949</v>
      </c>
      <c r="J55" s="1">
        <v>0.556656337869745</v>
      </c>
      <c r="K55" s="1" t="s">
        <v>0</v>
      </c>
      <c r="L55" s="1" t="s">
        <v>1</v>
      </c>
    </row>
    <row r="56" spans="1:12" ht="48" x14ac:dyDescent="0.2">
      <c r="A56" s="1">
        <v>88</v>
      </c>
      <c r="B56" s="1" t="s">
        <v>20</v>
      </c>
      <c r="C56" s="1" t="s">
        <v>36</v>
      </c>
      <c r="D56" s="1">
        <v>28</v>
      </c>
      <c r="E56" s="1">
        <v>425</v>
      </c>
      <c r="F56" s="1">
        <v>425</v>
      </c>
      <c r="G56" s="1" t="s">
        <v>0</v>
      </c>
      <c r="H56" s="4">
        <v>0.74037975559592495</v>
      </c>
      <c r="I56" s="4">
        <f t="shared" si="0"/>
        <v>1.4807595111918499</v>
      </c>
      <c r="J56" s="1">
        <v>0.74037975559592495</v>
      </c>
      <c r="K56" s="1" t="s">
        <v>0</v>
      </c>
      <c r="L56" s="1" t="s">
        <v>1</v>
      </c>
    </row>
    <row r="57" spans="1:12" x14ac:dyDescent="0.2">
      <c r="A57" s="1"/>
      <c r="B57" s="1"/>
      <c r="C57" s="1"/>
      <c r="D57" s="1"/>
      <c r="E57" s="1"/>
      <c r="F57" s="1"/>
      <c r="G57" s="1"/>
      <c r="H57" s="4"/>
      <c r="I57" s="4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4"/>
      <c r="I58" s="4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4"/>
      <c r="I59" s="4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4"/>
      <c r="I60" s="4"/>
      <c r="J60" s="1"/>
      <c r="K60" s="1"/>
      <c r="L60" s="1"/>
    </row>
    <row r="61" spans="1:12" x14ac:dyDescent="0.2">
      <c r="H61"/>
      <c r="I61"/>
    </row>
    <row r="62" spans="1:12" x14ac:dyDescent="0.2">
      <c r="H62"/>
      <c r="I62"/>
    </row>
    <row r="63" spans="1:12" x14ac:dyDescent="0.2">
      <c r="H63"/>
      <c r="I63"/>
    </row>
    <row r="64" spans="1:12" x14ac:dyDescent="0.2">
      <c r="H64"/>
      <c r="I64"/>
    </row>
    <row r="65" spans="8:9" x14ac:dyDescent="0.2">
      <c r="H65"/>
      <c r="I65"/>
    </row>
    <row r="66" spans="8:9" x14ac:dyDescent="0.2">
      <c r="H66"/>
      <c r="I66"/>
    </row>
    <row r="67" spans="8:9" x14ac:dyDescent="0.2">
      <c r="H67"/>
      <c r="I67"/>
    </row>
    <row r="68" spans="8:9" x14ac:dyDescent="0.2">
      <c r="H68"/>
      <c r="I68"/>
    </row>
    <row r="69" spans="8:9" x14ac:dyDescent="0.2">
      <c r="H69"/>
      <c r="I69"/>
    </row>
    <row r="70" spans="8:9" x14ac:dyDescent="0.2">
      <c r="H70"/>
      <c r="I70"/>
    </row>
    <row r="71" spans="8:9" x14ac:dyDescent="0.2">
      <c r="H71"/>
      <c r="I71"/>
    </row>
    <row r="72" spans="8:9" x14ac:dyDescent="0.2">
      <c r="H72"/>
      <c r="I72"/>
    </row>
    <row r="73" spans="8:9" x14ac:dyDescent="0.2">
      <c r="H73"/>
      <c r="I73"/>
    </row>
    <row r="74" spans="8:9" x14ac:dyDescent="0.2">
      <c r="H74"/>
      <c r="I74"/>
    </row>
    <row r="75" spans="8:9" x14ac:dyDescent="0.2">
      <c r="H75"/>
      <c r="I75"/>
    </row>
    <row r="76" spans="8:9" x14ac:dyDescent="0.2">
      <c r="H76"/>
      <c r="I76"/>
    </row>
    <row r="77" spans="8:9" x14ac:dyDescent="0.2">
      <c r="H77"/>
      <c r="I77"/>
    </row>
    <row r="78" spans="8:9" x14ac:dyDescent="0.2">
      <c r="H78"/>
      <c r="I78"/>
    </row>
    <row r="79" spans="8:9" x14ac:dyDescent="0.2">
      <c r="H79"/>
      <c r="I79"/>
    </row>
    <row r="80" spans="8:9" x14ac:dyDescent="0.2">
      <c r="H80"/>
      <c r="I80"/>
    </row>
    <row r="81" spans="8:9" x14ac:dyDescent="0.2">
      <c r="H81"/>
      <c r="I8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topLeftCell="A41" workbookViewId="0">
      <selection activeCell="I50" sqref="I50"/>
    </sheetView>
  </sheetViews>
  <sheetFormatPr baseColWidth="10" defaultColWidth="8.83203125" defaultRowHeight="15" x14ac:dyDescent="0.2"/>
  <cols>
    <col min="8" max="8" width="8.6640625" style="5"/>
    <col min="9" max="9" width="8.83203125" style="5"/>
  </cols>
  <sheetData>
    <row r="1" spans="1:16" s="2" customFormat="1" ht="16" x14ac:dyDescent="0.2">
      <c r="A1" s="2" t="s">
        <v>4</v>
      </c>
      <c r="B1" s="2" t="s">
        <v>35</v>
      </c>
      <c r="C1" s="2" t="s">
        <v>13</v>
      </c>
      <c r="D1" s="2" t="s">
        <v>14</v>
      </c>
      <c r="E1" s="2" t="s">
        <v>7</v>
      </c>
      <c r="F1" s="2" t="s">
        <v>8</v>
      </c>
      <c r="G1" s="2" t="s">
        <v>5</v>
      </c>
      <c r="H1" s="3" t="s">
        <v>9</v>
      </c>
      <c r="I1" s="3" t="s">
        <v>15</v>
      </c>
      <c r="J1" s="2" t="s">
        <v>10</v>
      </c>
      <c r="K1" s="2" t="s">
        <v>11</v>
      </c>
      <c r="L1" s="2" t="s">
        <v>6</v>
      </c>
      <c r="O1" s="1" t="s">
        <v>12</v>
      </c>
      <c r="P1" s="1">
        <v>5.7998793814126898E-2</v>
      </c>
    </row>
    <row r="2" spans="1:16" ht="48" x14ac:dyDescent="0.2">
      <c r="A2" s="1">
        <v>33</v>
      </c>
      <c r="B2" s="1" t="s">
        <v>21</v>
      </c>
      <c r="C2" s="1" t="s">
        <v>36</v>
      </c>
      <c r="D2" s="1">
        <v>4</v>
      </c>
      <c r="E2" s="1">
        <v>638</v>
      </c>
      <c r="F2" s="1">
        <v>638</v>
      </c>
      <c r="G2" s="1" t="s">
        <v>0</v>
      </c>
      <c r="H2" s="4">
        <v>0.238813613755225</v>
      </c>
      <c r="I2" s="4">
        <f>IF(H2="NaN",0,H2*2)</f>
        <v>0.47762722751045</v>
      </c>
      <c r="J2" s="1">
        <v>0.238813613755225</v>
      </c>
      <c r="K2" s="1" t="s">
        <v>0</v>
      </c>
      <c r="L2" s="1" t="s">
        <v>1</v>
      </c>
    </row>
    <row r="3" spans="1:16" ht="48" x14ac:dyDescent="0.2">
      <c r="A3" s="1">
        <v>34</v>
      </c>
      <c r="B3" s="1" t="s">
        <v>21</v>
      </c>
      <c r="C3" s="1" t="s">
        <v>36</v>
      </c>
      <c r="D3" s="1">
        <v>5</v>
      </c>
      <c r="E3" s="1">
        <v>608</v>
      </c>
      <c r="F3" s="1">
        <v>608</v>
      </c>
      <c r="G3" s="1" t="s">
        <v>0</v>
      </c>
      <c r="H3" s="4">
        <v>0.18222300262150301</v>
      </c>
      <c r="I3" s="4">
        <f t="shared" ref="I3:I56" si="0">IF(H3="NaN",0,H3*2)</f>
        <v>0.36444600524300602</v>
      </c>
      <c r="J3" s="1">
        <v>0.18222300262150301</v>
      </c>
      <c r="K3" s="1" t="s">
        <v>0</v>
      </c>
      <c r="L3" s="1" t="s">
        <v>1</v>
      </c>
    </row>
    <row r="4" spans="1:16" ht="48" x14ac:dyDescent="0.2">
      <c r="A4" s="1">
        <v>35</v>
      </c>
      <c r="B4" s="1" t="s">
        <v>21</v>
      </c>
      <c r="C4" s="1" t="s">
        <v>36</v>
      </c>
      <c r="D4" s="1">
        <v>6</v>
      </c>
      <c r="E4" s="1">
        <v>923</v>
      </c>
      <c r="F4" s="1">
        <v>923</v>
      </c>
      <c r="G4" s="1" t="s">
        <v>0</v>
      </c>
      <c r="H4" s="4">
        <v>0.81742112806968403</v>
      </c>
      <c r="I4" s="4">
        <f t="shared" si="0"/>
        <v>1.6348422561393681</v>
      </c>
      <c r="J4" s="1">
        <v>0.81742112806968403</v>
      </c>
      <c r="K4" s="1" t="s">
        <v>0</v>
      </c>
      <c r="L4" s="1" t="s">
        <v>1</v>
      </c>
    </row>
    <row r="5" spans="1:16" ht="48" x14ac:dyDescent="0.2">
      <c r="A5" s="1">
        <v>36</v>
      </c>
      <c r="B5" s="1" t="s">
        <v>21</v>
      </c>
      <c r="C5" s="1" t="s">
        <v>36</v>
      </c>
      <c r="D5" s="1">
        <v>7</v>
      </c>
      <c r="E5" s="1">
        <v>1032</v>
      </c>
      <c r="F5" s="1">
        <v>1032</v>
      </c>
      <c r="G5" s="1" t="s">
        <v>0</v>
      </c>
      <c r="H5" s="4">
        <v>1.05086941502298</v>
      </c>
      <c r="I5" s="4">
        <f t="shared" si="0"/>
        <v>2.1017388300459601</v>
      </c>
      <c r="J5" s="1">
        <v>1.05086941502298</v>
      </c>
      <c r="K5" s="1" t="s">
        <v>0</v>
      </c>
      <c r="L5" s="1" t="s">
        <v>1</v>
      </c>
    </row>
    <row r="6" spans="1:16" ht="48" x14ac:dyDescent="0.2">
      <c r="A6" s="1">
        <v>37</v>
      </c>
      <c r="B6" s="1" t="s">
        <v>21</v>
      </c>
      <c r="C6" s="1" t="s">
        <v>36</v>
      </c>
      <c r="D6" s="1">
        <v>8</v>
      </c>
      <c r="E6" s="1">
        <v>1032</v>
      </c>
      <c r="F6" s="1">
        <v>1032</v>
      </c>
      <c r="G6" s="1" t="s">
        <v>0</v>
      </c>
      <c r="H6" s="4">
        <v>1.05086941502298</v>
      </c>
      <c r="I6" s="4">
        <f t="shared" si="0"/>
        <v>2.1017388300459601</v>
      </c>
      <c r="J6" s="1">
        <v>1.05086941502298</v>
      </c>
      <c r="K6" s="1" t="s">
        <v>0</v>
      </c>
      <c r="L6" s="1" t="s">
        <v>1</v>
      </c>
    </row>
    <row r="7" spans="1:16" ht="48" x14ac:dyDescent="0.2">
      <c r="A7" s="1">
        <v>38</v>
      </c>
      <c r="B7" s="1" t="s">
        <v>21</v>
      </c>
      <c r="C7" s="1" t="s">
        <v>36</v>
      </c>
      <c r="D7" s="1">
        <v>9</v>
      </c>
      <c r="E7" s="1">
        <v>603</v>
      </c>
      <c r="F7" s="1">
        <v>603</v>
      </c>
      <c r="G7" s="1" t="s">
        <v>0</v>
      </c>
      <c r="H7" s="4">
        <v>0.172924476083686</v>
      </c>
      <c r="I7" s="4">
        <f t="shared" si="0"/>
        <v>0.34584895216737199</v>
      </c>
      <c r="J7" s="1">
        <v>0.172924476083686</v>
      </c>
      <c r="K7" s="1" t="s">
        <v>0</v>
      </c>
      <c r="L7" s="1" t="s">
        <v>1</v>
      </c>
    </row>
    <row r="8" spans="1:16" ht="48" x14ac:dyDescent="0.2">
      <c r="A8" s="1">
        <v>39</v>
      </c>
      <c r="B8" s="1" t="s">
        <v>21</v>
      </c>
      <c r="C8" s="1" t="s">
        <v>36</v>
      </c>
      <c r="D8" s="1">
        <v>10</v>
      </c>
      <c r="E8" s="1">
        <v>1189</v>
      </c>
      <c r="F8" s="1">
        <v>1189</v>
      </c>
      <c r="G8" s="1" t="s">
        <v>0</v>
      </c>
      <c r="H8" s="4">
        <v>1.3949021952317799</v>
      </c>
      <c r="I8" s="4">
        <f t="shared" si="0"/>
        <v>2.7898043904635599</v>
      </c>
      <c r="J8" s="1">
        <v>1.3949021952317799</v>
      </c>
      <c r="K8" s="1" t="s">
        <v>0</v>
      </c>
      <c r="L8" s="1" t="s">
        <v>1</v>
      </c>
    </row>
    <row r="9" spans="1:16" ht="48" x14ac:dyDescent="0.2">
      <c r="A9" s="1">
        <v>40</v>
      </c>
      <c r="B9" s="1" t="s">
        <v>21</v>
      </c>
      <c r="C9" s="1" t="s">
        <v>36</v>
      </c>
      <c r="D9" s="1">
        <v>11</v>
      </c>
      <c r="E9" s="1">
        <v>1635</v>
      </c>
      <c r="F9" s="1">
        <v>1635</v>
      </c>
      <c r="G9" s="1" t="s">
        <v>0</v>
      </c>
      <c r="H9" s="4">
        <v>2.40886090727702</v>
      </c>
      <c r="I9" s="4">
        <f t="shared" si="0"/>
        <v>4.8177218145540399</v>
      </c>
      <c r="J9" s="1">
        <v>2.40886090727702</v>
      </c>
      <c r="K9" s="1" t="s">
        <v>0</v>
      </c>
      <c r="L9" s="1" t="s">
        <v>1</v>
      </c>
    </row>
    <row r="10" spans="1:16" ht="48" x14ac:dyDescent="0.2">
      <c r="A10" s="1">
        <v>41</v>
      </c>
      <c r="B10" s="1" t="s">
        <v>21</v>
      </c>
      <c r="C10" s="1" t="s">
        <v>36</v>
      </c>
      <c r="D10" s="1">
        <v>12</v>
      </c>
      <c r="E10" s="1">
        <v>950</v>
      </c>
      <c r="F10" s="1">
        <v>950</v>
      </c>
      <c r="G10" s="1" t="s">
        <v>0</v>
      </c>
      <c r="H10" s="4">
        <v>0.87477501411618297</v>
      </c>
      <c r="I10" s="4">
        <f t="shared" si="0"/>
        <v>1.7495500282323659</v>
      </c>
      <c r="J10" s="1">
        <v>0.87477501411618297</v>
      </c>
      <c r="K10" s="1" t="s">
        <v>0</v>
      </c>
      <c r="L10" s="1" t="s">
        <v>1</v>
      </c>
    </row>
    <row r="11" spans="1:16" ht="48" x14ac:dyDescent="0.2">
      <c r="A11" s="1">
        <v>42</v>
      </c>
      <c r="B11" s="1" t="s">
        <v>21</v>
      </c>
      <c r="C11" s="1" t="s">
        <v>36</v>
      </c>
      <c r="D11" s="1">
        <v>13</v>
      </c>
      <c r="E11" s="1">
        <v>602</v>
      </c>
      <c r="F11" s="1">
        <v>602</v>
      </c>
      <c r="G11" s="1" t="s">
        <v>0</v>
      </c>
      <c r="H11" s="4">
        <v>0.17106979972613601</v>
      </c>
      <c r="I11" s="4">
        <f t="shared" si="0"/>
        <v>0.34213959945227201</v>
      </c>
      <c r="J11" s="1">
        <v>0.17106979972613601</v>
      </c>
      <c r="K11" s="1" t="s">
        <v>0</v>
      </c>
      <c r="L11" s="1" t="s">
        <v>1</v>
      </c>
    </row>
    <row r="12" spans="1:16" ht="48" x14ac:dyDescent="0.2">
      <c r="A12" s="1">
        <v>43</v>
      </c>
      <c r="B12" s="1" t="s">
        <v>21</v>
      </c>
      <c r="C12" s="1" t="s">
        <v>36</v>
      </c>
      <c r="D12" s="1">
        <v>14</v>
      </c>
      <c r="E12" s="1">
        <v>698</v>
      </c>
      <c r="F12" s="1">
        <v>698</v>
      </c>
      <c r="G12" s="1" t="s">
        <v>0</v>
      </c>
      <c r="H12" s="4">
        <v>0.35532711982531601</v>
      </c>
      <c r="I12" s="4">
        <f t="shared" si="0"/>
        <v>0.71065423965063201</v>
      </c>
      <c r="J12" s="1">
        <v>0.35532711982531601</v>
      </c>
      <c r="K12" s="1" t="s">
        <v>0</v>
      </c>
      <c r="L12" s="1" t="s">
        <v>1</v>
      </c>
    </row>
    <row r="13" spans="1:16" ht="48" x14ac:dyDescent="0.2">
      <c r="A13" s="1">
        <v>44</v>
      </c>
      <c r="B13" s="1" t="s">
        <v>21</v>
      </c>
      <c r="C13" s="1" t="s">
        <v>36</v>
      </c>
      <c r="D13" s="1">
        <v>15</v>
      </c>
      <c r="E13" s="1">
        <v>1773</v>
      </c>
      <c r="F13" s="1">
        <v>1773</v>
      </c>
      <c r="G13" s="1" t="s">
        <v>0</v>
      </c>
      <c r="H13" s="4">
        <v>2.7310883052746999</v>
      </c>
      <c r="I13" s="4">
        <f t="shared" si="0"/>
        <v>5.4621766105493998</v>
      </c>
      <c r="J13" s="1">
        <v>2.7310883052746999</v>
      </c>
      <c r="K13" s="1" t="s">
        <v>0</v>
      </c>
      <c r="L13" s="1" t="s">
        <v>1</v>
      </c>
    </row>
    <row r="14" spans="1:16" ht="48" x14ac:dyDescent="0.2">
      <c r="A14" s="1">
        <v>45</v>
      </c>
      <c r="B14" s="1" t="s">
        <v>21</v>
      </c>
      <c r="C14" s="1" t="s">
        <v>36</v>
      </c>
      <c r="D14" s="1">
        <v>16</v>
      </c>
      <c r="E14" s="1">
        <v>862</v>
      </c>
      <c r="F14" s="1">
        <v>862</v>
      </c>
      <c r="G14" s="1" t="s">
        <v>0</v>
      </c>
      <c r="H14" s="4">
        <v>0.68913223792314904</v>
      </c>
      <c r="I14" s="4">
        <f t="shared" si="0"/>
        <v>1.3782644758462981</v>
      </c>
      <c r="J14" s="1">
        <v>0.68913223792314904</v>
      </c>
      <c r="K14" s="1" t="s">
        <v>0</v>
      </c>
      <c r="L14" s="1" t="s">
        <v>1</v>
      </c>
    </row>
    <row r="15" spans="1:16" ht="48" x14ac:dyDescent="0.2">
      <c r="A15" s="1">
        <v>46</v>
      </c>
      <c r="B15" s="1" t="s">
        <v>21</v>
      </c>
      <c r="C15" s="1" t="s">
        <v>36</v>
      </c>
      <c r="D15" s="1">
        <v>17</v>
      </c>
      <c r="E15" s="1">
        <v>827</v>
      </c>
      <c r="F15" s="1">
        <v>827</v>
      </c>
      <c r="G15" s="1" t="s">
        <v>0</v>
      </c>
      <c r="H15" s="4">
        <v>0.61641167369872296</v>
      </c>
      <c r="I15" s="4">
        <f t="shared" si="0"/>
        <v>1.2328233473974459</v>
      </c>
      <c r="J15" s="1">
        <v>0.61641167369872296</v>
      </c>
      <c r="K15" s="1" t="s">
        <v>0</v>
      </c>
      <c r="L15" s="1" t="s">
        <v>1</v>
      </c>
    </row>
    <row r="16" spans="1:16" ht="48" x14ac:dyDescent="0.2">
      <c r="A16" s="1">
        <v>47</v>
      </c>
      <c r="B16" s="1" t="s">
        <v>21</v>
      </c>
      <c r="C16" s="1" t="s">
        <v>36</v>
      </c>
      <c r="D16" s="1">
        <v>18</v>
      </c>
      <c r="E16" s="1">
        <v>804</v>
      </c>
      <c r="F16" s="1">
        <v>804</v>
      </c>
      <c r="G16" s="1" t="s">
        <v>0</v>
      </c>
      <c r="H16" s="4">
        <v>0.56901406404992005</v>
      </c>
      <c r="I16" s="4">
        <f t="shared" si="0"/>
        <v>1.1380281280998401</v>
      </c>
      <c r="J16" s="1">
        <v>0.56901406404992005</v>
      </c>
      <c r="K16" s="1" t="s">
        <v>0</v>
      </c>
      <c r="L16" s="1" t="s">
        <v>1</v>
      </c>
    </row>
    <row r="17" spans="1:12" ht="48" x14ac:dyDescent="0.2">
      <c r="A17" s="1">
        <v>48</v>
      </c>
      <c r="B17" s="1" t="s">
        <v>21</v>
      </c>
      <c r="C17" s="1" t="s">
        <v>36</v>
      </c>
      <c r="D17" s="1">
        <v>19</v>
      </c>
      <c r="E17" s="1">
        <v>642</v>
      </c>
      <c r="F17" s="1">
        <v>642</v>
      </c>
      <c r="G17" s="1" t="s">
        <v>0</v>
      </c>
      <c r="H17" s="4">
        <v>0.24645294718156699</v>
      </c>
      <c r="I17" s="4">
        <f t="shared" si="0"/>
        <v>0.49290589436313398</v>
      </c>
      <c r="J17" s="1">
        <v>0.24645294718156699</v>
      </c>
      <c r="K17" s="1" t="s">
        <v>0</v>
      </c>
      <c r="L17" s="1" t="s">
        <v>1</v>
      </c>
    </row>
    <row r="18" spans="1:12" ht="48" x14ac:dyDescent="0.2">
      <c r="A18" s="1">
        <v>49</v>
      </c>
      <c r="B18" s="1" t="s">
        <v>21</v>
      </c>
      <c r="C18" s="1" t="s">
        <v>36</v>
      </c>
      <c r="D18" s="1">
        <v>20</v>
      </c>
      <c r="E18" s="1">
        <v>873</v>
      </c>
      <c r="F18" s="1">
        <v>873</v>
      </c>
      <c r="G18" s="1" t="s">
        <v>0</v>
      </c>
      <c r="H18" s="4">
        <v>0.71212643761584005</v>
      </c>
      <c r="I18" s="4">
        <f t="shared" si="0"/>
        <v>1.4242528752316801</v>
      </c>
      <c r="J18" s="1">
        <v>0.71212643761584005</v>
      </c>
      <c r="K18" s="1" t="s">
        <v>0</v>
      </c>
      <c r="L18" s="1" t="s">
        <v>1</v>
      </c>
    </row>
    <row r="19" spans="1:12" ht="48" x14ac:dyDescent="0.2">
      <c r="A19" s="1">
        <v>50</v>
      </c>
      <c r="B19" s="1" t="s">
        <v>21</v>
      </c>
      <c r="C19" s="1" t="s">
        <v>36</v>
      </c>
      <c r="D19" s="1">
        <v>21</v>
      </c>
      <c r="E19" s="1">
        <v>601</v>
      </c>
      <c r="F19" s="1">
        <v>601</v>
      </c>
      <c r="G19" s="1" t="s">
        <v>0</v>
      </c>
      <c r="H19" s="4">
        <v>0.16921683480902</v>
      </c>
      <c r="I19" s="4">
        <f t="shared" si="0"/>
        <v>0.33843366961804</v>
      </c>
      <c r="J19" s="1">
        <v>0.16921683480902</v>
      </c>
      <c r="K19" s="1" t="s">
        <v>0</v>
      </c>
      <c r="L19" s="1" t="s">
        <v>1</v>
      </c>
    </row>
    <row r="20" spans="1:12" ht="48" x14ac:dyDescent="0.2">
      <c r="A20" s="1">
        <v>51</v>
      </c>
      <c r="B20" s="1" t="s">
        <v>21</v>
      </c>
      <c r="C20" s="1" t="s">
        <v>36</v>
      </c>
      <c r="D20" s="1">
        <v>22</v>
      </c>
      <c r="E20" s="1">
        <v>567</v>
      </c>
      <c r="F20" s="1">
        <v>567</v>
      </c>
      <c r="G20" s="1" t="s">
        <v>0</v>
      </c>
      <c r="H20" s="4">
        <v>0.10736702969170001</v>
      </c>
      <c r="I20" s="4">
        <f t="shared" si="0"/>
        <v>0.21473405938340001</v>
      </c>
      <c r="J20" s="1">
        <v>0.10736702969170001</v>
      </c>
      <c r="K20" s="1" t="s">
        <v>0</v>
      </c>
      <c r="L20" s="1" t="s">
        <v>1</v>
      </c>
    </row>
    <row r="21" spans="1:12" ht="48" x14ac:dyDescent="0.2">
      <c r="A21" s="1">
        <v>52</v>
      </c>
      <c r="B21" s="1" t="s">
        <v>21</v>
      </c>
      <c r="C21" s="1" t="s">
        <v>36</v>
      </c>
      <c r="D21" s="1">
        <v>23</v>
      </c>
      <c r="E21" s="1">
        <v>576</v>
      </c>
      <c r="F21" s="1">
        <v>576</v>
      </c>
      <c r="G21" s="1" t="s">
        <v>0</v>
      </c>
      <c r="H21" s="4">
        <v>0.123500410083677</v>
      </c>
      <c r="I21" s="4">
        <f t="shared" si="0"/>
        <v>0.247000820167354</v>
      </c>
      <c r="J21" s="1">
        <v>0.123500410083677</v>
      </c>
      <c r="K21" s="1" t="s">
        <v>0</v>
      </c>
      <c r="L21" s="1" t="s">
        <v>1</v>
      </c>
    </row>
    <row r="22" spans="1:12" ht="48" x14ac:dyDescent="0.2">
      <c r="A22" s="1">
        <v>53</v>
      </c>
      <c r="B22" s="1" t="s">
        <v>21</v>
      </c>
      <c r="C22" s="1" t="s">
        <v>36</v>
      </c>
      <c r="D22" s="1">
        <v>24</v>
      </c>
      <c r="E22" s="1">
        <v>660</v>
      </c>
      <c r="F22" s="1">
        <v>660</v>
      </c>
      <c r="G22" s="1" t="s">
        <v>0</v>
      </c>
      <c r="H22" s="4">
        <v>0.28107316745188199</v>
      </c>
      <c r="I22" s="4">
        <f t="shared" si="0"/>
        <v>0.56214633490376398</v>
      </c>
      <c r="J22" s="1">
        <v>0.28107316745188199</v>
      </c>
      <c r="K22" s="1" t="s">
        <v>0</v>
      </c>
      <c r="L22" s="1" t="s">
        <v>1</v>
      </c>
    </row>
    <row r="23" spans="1:12" ht="48" x14ac:dyDescent="0.2">
      <c r="A23" s="1">
        <v>54</v>
      </c>
      <c r="B23" s="1" t="s">
        <v>21</v>
      </c>
      <c r="C23" s="1" t="s">
        <v>36</v>
      </c>
      <c r="D23" s="1">
        <v>25</v>
      </c>
      <c r="E23" s="1">
        <v>602</v>
      </c>
      <c r="F23" s="1">
        <v>602</v>
      </c>
      <c r="G23" s="1" t="s">
        <v>0</v>
      </c>
      <c r="H23" s="4">
        <v>0.17106979972613601</v>
      </c>
      <c r="I23" s="4">
        <f t="shared" si="0"/>
        <v>0.34213959945227201</v>
      </c>
      <c r="J23" s="1">
        <v>0.17106979972613601</v>
      </c>
      <c r="K23" s="1" t="s">
        <v>0</v>
      </c>
      <c r="L23" s="1" t="s">
        <v>1</v>
      </c>
    </row>
    <row r="24" spans="1:12" ht="48" x14ac:dyDescent="0.2">
      <c r="A24" s="1">
        <v>55</v>
      </c>
      <c r="B24" s="1" t="s">
        <v>21</v>
      </c>
      <c r="C24" s="1" t="s">
        <v>36</v>
      </c>
      <c r="D24" s="1">
        <v>26</v>
      </c>
      <c r="E24" s="1">
        <v>672</v>
      </c>
      <c r="F24" s="1">
        <v>672</v>
      </c>
      <c r="G24" s="1" t="s">
        <v>0</v>
      </c>
      <c r="H24" s="4">
        <v>0.30435997519675301</v>
      </c>
      <c r="I24" s="4">
        <f t="shared" si="0"/>
        <v>0.60871995039350602</v>
      </c>
      <c r="J24" s="1">
        <v>0.30435997519675301</v>
      </c>
      <c r="K24" s="1" t="s">
        <v>0</v>
      </c>
      <c r="L24" s="1" t="s">
        <v>1</v>
      </c>
    </row>
    <row r="25" spans="1:12" ht="48" x14ac:dyDescent="0.2">
      <c r="A25" s="1">
        <v>56</v>
      </c>
      <c r="B25" s="1" t="s">
        <v>21</v>
      </c>
      <c r="C25" s="1" t="s">
        <v>36</v>
      </c>
      <c r="D25" s="1">
        <v>27</v>
      </c>
      <c r="E25" s="1">
        <v>615</v>
      </c>
      <c r="F25" s="1">
        <v>615</v>
      </c>
      <c r="G25" s="1" t="s">
        <v>0</v>
      </c>
      <c r="H25" s="4">
        <v>0.19530879073664301</v>
      </c>
      <c r="I25" s="4">
        <f t="shared" si="0"/>
        <v>0.39061758147328601</v>
      </c>
      <c r="J25" s="1">
        <v>0.19530879073664301</v>
      </c>
      <c r="K25" s="1" t="s">
        <v>0</v>
      </c>
      <c r="L25" s="1" t="s">
        <v>1</v>
      </c>
    </row>
    <row r="26" spans="1:12" ht="48" x14ac:dyDescent="0.2">
      <c r="A26" s="1">
        <v>57</v>
      </c>
      <c r="B26" s="1" t="s">
        <v>21</v>
      </c>
      <c r="C26" s="1" t="s">
        <v>36</v>
      </c>
      <c r="D26" s="1">
        <v>28</v>
      </c>
      <c r="E26" s="1">
        <v>566</v>
      </c>
      <c r="F26" s="1">
        <v>566</v>
      </c>
      <c r="G26" s="1" t="s">
        <v>0</v>
      </c>
      <c r="H26" s="4">
        <v>0.10558659066784901</v>
      </c>
      <c r="I26" s="4">
        <f t="shared" si="0"/>
        <v>0.21117318133569801</v>
      </c>
      <c r="J26" s="1">
        <v>0.10558659066784901</v>
      </c>
      <c r="K26" s="1" t="s">
        <v>0</v>
      </c>
      <c r="L26" s="1" t="s">
        <v>1</v>
      </c>
    </row>
    <row r="27" spans="1:12" ht="48" x14ac:dyDescent="0.2">
      <c r="A27" s="1">
        <v>58</v>
      </c>
      <c r="B27" s="1" t="s">
        <v>21</v>
      </c>
      <c r="C27" s="1" t="s">
        <v>36</v>
      </c>
      <c r="D27" s="1">
        <v>29</v>
      </c>
      <c r="E27" s="1">
        <v>614</v>
      </c>
      <c r="F27" s="1">
        <v>614</v>
      </c>
      <c r="G27" s="1" t="s">
        <v>0</v>
      </c>
      <c r="H27" s="4">
        <v>0.193434692371905</v>
      </c>
      <c r="I27" s="4">
        <f t="shared" si="0"/>
        <v>0.38686938474381</v>
      </c>
      <c r="J27" s="1">
        <v>0.193434692371905</v>
      </c>
      <c r="K27" s="1" t="s">
        <v>0</v>
      </c>
      <c r="L27" s="1" t="s">
        <v>1</v>
      </c>
    </row>
    <row r="28" spans="1:12" ht="48" x14ac:dyDescent="0.2">
      <c r="A28" s="1">
        <v>59</v>
      </c>
      <c r="B28" s="1" t="s">
        <v>21</v>
      </c>
      <c r="C28" s="1" t="s">
        <v>36</v>
      </c>
      <c r="D28" s="1">
        <v>30</v>
      </c>
      <c r="E28" s="1">
        <v>594</v>
      </c>
      <c r="F28" s="1">
        <v>594</v>
      </c>
      <c r="G28" s="1" t="s">
        <v>0</v>
      </c>
      <c r="H28" s="4">
        <v>0.15629534004208501</v>
      </c>
      <c r="I28" s="4">
        <f t="shared" si="0"/>
        <v>0.31259068008417001</v>
      </c>
      <c r="J28" s="1">
        <v>0.15629534004208501</v>
      </c>
      <c r="K28" s="1" t="s">
        <v>0</v>
      </c>
      <c r="L28" s="1" t="s">
        <v>1</v>
      </c>
    </row>
    <row r="29" spans="1:12" ht="48" x14ac:dyDescent="0.2">
      <c r="A29" s="1">
        <v>60</v>
      </c>
      <c r="B29" s="1" t="s">
        <v>21</v>
      </c>
      <c r="C29" s="1" t="s">
        <v>36</v>
      </c>
      <c r="D29" s="1">
        <v>31</v>
      </c>
      <c r="E29" s="1">
        <v>613</v>
      </c>
      <c r="F29" s="1">
        <v>613</v>
      </c>
      <c r="G29" s="1" t="s">
        <v>0</v>
      </c>
      <c r="H29" s="4">
        <v>0.19156213943466599</v>
      </c>
      <c r="I29" s="4">
        <f t="shared" si="0"/>
        <v>0.38312427886933198</v>
      </c>
      <c r="J29" s="1">
        <v>0.19156213943466599</v>
      </c>
      <c r="K29" s="1" t="s">
        <v>0</v>
      </c>
      <c r="L29" s="1" t="s">
        <v>1</v>
      </c>
    </row>
    <row r="30" spans="1:12" ht="48" x14ac:dyDescent="0.2">
      <c r="A30" s="1">
        <v>61</v>
      </c>
      <c r="B30" s="1" t="s">
        <v>21</v>
      </c>
      <c r="C30" s="1" t="s">
        <v>36</v>
      </c>
      <c r="D30" s="1">
        <v>32</v>
      </c>
      <c r="E30" s="1">
        <v>633</v>
      </c>
      <c r="F30" s="1">
        <v>633</v>
      </c>
      <c r="G30" s="1" t="s">
        <v>0</v>
      </c>
      <c r="H30" s="4">
        <v>0.229293710461244</v>
      </c>
      <c r="I30" s="4">
        <f t="shared" si="0"/>
        <v>0.458587420922488</v>
      </c>
      <c r="J30" s="1">
        <v>0.229293710461244</v>
      </c>
      <c r="K30" s="1" t="s">
        <v>0</v>
      </c>
      <c r="L30" s="1" t="s">
        <v>1</v>
      </c>
    </row>
    <row r="31" spans="1:12" ht="48" x14ac:dyDescent="0.2">
      <c r="A31" s="1">
        <v>62</v>
      </c>
      <c r="B31" s="1" t="s">
        <v>21</v>
      </c>
      <c r="C31" s="1" t="s">
        <v>36</v>
      </c>
      <c r="D31" s="1">
        <v>3</v>
      </c>
      <c r="E31" s="1">
        <v>608</v>
      </c>
      <c r="F31" s="1">
        <v>608</v>
      </c>
      <c r="G31" s="1" t="s">
        <v>0</v>
      </c>
      <c r="H31" s="4">
        <v>0.18222300262150301</v>
      </c>
      <c r="I31" s="4">
        <f t="shared" si="0"/>
        <v>0.36444600524300602</v>
      </c>
      <c r="J31" s="1">
        <v>0.18222300262150301</v>
      </c>
      <c r="K31" s="1" t="s">
        <v>0</v>
      </c>
      <c r="L31" s="1" t="s">
        <v>1</v>
      </c>
    </row>
    <row r="32" spans="1:12" ht="48" x14ac:dyDescent="0.2">
      <c r="A32" s="1">
        <v>63</v>
      </c>
      <c r="B32" s="1" t="s">
        <v>21</v>
      </c>
      <c r="C32" s="1" t="s">
        <v>36</v>
      </c>
      <c r="D32" s="1">
        <v>4</v>
      </c>
      <c r="E32" s="1">
        <v>644</v>
      </c>
      <c r="F32" s="1">
        <v>644</v>
      </c>
      <c r="G32" s="1" t="s">
        <v>0</v>
      </c>
      <c r="H32" s="4">
        <v>0.25028023136967897</v>
      </c>
      <c r="I32" s="4">
        <f t="shared" si="0"/>
        <v>0.50056046273935795</v>
      </c>
      <c r="J32" s="1">
        <v>0.25028023136967897</v>
      </c>
      <c r="K32" s="1" t="s">
        <v>0</v>
      </c>
      <c r="L32" s="1" t="s">
        <v>1</v>
      </c>
    </row>
    <row r="33" spans="1:12" ht="48" x14ac:dyDescent="0.2">
      <c r="A33" s="1">
        <v>64</v>
      </c>
      <c r="B33" s="1" t="s">
        <v>21</v>
      </c>
      <c r="C33" s="1" t="s">
        <v>36</v>
      </c>
      <c r="D33" s="1">
        <v>5</v>
      </c>
      <c r="E33" s="1">
        <v>594</v>
      </c>
      <c r="F33" s="1">
        <v>594</v>
      </c>
      <c r="G33" s="1" t="s">
        <v>0</v>
      </c>
      <c r="H33" s="4">
        <v>0.15629534004208501</v>
      </c>
      <c r="I33" s="4">
        <f t="shared" si="0"/>
        <v>0.31259068008417001</v>
      </c>
      <c r="J33" s="1">
        <v>0.15629534004208501</v>
      </c>
      <c r="K33" s="1" t="s">
        <v>0</v>
      </c>
      <c r="L33" s="1" t="s">
        <v>1</v>
      </c>
    </row>
    <row r="34" spans="1:12" ht="48" x14ac:dyDescent="0.2">
      <c r="A34" s="1">
        <v>65</v>
      </c>
      <c r="B34" s="1" t="s">
        <v>21</v>
      </c>
      <c r="C34" s="1" t="s">
        <v>36</v>
      </c>
      <c r="D34" s="1">
        <v>6</v>
      </c>
      <c r="E34" s="1">
        <v>548</v>
      </c>
      <c r="F34" s="1">
        <v>548</v>
      </c>
      <c r="G34" s="1" t="s">
        <v>0</v>
      </c>
      <c r="H34" s="4">
        <v>7.40154696000941E-2</v>
      </c>
      <c r="I34" s="4">
        <f t="shared" si="0"/>
        <v>0.1480309392001882</v>
      </c>
      <c r="J34" s="1">
        <v>7.40154696000941E-2</v>
      </c>
      <c r="K34" s="1" t="s">
        <v>0</v>
      </c>
      <c r="L34" s="1" t="s">
        <v>1</v>
      </c>
    </row>
    <row r="35" spans="1:12" ht="48" x14ac:dyDescent="0.2">
      <c r="A35" s="1">
        <v>66</v>
      </c>
      <c r="B35" s="1" t="s">
        <v>21</v>
      </c>
      <c r="C35" s="1" t="s">
        <v>36</v>
      </c>
      <c r="D35" s="1">
        <v>7</v>
      </c>
      <c r="E35" s="1">
        <v>566</v>
      </c>
      <c r="F35" s="1">
        <v>566</v>
      </c>
      <c r="G35" s="1" t="s">
        <v>0</v>
      </c>
      <c r="H35" s="4">
        <v>0.10558659066784901</v>
      </c>
      <c r="I35" s="4">
        <f t="shared" si="0"/>
        <v>0.21117318133569801</v>
      </c>
      <c r="J35" s="1">
        <v>0.10558659066784901</v>
      </c>
      <c r="K35" s="1" t="s">
        <v>0</v>
      </c>
      <c r="L35" s="1" t="s">
        <v>1</v>
      </c>
    </row>
    <row r="36" spans="1:12" ht="48" x14ac:dyDescent="0.2">
      <c r="A36" s="1">
        <v>67</v>
      </c>
      <c r="B36" s="1" t="s">
        <v>21</v>
      </c>
      <c r="C36" s="1" t="s">
        <v>36</v>
      </c>
      <c r="D36" s="1">
        <v>8</v>
      </c>
      <c r="E36" s="1">
        <v>592</v>
      </c>
      <c r="F36" s="1">
        <v>592</v>
      </c>
      <c r="G36" s="1" t="s">
        <v>0</v>
      </c>
      <c r="H36" s="4">
        <v>0.15261982440059901</v>
      </c>
      <c r="I36" s="4">
        <f t="shared" si="0"/>
        <v>0.30523964880119803</v>
      </c>
      <c r="J36" s="1">
        <v>0.15261982440059901</v>
      </c>
      <c r="K36" s="1" t="s">
        <v>0</v>
      </c>
      <c r="L36" s="1" t="s">
        <v>1</v>
      </c>
    </row>
    <row r="37" spans="1:12" ht="48" x14ac:dyDescent="0.2">
      <c r="A37" s="1">
        <v>68</v>
      </c>
      <c r="B37" s="1" t="s">
        <v>21</v>
      </c>
      <c r="C37" s="1" t="s">
        <v>36</v>
      </c>
      <c r="D37" s="1">
        <v>9</v>
      </c>
      <c r="E37" s="1">
        <v>746</v>
      </c>
      <c r="F37" s="1">
        <v>746</v>
      </c>
      <c r="G37" s="1" t="s">
        <v>0</v>
      </c>
      <c r="H37" s="4">
        <v>0.45103125200642402</v>
      </c>
      <c r="I37" s="4">
        <f t="shared" si="0"/>
        <v>0.90206250401284804</v>
      </c>
      <c r="J37" s="1">
        <v>0.45103125200642402</v>
      </c>
      <c r="K37" s="1" t="s">
        <v>0</v>
      </c>
      <c r="L37" s="1" t="s">
        <v>1</v>
      </c>
    </row>
    <row r="38" spans="1:12" ht="48" x14ac:dyDescent="0.2">
      <c r="A38" s="1">
        <v>69</v>
      </c>
      <c r="B38" s="1" t="s">
        <v>21</v>
      </c>
      <c r="C38" s="1" t="s">
        <v>36</v>
      </c>
      <c r="D38" s="1">
        <v>10</v>
      </c>
      <c r="E38" s="1">
        <v>546</v>
      </c>
      <c r="F38" s="1">
        <v>546</v>
      </c>
      <c r="G38" s="1" t="s">
        <v>0</v>
      </c>
      <c r="H38" s="4">
        <v>7.0570150590022807E-2</v>
      </c>
      <c r="I38" s="4">
        <f t="shared" si="0"/>
        <v>0.14114030118004561</v>
      </c>
      <c r="J38" s="1">
        <v>7.0570150590022807E-2</v>
      </c>
      <c r="K38" s="1" t="s">
        <v>0</v>
      </c>
      <c r="L38" s="1" t="s">
        <v>1</v>
      </c>
    </row>
    <row r="39" spans="1:12" ht="48" x14ac:dyDescent="0.2">
      <c r="A39" s="1">
        <v>70</v>
      </c>
      <c r="B39" s="1" t="s">
        <v>21</v>
      </c>
      <c r="C39" s="1" t="s">
        <v>36</v>
      </c>
      <c r="D39" s="1">
        <v>11</v>
      </c>
      <c r="E39" s="1">
        <v>641</v>
      </c>
      <c r="F39" s="1">
        <v>641</v>
      </c>
      <c r="G39" s="1" t="s">
        <v>0</v>
      </c>
      <c r="H39" s="4">
        <v>0.24454119697479801</v>
      </c>
      <c r="I39" s="4">
        <f t="shared" si="0"/>
        <v>0.48908239394959602</v>
      </c>
      <c r="J39" s="1">
        <v>0.24454119697479801</v>
      </c>
      <c r="K39" s="1" t="s">
        <v>0</v>
      </c>
      <c r="L39" s="1" t="s">
        <v>1</v>
      </c>
    </row>
    <row r="40" spans="1:12" ht="48" x14ac:dyDescent="0.2">
      <c r="A40" s="1">
        <v>71</v>
      </c>
      <c r="B40" s="1" t="s">
        <v>21</v>
      </c>
      <c r="C40" s="1" t="s">
        <v>36</v>
      </c>
      <c r="D40" s="1">
        <v>12</v>
      </c>
      <c r="E40" s="1">
        <v>598</v>
      </c>
      <c r="F40" s="1">
        <v>598</v>
      </c>
      <c r="G40" s="1" t="s">
        <v>0</v>
      </c>
      <c r="H40" s="4">
        <v>0.16366836470632601</v>
      </c>
      <c r="I40" s="4">
        <f t="shared" si="0"/>
        <v>0.32733672941265202</v>
      </c>
      <c r="J40" s="1">
        <v>0.16366836470632601</v>
      </c>
      <c r="K40" s="1" t="s">
        <v>0</v>
      </c>
      <c r="L40" s="1" t="s">
        <v>1</v>
      </c>
    </row>
    <row r="41" spans="1:12" ht="48" x14ac:dyDescent="0.2">
      <c r="A41" s="1">
        <v>72</v>
      </c>
      <c r="B41" s="1" t="s">
        <v>21</v>
      </c>
      <c r="C41" s="1" t="s">
        <v>36</v>
      </c>
      <c r="D41" s="1">
        <v>13</v>
      </c>
      <c r="E41" s="1">
        <v>594</v>
      </c>
      <c r="F41" s="1">
        <v>594</v>
      </c>
      <c r="G41" s="1" t="s">
        <v>0</v>
      </c>
      <c r="H41" s="4">
        <v>0.15629534004208501</v>
      </c>
      <c r="I41" s="4">
        <f t="shared" si="0"/>
        <v>0.31259068008417001</v>
      </c>
      <c r="J41" s="1">
        <v>0.15629534004208501</v>
      </c>
      <c r="K41" s="1" t="s">
        <v>0</v>
      </c>
      <c r="L41" s="1" t="s">
        <v>1</v>
      </c>
    </row>
    <row r="42" spans="1:12" ht="48" x14ac:dyDescent="0.2">
      <c r="A42" s="1">
        <v>73</v>
      </c>
      <c r="B42" s="1" t="s">
        <v>21</v>
      </c>
      <c r="C42" s="1" t="s">
        <v>36</v>
      </c>
      <c r="D42" s="1">
        <v>14</v>
      </c>
      <c r="E42" s="1">
        <v>549</v>
      </c>
      <c r="F42" s="1">
        <v>549</v>
      </c>
      <c r="G42" s="1" t="s">
        <v>0</v>
      </c>
      <c r="H42" s="4">
        <v>7.5743306924100001E-2</v>
      </c>
      <c r="I42" s="4">
        <f t="shared" si="0"/>
        <v>0.1514866138482</v>
      </c>
      <c r="J42" s="1">
        <v>7.5743306924100001E-2</v>
      </c>
      <c r="K42" s="1" t="s">
        <v>0</v>
      </c>
      <c r="L42" s="1" t="s">
        <v>1</v>
      </c>
    </row>
    <row r="43" spans="1:12" ht="48" x14ac:dyDescent="0.2">
      <c r="A43" s="1">
        <v>74</v>
      </c>
      <c r="B43" s="1" t="s">
        <v>21</v>
      </c>
      <c r="C43" s="1" t="s">
        <v>36</v>
      </c>
      <c r="D43" s="1">
        <v>15</v>
      </c>
      <c r="E43" s="1">
        <v>563</v>
      </c>
      <c r="F43" s="1">
        <v>563</v>
      </c>
      <c r="G43" s="1" t="s">
        <v>0</v>
      </c>
      <c r="H43" s="4">
        <v>0.100260742574404</v>
      </c>
      <c r="I43" s="4">
        <f t="shared" si="0"/>
        <v>0.20052148514880799</v>
      </c>
      <c r="J43" s="1">
        <v>0.100260742574404</v>
      </c>
      <c r="K43" s="1" t="s">
        <v>0</v>
      </c>
      <c r="L43" s="1" t="s">
        <v>1</v>
      </c>
    </row>
    <row r="44" spans="1:12" ht="48" x14ac:dyDescent="0.2">
      <c r="A44" s="1">
        <v>75</v>
      </c>
      <c r="B44" s="1" t="s">
        <v>21</v>
      </c>
      <c r="C44" s="1" t="s">
        <v>36</v>
      </c>
      <c r="D44" s="1">
        <v>16</v>
      </c>
      <c r="E44" s="1">
        <v>524</v>
      </c>
      <c r="F44" s="1">
        <v>524</v>
      </c>
      <c r="G44" s="1" t="s">
        <v>0</v>
      </c>
      <c r="H44" s="4">
        <v>3.3782988230333898E-2</v>
      </c>
      <c r="I44" s="4">
        <f t="shared" si="0"/>
        <v>6.7565976460667795E-2</v>
      </c>
      <c r="J44" s="1">
        <v>3.3782988230333898E-2</v>
      </c>
      <c r="K44" s="1" t="s">
        <v>0</v>
      </c>
      <c r="L44" s="1" t="s">
        <v>2</v>
      </c>
    </row>
    <row r="45" spans="1:12" ht="48" x14ac:dyDescent="0.2">
      <c r="A45" s="1">
        <v>76</v>
      </c>
      <c r="B45" s="1" t="s">
        <v>21</v>
      </c>
      <c r="C45" s="1" t="s">
        <v>36</v>
      </c>
      <c r="D45" s="1">
        <v>17</v>
      </c>
      <c r="E45" s="1">
        <v>567</v>
      </c>
      <c r="F45" s="1">
        <v>567</v>
      </c>
      <c r="G45" s="1" t="s">
        <v>0</v>
      </c>
      <c r="H45" s="4">
        <v>0.10736702969170001</v>
      </c>
      <c r="I45" s="4">
        <f t="shared" si="0"/>
        <v>0.21473405938340001</v>
      </c>
      <c r="J45" s="1">
        <v>0.10736702969170001</v>
      </c>
      <c r="K45" s="1" t="s">
        <v>0</v>
      </c>
      <c r="L45" s="1" t="s">
        <v>1</v>
      </c>
    </row>
    <row r="46" spans="1:12" ht="48" x14ac:dyDescent="0.2">
      <c r="A46" s="1">
        <v>77</v>
      </c>
      <c r="B46" s="1" t="s">
        <v>21</v>
      </c>
      <c r="C46" s="1" t="s">
        <v>36</v>
      </c>
      <c r="D46" s="1">
        <v>18</v>
      </c>
      <c r="E46" s="1">
        <v>572</v>
      </c>
      <c r="F46" s="1">
        <v>572</v>
      </c>
      <c r="G46" s="1" t="s">
        <v>0</v>
      </c>
      <c r="H46" s="4">
        <v>0.116306335013091</v>
      </c>
      <c r="I46" s="4">
        <f t="shared" si="0"/>
        <v>0.23261267002618199</v>
      </c>
      <c r="J46" s="1">
        <v>0.116306335013091</v>
      </c>
      <c r="K46" s="1" t="s">
        <v>0</v>
      </c>
      <c r="L46" s="1" t="s">
        <v>1</v>
      </c>
    </row>
    <row r="47" spans="1:12" ht="48" x14ac:dyDescent="0.2">
      <c r="A47" s="1">
        <v>79</v>
      </c>
      <c r="B47" s="1" t="s">
        <v>21</v>
      </c>
      <c r="C47" s="1" t="s">
        <v>36</v>
      </c>
      <c r="D47" s="1">
        <v>19</v>
      </c>
      <c r="E47" s="1">
        <v>590</v>
      </c>
      <c r="F47" s="1">
        <v>590</v>
      </c>
      <c r="G47" s="1" t="s">
        <v>0</v>
      </c>
      <c r="H47" s="4">
        <v>0.148951834041152</v>
      </c>
      <c r="I47" s="4">
        <f t="shared" si="0"/>
        <v>0.29790366808230401</v>
      </c>
      <c r="J47" s="1">
        <v>0.148951834041152</v>
      </c>
      <c r="K47" s="1" t="s">
        <v>0</v>
      </c>
      <c r="L47" s="1" t="s">
        <v>1</v>
      </c>
    </row>
    <row r="48" spans="1:12" ht="48" x14ac:dyDescent="0.2">
      <c r="A48" s="1">
        <v>80</v>
      </c>
      <c r="B48" s="1" t="s">
        <v>21</v>
      </c>
      <c r="C48" s="1" t="s">
        <v>36</v>
      </c>
      <c r="D48" s="1">
        <v>20</v>
      </c>
      <c r="E48" s="1">
        <v>651</v>
      </c>
      <c r="F48" s="1">
        <v>651</v>
      </c>
      <c r="G48" s="1" t="s">
        <v>0</v>
      </c>
      <c r="H48" s="4">
        <v>0.26371463348554502</v>
      </c>
      <c r="I48" s="4">
        <f t="shared" si="0"/>
        <v>0.52742926697109005</v>
      </c>
      <c r="J48" s="1">
        <v>0.26371463348554502</v>
      </c>
      <c r="K48" s="1" t="s">
        <v>0</v>
      </c>
      <c r="L48" s="1" t="s">
        <v>1</v>
      </c>
    </row>
    <row r="49" spans="1:12" ht="48" x14ac:dyDescent="0.2">
      <c r="A49" s="1">
        <v>81</v>
      </c>
      <c r="B49" s="1" t="s">
        <v>21</v>
      </c>
      <c r="C49" s="1" t="s">
        <v>36</v>
      </c>
      <c r="D49" s="1">
        <v>21</v>
      </c>
      <c r="E49" s="1">
        <v>603</v>
      </c>
      <c r="F49" s="1">
        <v>603</v>
      </c>
      <c r="G49" s="1" t="s">
        <v>0</v>
      </c>
      <c r="H49" s="4">
        <v>0.172924476083686</v>
      </c>
      <c r="I49" s="4">
        <f t="shared" si="0"/>
        <v>0.34584895216737199</v>
      </c>
      <c r="J49" s="1">
        <v>0.172924476083686</v>
      </c>
      <c r="K49" s="1" t="s">
        <v>0</v>
      </c>
      <c r="L49" s="1" t="s">
        <v>1</v>
      </c>
    </row>
    <row r="50" spans="1:12" ht="48" x14ac:dyDescent="0.2">
      <c r="A50" s="1">
        <v>82</v>
      </c>
      <c r="B50" s="1" t="s">
        <v>21</v>
      </c>
      <c r="C50" s="1" t="s">
        <v>36</v>
      </c>
      <c r="D50" s="1">
        <v>22</v>
      </c>
      <c r="E50" s="1">
        <v>498</v>
      </c>
      <c r="F50" s="1">
        <v>498</v>
      </c>
      <c r="G50" s="1" t="s">
        <v>0</v>
      </c>
      <c r="H50" s="4" t="s">
        <v>0</v>
      </c>
      <c r="I50" s="4"/>
      <c r="J50" s="1" t="s">
        <v>0</v>
      </c>
      <c r="K50" s="1" t="s">
        <v>0</v>
      </c>
      <c r="L50" s="1" t="s">
        <v>3</v>
      </c>
    </row>
    <row r="51" spans="1:12" ht="48" x14ac:dyDescent="0.2">
      <c r="A51" s="1">
        <v>83</v>
      </c>
      <c r="B51" s="1" t="s">
        <v>21</v>
      </c>
      <c r="C51" s="1" t="s">
        <v>36</v>
      </c>
      <c r="D51" s="1">
        <v>23</v>
      </c>
      <c r="E51" s="1">
        <v>538</v>
      </c>
      <c r="F51" s="1">
        <v>538</v>
      </c>
      <c r="G51" s="1" t="s">
        <v>0</v>
      </c>
      <c r="H51" s="4">
        <v>5.6937930965988197E-2</v>
      </c>
      <c r="I51" s="4">
        <f t="shared" si="0"/>
        <v>0.11387586193197639</v>
      </c>
      <c r="J51" s="1">
        <v>5.6937930965988197E-2</v>
      </c>
      <c r="K51" s="1" t="s">
        <v>0</v>
      </c>
      <c r="L51" s="1" t="s">
        <v>2</v>
      </c>
    </row>
    <row r="52" spans="1:12" ht="48" x14ac:dyDescent="0.2">
      <c r="A52" s="1">
        <v>84</v>
      </c>
      <c r="B52" s="1" t="s">
        <v>21</v>
      </c>
      <c r="C52" s="1" t="s">
        <v>36</v>
      </c>
      <c r="D52" s="1">
        <v>24</v>
      </c>
      <c r="E52" s="1">
        <v>553</v>
      </c>
      <c r="F52" s="1">
        <v>553</v>
      </c>
      <c r="G52" s="1" t="s">
        <v>0</v>
      </c>
      <c r="H52" s="4">
        <v>8.2687685701458805E-2</v>
      </c>
      <c r="I52" s="4">
        <f t="shared" si="0"/>
        <v>0.16537537140291761</v>
      </c>
      <c r="J52" s="1">
        <v>8.2687685701458805E-2</v>
      </c>
      <c r="K52" s="1" t="s">
        <v>0</v>
      </c>
      <c r="L52" s="1" t="s">
        <v>1</v>
      </c>
    </row>
    <row r="53" spans="1:12" ht="48" x14ac:dyDescent="0.2">
      <c r="A53" s="1">
        <v>85</v>
      </c>
      <c r="B53" s="1" t="s">
        <v>21</v>
      </c>
      <c r="C53" s="1" t="s">
        <v>36</v>
      </c>
      <c r="D53" s="1">
        <v>25</v>
      </c>
      <c r="E53" s="1">
        <v>558</v>
      </c>
      <c r="F53" s="1">
        <v>558</v>
      </c>
      <c r="G53" s="1" t="s">
        <v>0</v>
      </c>
      <c r="H53" s="4">
        <v>9.1438205308787296E-2</v>
      </c>
      <c r="I53" s="4">
        <f t="shared" si="0"/>
        <v>0.18287641061757459</v>
      </c>
      <c r="J53" s="1">
        <v>9.1438205308787296E-2</v>
      </c>
      <c r="K53" s="1" t="s">
        <v>0</v>
      </c>
      <c r="L53" s="1" t="s">
        <v>1</v>
      </c>
    </row>
    <row r="54" spans="1:12" ht="48" x14ac:dyDescent="0.2">
      <c r="A54" s="1">
        <v>86</v>
      </c>
      <c r="B54" s="1" t="s">
        <v>21</v>
      </c>
      <c r="C54" s="1" t="s">
        <v>36</v>
      </c>
      <c r="D54" s="1">
        <v>26</v>
      </c>
      <c r="E54" s="1">
        <v>510</v>
      </c>
      <c r="F54" s="1">
        <v>510</v>
      </c>
      <c r="G54" s="1" t="s">
        <v>0</v>
      </c>
      <c r="H54" s="4">
        <v>1.1998302226269599E-2</v>
      </c>
      <c r="I54" s="4">
        <f t="shared" si="0"/>
        <v>2.3996604452539198E-2</v>
      </c>
      <c r="J54" s="1">
        <v>1.1998302226269599E-2</v>
      </c>
      <c r="K54" s="1" t="s">
        <v>0</v>
      </c>
      <c r="L54" s="1" t="s">
        <v>2</v>
      </c>
    </row>
    <row r="55" spans="1:12" ht="48" x14ac:dyDescent="0.2">
      <c r="A55" s="1">
        <v>87</v>
      </c>
      <c r="B55" s="1" t="s">
        <v>21</v>
      </c>
      <c r="C55" s="1" t="s">
        <v>36</v>
      </c>
      <c r="D55" s="1">
        <v>27</v>
      </c>
      <c r="E55" s="1">
        <v>621</v>
      </c>
      <c r="F55" s="1">
        <v>621</v>
      </c>
      <c r="G55" s="1" t="s">
        <v>0</v>
      </c>
      <c r="H55" s="4">
        <v>0.20658515939164701</v>
      </c>
      <c r="I55" s="4">
        <f t="shared" si="0"/>
        <v>0.41317031878329402</v>
      </c>
      <c r="J55" s="1">
        <v>0.20658515939164701</v>
      </c>
      <c r="K55" s="1" t="s">
        <v>0</v>
      </c>
      <c r="L55" s="1" t="s">
        <v>1</v>
      </c>
    </row>
    <row r="56" spans="1:12" ht="48" x14ac:dyDescent="0.2">
      <c r="A56" s="1">
        <v>88</v>
      </c>
      <c r="B56" s="1" t="s">
        <v>21</v>
      </c>
      <c r="C56" s="1" t="s">
        <v>36</v>
      </c>
      <c r="D56" s="1">
        <v>28</v>
      </c>
      <c r="E56" s="1">
        <v>591</v>
      </c>
      <c r="F56" s="1">
        <v>591</v>
      </c>
      <c r="G56" s="1" t="s">
        <v>0</v>
      </c>
      <c r="H56" s="4">
        <v>0.150784879041377</v>
      </c>
      <c r="I56" s="4">
        <f t="shared" si="0"/>
        <v>0.30156975808275399</v>
      </c>
      <c r="J56" s="1">
        <v>0.150784879041377</v>
      </c>
      <c r="K56" s="1" t="s">
        <v>0</v>
      </c>
      <c r="L56" s="1" t="s">
        <v>1</v>
      </c>
    </row>
    <row r="57" spans="1:12" x14ac:dyDescent="0.2">
      <c r="A57" s="1"/>
      <c r="B57" s="1"/>
      <c r="C57" s="1"/>
      <c r="D57" s="1"/>
      <c r="E57" s="1"/>
      <c r="F57" s="1"/>
      <c r="G57" s="1"/>
      <c r="H57" s="4"/>
      <c r="I57" s="4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4"/>
      <c r="I58" s="4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4"/>
      <c r="I59" s="4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4"/>
      <c r="I60" s="4"/>
      <c r="J60" s="1"/>
      <c r="K60" s="1"/>
      <c r="L60" s="1"/>
    </row>
    <row r="61" spans="1:12" x14ac:dyDescent="0.2">
      <c r="H61"/>
      <c r="I61"/>
    </row>
    <row r="62" spans="1:12" x14ac:dyDescent="0.2">
      <c r="H62"/>
      <c r="I62"/>
    </row>
    <row r="63" spans="1:12" x14ac:dyDescent="0.2">
      <c r="H63"/>
      <c r="I63"/>
    </row>
    <row r="64" spans="1:12" x14ac:dyDescent="0.2">
      <c r="H64"/>
      <c r="I64"/>
    </row>
    <row r="65" spans="8:9" x14ac:dyDescent="0.2">
      <c r="H65"/>
      <c r="I65"/>
    </row>
    <row r="66" spans="8:9" x14ac:dyDescent="0.2">
      <c r="H66"/>
      <c r="I66"/>
    </row>
    <row r="67" spans="8:9" x14ac:dyDescent="0.2">
      <c r="H67"/>
      <c r="I67"/>
    </row>
    <row r="68" spans="8:9" x14ac:dyDescent="0.2">
      <c r="H68"/>
      <c r="I68"/>
    </row>
    <row r="69" spans="8:9" x14ac:dyDescent="0.2">
      <c r="H69"/>
      <c r="I69"/>
    </row>
    <row r="70" spans="8:9" x14ac:dyDescent="0.2">
      <c r="H70"/>
      <c r="I70"/>
    </row>
    <row r="71" spans="8:9" x14ac:dyDescent="0.2">
      <c r="H71"/>
      <c r="I71"/>
    </row>
    <row r="72" spans="8:9" x14ac:dyDescent="0.2">
      <c r="H72"/>
      <c r="I72"/>
    </row>
    <row r="73" spans="8:9" x14ac:dyDescent="0.2">
      <c r="H73"/>
      <c r="I73"/>
    </row>
    <row r="74" spans="8:9" x14ac:dyDescent="0.2">
      <c r="H74"/>
      <c r="I74"/>
    </row>
    <row r="75" spans="8:9" x14ac:dyDescent="0.2">
      <c r="H75"/>
      <c r="I75"/>
    </row>
    <row r="76" spans="8:9" x14ac:dyDescent="0.2">
      <c r="H76"/>
      <c r="I76"/>
    </row>
    <row r="77" spans="8:9" x14ac:dyDescent="0.2">
      <c r="H77"/>
      <c r="I77"/>
    </row>
    <row r="78" spans="8:9" x14ac:dyDescent="0.2">
      <c r="H78"/>
      <c r="I78"/>
    </row>
    <row r="79" spans="8:9" x14ac:dyDescent="0.2">
      <c r="H79"/>
      <c r="I79"/>
    </row>
    <row r="80" spans="8:9" x14ac:dyDescent="0.2">
      <c r="H80"/>
      <c r="I80"/>
    </row>
    <row r="81" spans="8:9" x14ac:dyDescent="0.2">
      <c r="H81"/>
      <c r="I8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1"/>
  <sheetViews>
    <sheetView topLeftCell="A41" workbookViewId="0">
      <selection activeCell="I50" sqref="I50"/>
    </sheetView>
  </sheetViews>
  <sheetFormatPr baseColWidth="10" defaultColWidth="8.83203125" defaultRowHeight="15" x14ac:dyDescent="0.2"/>
  <cols>
    <col min="8" max="8" width="8.6640625" style="5"/>
    <col min="9" max="9" width="8.83203125" style="5"/>
  </cols>
  <sheetData>
    <row r="1" spans="1:16" s="2" customFormat="1" ht="16" x14ac:dyDescent="0.2">
      <c r="A1" s="2" t="s">
        <v>4</v>
      </c>
      <c r="B1" s="2" t="s">
        <v>35</v>
      </c>
      <c r="C1" s="2" t="s">
        <v>13</v>
      </c>
      <c r="D1" s="2" t="s">
        <v>14</v>
      </c>
      <c r="E1" s="2" t="s">
        <v>7</v>
      </c>
      <c r="F1" s="2" t="s">
        <v>8</v>
      </c>
      <c r="G1" s="2" t="s">
        <v>5</v>
      </c>
      <c r="H1" s="3" t="s">
        <v>9</v>
      </c>
      <c r="I1" s="3" t="s">
        <v>15</v>
      </c>
      <c r="J1" s="2" t="s">
        <v>10</v>
      </c>
      <c r="K1" s="2" t="s">
        <v>11</v>
      </c>
      <c r="L1" s="2" t="s">
        <v>6</v>
      </c>
      <c r="O1" s="1" t="s">
        <v>12</v>
      </c>
      <c r="P1" s="1">
        <v>0.26236030305182401</v>
      </c>
    </row>
    <row r="2" spans="1:16" ht="48" x14ac:dyDescent="0.2">
      <c r="A2" s="1">
        <v>33</v>
      </c>
      <c r="B2" s="1" t="s">
        <v>22</v>
      </c>
      <c r="C2" s="1" t="s">
        <v>36</v>
      </c>
      <c r="D2" s="1">
        <v>4</v>
      </c>
      <c r="E2" s="1">
        <v>393</v>
      </c>
      <c r="F2" s="1">
        <v>393</v>
      </c>
      <c r="G2" s="1" t="s">
        <v>0</v>
      </c>
      <c r="H2" s="4">
        <v>0.37112968778851801</v>
      </c>
      <c r="I2" s="4">
        <f>IF(H2="NaN",0,H2*2)</f>
        <v>0.74225937557703603</v>
      </c>
      <c r="J2" s="1">
        <v>0.37112968778851801</v>
      </c>
      <c r="K2" s="1" t="s">
        <v>0</v>
      </c>
      <c r="L2" s="1" t="s">
        <v>1</v>
      </c>
    </row>
    <row r="3" spans="1:16" ht="48" x14ac:dyDescent="0.2">
      <c r="A3" s="1">
        <v>34</v>
      </c>
      <c r="B3" s="1" t="s">
        <v>22</v>
      </c>
      <c r="C3" s="1" t="s">
        <v>36</v>
      </c>
      <c r="D3" s="1">
        <v>5</v>
      </c>
      <c r="E3" s="1">
        <v>391</v>
      </c>
      <c r="F3" s="1">
        <v>391</v>
      </c>
      <c r="G3" s="1" t="s">
        <v>0</v>
      </c>
      <c r="H3" s="4">
        <v>0.35800364658432199</v>
      </c>
      <c r="I3" s="4">
        <f t="shared" ref="I3:I56" si="0">IF(H3="NaN",0,H3*2)</f>
        <v>0.71600729316864398</v>
      </c>
      <c r="J3" s="1">
        <v>0.35800364658432199</v>
      </c>
      <c r="K3" s="1" t="s">
        <v>0</v>
      </c>
      <c r="L3" s="1" t="s">
        <v>1</v>
      </c>
    </row>
    <row r="4" spans="1:16" ht="48" x14ac:dyDescent="0.2">
      <c r="A4" s="1">
        <v>35</v>
      </c>
      <c r="B4" s="1" t="s">
        <v>22</v>
      </c>
      <c r="C4" s="1" t="s">
        <v>36</v>
      </c>
      <c r="D4" s="1">
        <v>6</v>
      </c>
      <c r="E4" s="1">
        <v>439</v>
      </c>
      <c r="F4" s="1">
        <v>439</v>
      </c>
      <c r="G4" s="1" t="s">
        <v>0</v>
      </c>
      <c r="H4" s="4">
        <v>0.66802696895522695</v>
      </c>
      <c r="I4" s="4">
        <f t="shared" si="0"/>
        <v>1.3360539379104539</v>
      </c>
      <c r="J4" s="1">
        <v>0.66802696895522695</v>
      </c>
      <c r="K4" s="1" t="s">
        <v>0</v>
      </c>
      <c r="L4" s="1" t="s">
        <v>1</v>
      </c>
    </row>
    <row r="5" spans="1:16" ht="48" x14ac:dyDescent="0.2">
      <c r="A5" s="1">
        <v>36</v>
      </c>
      <c r="B5" s="1" t="s">
        <v>22</v>
      </c>
      <c r="C5" s="1" t="s">
        <v>36</v>
      </c>
      <c r="D5" s="1">
        <v>7</v>
      </c>
      <c r="E5" s="1">
        <v>376</v>
      </c>
      <c r="F5" s="1">
        <v>376</v>
      </c>
      <c r="G5" s="1" t="s">
        <v>0</v>
      </c>
      <c r="H5" s="4">
        <v>0.258727902259133</v>
      </c>
      <c r="I5" s="4">
        <f t="shared" si="0"/>
        <v>0.517455804518266</v>
      </c>
      <c r="J5" s="1">
        <v>0.258727902259133</v>
      </c>
      <c r="K5" s="1" t="s">
        <v>0</v>
      </c>
      <c r="L5" s="1" t="s">
        <v>2</v>
      </c>
    </row>
    <row r="6" spans="1:16" ht="48" x14ac:dyDescent="0.2">
      <c r="A6" s="1">
        <v>37</v>
      </c>
      <c r="B6" s="1" t="s">
        <v>22</v>
      </c>
      <c r="C6" s="1" t="s">
        <v>36</v>
      </c>
      <c r="D6" s="1">
        <v>8</v>
      </c>
      <c r="E6" s="1">
        <v>392</v>
      </c>
      <c r="F6" s="1">
        <v>392</v>
      </c>
      <c r="G6" s="1" t="s">
        <v>0</v>
      </c>
      <c r="H6" s="4">
        <v>0.36456956059489198</v>
      </c>
      <c r="I6" s="4">
        <f t="shared" si="0"/>
        <v>0.72913912118978397</v>
      </c>
      <c r="J6" s="1">
        <v>0.36456956059489198</v>
      </c>
      <c r="K6" s="1" t="s">
        <v>0</v>
      </c>
      <c r="L6" s="1" t="s">
        <v>1</v>
      </c>
    </row>
    <row r="7" spans="1:16" ht="48" x14ac:dyDescent="0.2">
      <c r="A7" s="1">
        <v>38</v>
      </c>
      <c r="B7" s="1" t="s">
        <v>22</v>
      </c>
      <c r="C7" s="1" t="s">
        <v>36</v>
      </c>
      <c r="D7" s="1">
        <v>9</v>
      </c>
      <c r="E7" s="1">
        <v>369</v>
      </c>
      <c r="F7" s="1">
        <v>369</v>
      </c>
      <c r="G7" s="1" t="s">
        <v>0</v>
      </c>
      <c r="H7" s="4">
        <v>0.21178698838059101</v>
      </c>
      <c r="I7" s="4">
        <f t="shared" si="0"/>
        <v>0.42357397676118203</v>
      </c>
      <c r="J7" s="1">
        <v>0.21178698838059101</v>
      </c>
      <c r="K7" s="1" t="s">
        <v>0</v>
      </c>
      <c r="L7" s="1" t="s">
        <v>2</v>
      </c>
    </row>
    <row r="8" spans="1:16" ht="48" x14ac:dyDescent="0.2">
      <c r="A8" s="1">
        <v>39</v>
      </c>
      <c r="B8" s="1" t="s">
        <v>22</v>
      </c>
      <c r="C8" s="1" t="s">
        <v>36</v>
      </c>
      <c r="D8" s="1">
        <v>10</v>
      </c>
      <c r="E8" s="1">
        <v>429</v>
      </c>
      <c r="F8" s="1">
        <v>429</v>
      </c>
      <c r="G8" s="1" t="s">
        <v>0</v>
      </c>
      <c r="H8" s="4">
        <v>0.60416074364668204</v>
      </c>
      <c r="I8" s="4">
        <f t="shared" si="0"/>
        <v>1.2083214872933641</v>
      </c>
      <c r="J8" s="1">
        <v>0.60416074364668204</v>
      </c>
      <c r="K8" s="1" t="s">
        <v>0</v>
      </c>
      <c r="L8" s="1" t="s">
        <v>1</v>
      </c>
    </row>
    <row r="9" spans="1:16" ht="48" x14ac:dyDescent="0.2">
      <c r="A9" s="1">
        <v>40</v>
      </c>
      <c r="B9" s="1" t="s">
        <v>22</v>
      </c>
      <c r="C9" s="1" t="s">
        <v>36</v>
      </c>
      <c r="D9" s="1">
        <v>11</v>
      </c>
      <c r="E9" s="1">
        <v>436</v>
      </c>
      <c r="F9" s="1">
        <v>436</v>
      </c>
      <c r="G9" s="1" t="s">
        <v>0</v>
      </c>
      <c r="H9" s="4">
        <v>0.64889985053038601</v>
      </c>
      <c r="I9" s="4">
        <f t="shared" si="0"/>
        <v>1.297799701060772</v>
      </c>
      <c r="J9" s="1">
        <v>0.64889985053038601</v>
      </c>
      <c r="K9" s="1" t="s">
        <v>0</v>
      </c>
      <c r="L9" s="1" t="s">
        <v>1</v>
      </c>
    </row>
    <row r="10" spans="1:16" ht="48" x14ac:dyDescent="0.2">
      <c r="A10" s="1">
        <v>41</v>
      </c>
      <c r="B10" s="1" t="s">
        <v>22</v>
      </c>
      <c r="C10" s="1" t="s">
        <v>36</v>
      </c>
      <c r="D10" s="1">
        <v>12</v>
      </c>
      <c r="E10" s="1">
        <v>358</v>
      </c>
      <c r="F10" s="1">
        <v>358</v>
      </c>
      <c r="G10" s="1" t="s">
        <v>0</v>
      </c>
      <c r="H10" s="4">
        <v>0.13691087209265401</v>
      </c>
      <c r="I10" s="4">
        <f t="shared" si="0"/>
        <v>0.27382174418530802</v>
      </c>
      <c r="J10" s="1">
        <v>0.13691087209265401</v>
      </c>
      <c r="K10" s="1" t="s">
        <v>0</v>
      </c>
      <c r="L10" s="1" t="s">
        <v>2</v>
      </c>
    </row>
    <row r="11" spans="1:16" ht="48" x14ac:dyDescent="0.2">
      <c r="A11" s="1">
        <v>42</v>
      </c>
      <c r="B11" s="1" t="s">
        <v>22</v>
      </c>
      <c r="C11" s="1" t="s">
        <v>36</v>
      </c>
      <c r="D11" s="1">
        <v>13</v>
      </c>
      <c r="E11" s="1">
        <v>446</v>
      </c>
      <c r="F11" s="1">
        <v>446</v>
      </c>
      <c r="G11" s="1" t="s">
        <v>0</v>
      </c>
      <c r="H11" s="4">
        <v>0.71255413953393498</v>
      </c>
      <c r="I11" s="4">
        <f t="shared" si="0"/>
        <v>1.42510827906787</v>
      </c>
      <c r="J11" s="1">
        <v>0.71255413953393498</v>
      </c>
      <c r="K11" s="1" t="s">
        <v>0</v>
      </c>
      <c r="L11" s="1" t="s">
        <v>1</v>
      </c>
    </row>
    <row r="12" spans="1:16" ht="48" x14ac:dyDescent="0.2">
      <c r="A12" s="1">
        <v>43</v>
      </c>
      <c r="B12" s="1" t="s">
        <v>22</v>
      </c>
      <c r="C12" s="1" t="s">
        <v>36</v>
      </c>
      <c r="D12" s="1">
        <v>14</v>
      </c>
      <c r="E12" s="1">
        <v>389</v>
      </c>
      <c r="F12" s="1">
        <v>389</v>
      </c>
      <c r="G12" s="1" t="s">
        <v>0</v>
      </c>
      <c r="H12" s="4">
        <v>0.34485398641682102</v>
      </c>
      <c r="I12" s="4">
        <f t="shared" si="0"/>
        <v>0.68970797283364205</v>
      </c>
      <c r="J12" s="1">
        <v>0.34485398641682102</v>
      </c>
      <c r="K12" s="1" t="s">
        <v>0</v>
      </c>
      <c r="L12" s="1" t="s">
        <v>1</v>
      </c>
    </row>
    <row r="13" spans="1:16" ht="48" x14ac:dyDescent="0.2">
      <c r="A13" s="1">
        <v>44</v>
      </c>
      <c r="B13" s="1" t="s">
        <v>22</v>
      </c>
      <c r="C13" s="1" t="s">
        <v>36</v>
      </c>
      <c r="D13" s="1">
        <v>15</v>
      </c>
      <c r="E13" s="1">
        <v>591</v>
      </c>
      <c r="F13" s="1">
        <v>591</v>
      </c>
      <c r="G13" s="1" t="s">
        <v>0</v>
      </c>
      <c r="H13" s="4">
        <v>1.6127389265862699</v>
      </c>
      <c r="I13" s="4">
        <f t="shared" si="0"/>
        <v>3.2254778531725399</v>
      </c>
      <c r="J13" s="1">
        <v>1.6127389265862699</v>
      </c>
      <c r="K13" s="1" t="s">
        <v>0</v>
      </c>
      <c r="L13" s="1" t="s">
        <v>1</v>
      </c>
    </row>
    <row r="14" spans="1:16" ht="48" x14ac:dyDescent="0.2">
      <c r="A14" s="1">
        <v>45</v>
      </c>
      <c r="B14" s="1" t="s">
        <v>22</v>
      </c>
      <c r="C14" s="1" t="s">
        <v>36</v>
      </c>
      <c r="D14" s="1">
        <v>16</v>
      </c>
      <c r="E14" s="1">
        <v>408</v>
      </c>
      <c r="F14" s="1">
        <v>408</v>
      </c>
      <c r="G14" s="1" t="s">
        <v>0</v>
      </c>
      <c r="H14" s="4">
        <v>0.46890476540250098</v>
      </c>
      <c r="I14" s="4">
        <f t="shared" si="0"/>
        <v>0.93780953080500196</v>
      </c>
      <c r="J14" s="1">
        <v>0.46890476540250098</v>
      </c>
      <c r="K14" s="1" t="s">
        <v>0</v>
      </c>
      <c r="L14" s="1" t="s">
        <v>1</v>
      </c>
    </row>
    <row r="15" spans="1:16" ht="48" x14ac:dyDescent="0.2">
      <c r="A15" s="1">
        <v>46</v>
      </c>
      <c r="B15" s="1" t="s">
        <v>22</v>
      </c>
      <c r="C15" s="1" t="s">
        <v>36</v>
      </c>
      <c r="D15" s="1">
        <v>17</v>
      </c>
      <c r="E15" s="1">
        <v>400</v>
      </c>
      <c r="F15" s="1">
        <v>400</v>
      </c>
      <c r="G15" s="1" t="s">
        <v>0</v>
      </c>
      <c r="H15" s="4">
        <v>0.41689747179860398</v>
      </c>
      <c r="I15" s="4">
        <f t="shared" si="0"/>
        <v>0.83379494359720796</v>
      </c>
      <c r="J15" s="1">
        <v>0.41689747179860398</v>
      </c>
      <c r="K15" s="1" t="s">
        <v>0</v>
      </c>
      <c r="L15" s="1" t="s">
        <v>1</v>
      </c>
    </row>
    <row r="16" spans="1:16" ht="48" x14ac:dyDescent="0.2">
      <c r="A16" s="1">
        <v>47</v>
      </c>
      <c r="B16" s="1" t="s">
        <v>22</v>
      </c>
      <c r="C16" s="1" t="s">
        <v>36</v>
      </c>
      <c r="D16" s="1">
        <v>18</v>
      </c>
      <c r="E16" s="1">
        <v>396</v>
      </c>
      <c r="F16" s="1">
        <v>396</v>
      </c>
      <c r="G16" s="1" t="s">
        <v>0</v>
      </c>
      <c r="H16" s="4">
        <v>0.39077644927063399</v>
      </c>
      <c r="I16" s="4">
        <f t="shared" si="0"/>
        <v>0.78155289854126797</v>
      </c>
      <c r="J16" s="1">
        <v>0.39077644927063399</v>
      </c>
      <c r="K16" s="1" t="s">
        <v>0</v>
      </c>
      <c r="L16" s="1" t="s">
        <v>1</v>
      </c>
    </row>
    <row r="17" spans="1:12" ht="48" x14ac:dyDescent="0.2">
      <c r="A17" s="1">
        <v>48</v>
      </c>
      <c r="B17" s="1" t="s">
        <v>22</v>
      </c>
      <c r="C17" s="1" t="s">
        <v>36</v>
      </c>
      <c r="D17" s="1">
        <v>19</v>
      </c>
      <c r="E17" s="1">
        <v>445</v>
      </c>
      <c r="F17" s="1">
        <v>445</v>
      </c>
      <c r="G17" s="1" t="s">
        <v>0</v>
      </c>
      <c r="H17" s="4">
        <v>0.70620165731990203</v>
      </c>
      <c r="I17" s="4">
        <f t="shared" si="0"/>
        <v>1.4124033146398041</v>
      </c>
      <c r="J17" s="1">
        <v>0.70620165731990203</v>
      </c>
      <c r="K17" s="1" t="s">
        <v>0</v>
      </c>
      <c r="L17" s="1" t="s">
        <v>1</v>
      </c>
    </row>
    <row r="18" spans="1:12" ht="48" x14ac:dyDescent="0.2">
      <c r="A18" s="1">
        <v>49</v>
      </c>
      <c r="B18" s="1" t="s">
        <v>22</v>
      </c>
      <c r="C18" s="1" t="s">
        <v>36</v>
      </c>
      <c r="D18" s="1">
        <v>20</v>
      </c>
      <c r="E18" s="1">
        <v>354</v>
      </c>
      <c r="F18" s="1">
        <v>354</v>
      </c>
      <c r="G18" s="1" t="s">
        <v>0</v>
      </c>
      <c r="H18" s="4">
        <v>0.109222004085408</v>
      </c>
      <c r="I18" s="4">
        <f t="shared" si="0"/>
        <v>0.218444008170816</v>
      </c>
      <c r="J18" s="1">
        <v>0.109222004085408</v>
      </c>
      <c r="K18" s="1" t="s">
        <v>0</v>
      </c>
      <c r="L18" s="1" t="s">
        <v>2</v>
      </c>
    </row>
    <row r="19" spans="1:12" ht="48" x14ac:dyDescent="0.2">
      <c r="A19" s="1">
        <v>50</v>
      </c>
      <c r="B19" s="1" t="s">
        <v>22</v>
      </c>
      <c r="C19" s="1" t="s">
        <v>36</v>
      </c>
      <c r="D19" s="1">
        <v>21</v>
      </c>
      <c r="E19" s="1">
        <v>370</v>
      </c>
      <c r="F19" s="1">
        <v>370</v>
      </c>
      <c r="G19" s="1" t="s">
        <v>0</v>
      </c>
      <c r="H19" s="4">
        <v>0.21852172593000399</v>
      </c>
      <c r="I19" s="4">
        <f t="shared" si="0"/>
        <v>0.43704345186000798</v>
      </c>
      <c r="J19" s="1">
        <v>0.21852172593000399</v>
      </c>
      <c r="K19" s="1" t="s">
        <v>0</v>
      </c>
      <c r="L19" s="1" t="s">
        <v>2</v>
      </c>
    </row>
    <row r="20" spans="1:12" ht="48" x14ac:dyDescent="0.2">
      <c r="A20" s="1">
        <v>51</v>
      </c>
      <c r="B20" s="1" t="s">
        <v>22</v>
      </c>
      <c r="C20" s="1" t="s">
        <v>36</v>
      </c>
      <c r="D20" s="1">
        <v>22</v>
      </c>
      <c r="E20" s="1">
        <v>370</v>
      </c>
      <c r="F20" s="1">
        <v>370</v>
      </c>
      <c r="G20" s="1" t="s">
        <v>0</v>
      </c>
      <c r="H20" s="4">
        <v>0.21852172593000399</v>
      </c>
      <c r="I20" s="4">
        <f t="shared" si="0"/>
        <v>0.43704345186000798</v>
      </c>
      <c r="J20" s="1">
        <v>0.21852172593000399</v>
      </c>
      <c r="K20" s="1" t="s">
        <v>0</v>
      </c>
      <c r="L20" s="1" t="s">
        <v>2</v>
      </c>
    </row>
    <row r="21" spans="1:12" ht="48" x14ac:dyDescent="0.2">
      <c r="A21" s="1">
        <v>52</v>
      </c>
      <c r="B21" s="1" t="s">
        <v>22</v>
      </c>
      <c r="C21" s="1" t="s">
        <v>36</v>
      </c>
      <c r="D21" s="1">
        <v>23</v>
      </c>
      <c r="E21" s="1">
        <v>398</v>
      </c>
      <c r="F21" s="1">
        <v>398</v>
      </c>
      <c r="G21" s="1" t="s">
        <v>0</v>
      </c>
      <c r="H21" s="4">
        <v>0.40384730586263001</v>
      </c>
      <c r="I21" s="4">
        <f t="shared" si="0"/>
        <v>0.80769461172526003</v>
      </c>
      <c r="J21" s="1">
        <v>0.40384730586263001</v>
      </c>
      <c r="K21" s="1" t="s">
        <v>0</v>
      </c>
      <c r="L21" s="1" t="s">
        <v>1</v>
      </c>
    </row>
    <row r="22" spans="1:12" ht="48" x14ac:dyDescent="0.2">
      <c r="A22" s="1">
        <v>53</v>
      </c>
      <c r="B22" s="1" t="s">
        <v>22</v>
      </c>
      <c r="C22" s="1" t="s">
        <v>36</v>
      </c>
      <c r="D22" s="1">
        <v>24</v>
      </c>
      <c r="E22" s="1">
        <v>361</v>
      </c>
      <c r="F22" s="1">
        <v>361</v>
      </c>
      <c r="G22" s="1" t="s">
        <v>0</v>
      </c>
      <c r="H22" s="4">
        <v>0.15749492082601799</v>
      </c>
      <c r="I22" s="4">
        <f t="shared" si="0"/>
        <v>0.31498984165203597</v>
      </c>
      <c r="J22" s="1">
        <v>0.15749492082601799</v>
      </c>
      <c r="K22" s="1" t="s">
        <v>0</v>
      </c>
      <c r="L22" s="1" t="s">
        <v>2</v>
      </c>
    </row>
    <row r="23" spans="1:12" ht="48" x14ac:dyDescent="0.2">
      <c r="A23" s="1">
        <v>54</v>
      </c>
      <c r="B23" s="1" t="s">
        <v>22</v>
      </c>
      <c r="C23" s="1" t="s">
        <v>36</v>
      </c>
      <c r="D23" s="1">
        <v>25</v>
      </c>
      <c r="E23" s="1">
        <v>381</v>
      </c>
      <c r="F23" s="1">
        <v>381</v>
      </c>
      <c r="G23" s="1" t="s">
        <v>0</v>
      </c>
      <c r="H23" s="4">
        <v>0.291997990421906</v>
      </c>
      <c r="I23" s="4">
        <f t="shared" si="0"/>
        <v>0.58399598084381199</v>
      </c>
      <c r="J23" s="1">
        <v>0.291997990421906</v>
      </c>
      <c r="K23" s="1" t="s">
        <v>0</v>
      </c>
      <c r="L23" s="1" t="s">
        <v>1</v>
      </c>
    </row>
    <row r="24" spans="1:12" ht="48" x14ac:dyDescent="0.2">
      <c r="A24" s="1">
        <v>55</v>
      </c>
      <c r="B24" s="1" t="s">
        <v>22</v>
      </c>
      <c r="C24" s="1" t="s">
        <v>36</v>
      </c>
      <c r="D24" s="1">
        <v>26</v>
      </c>
      <c r="E24" s="1">
        <v>384</v>
      </c>
      <c r="F24" s="1">
        <v>384</v>
      </c>
      <c r="G24" s="1" t="s">
        <v>0</v>
      </c>
      <c r="H24" s="4">
        <v>0.311869786636851</v>
      </c>
      <c r="I24" s="4">
        <f t="shared" si="0"/>
        <v>0.623739573273702</v>
      </c>
      <c r="J24" s="1">
        <v>0.311869786636851</v>
      </c>
      <c r="K24" s="1" t="s">
        <v>0</v>
      </c>
      <c r="L24" s="1" t="s">
        <v>1</v>
      </c>
    </row>
    <row r="25" spans="1:12" ht="48" x14ac:dyDescent="0.2">
      <c r="A25" s="1">
        <v>56</v>
      </c>
      <c r="B25" s="1" t="s">
        <v>22</v>
      </c>
      <c r="C25" s="1" t="s">
        <v>36</v>
      </c>
      <c r="D25" s="1">
        <v>27</v>
      </c>
      <c r="E25" s="1">
        <v>358</v>
      </c>
      <c r="F25" s="1">
        <v>358</v>
      </c>
      <c r="G25" s="1" t="s">
        <v>0</v>
      </c>
      <c r="H25" s="4">
        <v>0.13691087209265401</v>
      </c>
      <c r="I25" s="4">
        <f t="shared" si="0"/>
        <v>0.27382174418530802</v>
      </c>
      <c r="J25" s="1">
        <v>0.13691087209265401</v>
      </c>
      <c r="K25" s="1" t="s">
        <v>0</v>
      </c>
      <c r="L25" s="1" t="s">
        <v>2</v>
      </c>
    </row>
    <row r="26" spans="1:12" ht="48" x14ac:dyDescent="0.2">
      <c r="A26" s="1">
        <v>57</v>
      </c>
      <c r="B26" s="1" t="s">
        <v>22</v>
      </c>
      <c r="C26" s="1" t="s">
        <v>36</v>
      </c>
      <c r="D26" s="1">
        <v>28</v>
      </c>
      <c r="E26" s="1">
        <v>337</v>
      </c>
      <c r="F26" s="1">
        <v>337</v>
      </c>
      <c r="G26" s="1" t="s">
        <v>0</v>
      </c>
      <c r="H26" s="4" t="s">
        <v>0</v>
      </c>
      <c r="I26" s="4"/>
      <c r="J26" s="1" t="s">
        <v>0</v>
      </c>
      <c r="K26" s="1" t="s">
        <v>0</v>
      </c>
      <c r="L26" s="1" t="s">
        <v>3</v>
      </c>
    </row>
    <row r="27" spans="1:12" ht="48" x14ac:dyDescent="0.2">
      <c r="A27" s="1">
        <v>58</v>
      </c>
      <c r="B27" s="1" t="s">
        <v>22</v>
      </c>
      <c r="C27" s="1" t="s">
        <v>36</v>
      </c>
      <c r="D27" s="1">
        <v>29</v>
      </c>
      <c r="E27" s="1">
        <v>387</v>
      </c>
      <c r="F27" s="1">
        <v>387</v>
      </c>
      <c r="G27" s="1" t="s">
        <v>0</v>
      </c>
      <c r="H27" s="4">
        <v>0.33167971587282502</v>
      </c>
      <c r="I27" s="4">
        <f t="shared" si="0"/>
        <v>0.66335943174565004</v>
      </c>
      <c r="J27" s="1">
        <v>0.33167971587282502</v>
      </c>
      <c r="K27" s="1" t="s">
        <v>0</v>
      </c>
      <c r="L27" s="1" t="s">
        <v>1</v>
      </c>
    </row>
    <row r="28" spans="1:12" ht="48" x14ac:dyDescent="0.2">
      <c r="A28" s="1">
        <v>59</v>
      </c>
      <c r="B28" s="1" t="s">
        <v>22</v>
      </c>
      <c r="C28" s="1" t="s">
        <v>36</v>
      </c>
      <c r="D28" s="1">
        <v>30</v>
      </c>
      <c r="E28" s="1">
        <v>379</v>
      </c>
      <c r="F28" s="1">
        <v>379</v>
      </c>
      <c r="G28" s="1" t="s">
        <v>0</v>
      </c>
      <c r="H28" s="4">
        <v>0.278713490136271</v>
      </c>
      <c r="I28" s="4">
        <f t="shared" si="0"/>
        <v>0.55742698027254201</v>
      </c>
      <c r="J28" s="1">
        <v>0.278713490136271</v>
      </c>
      <c r="K28" s="1" t="s">
        <v>0</v>
      </c>
      <c r="L28" s="1" t="s">
        <v>1</v>
      </c>
    </row>
    <row r="29" spans="1:12" ht="48" x14ac:dyDescent="0.2">
      <c r="A29" s="1">
        <v>60</v>
      </c>
      <c r="B29" s="1" t="s">
        <v>22</v>
      </c>
      <c r="C29" s="1" t="s">
        <v>36</v>
      </c>
      <c r="D29" s="1">
        <v>31</v>
      </c>
      <c r="E29" s="1">
        <v>388</v>
      </c>
      <c r="F29" s="1">
        <v>388</v>
      </c>
      <c r="G29" s="1" t="s">
        <v>0</v>
      </c>
      <c r="H29" s="4">
        <v>0.33826999260596202</v>
      </c>
      <c r="I29" s="4">
        <f t="shared" si="0"/>
        <v>0.67653998521192404</v>
      </c>
      <c r="J29" s="1">
        <v>0.33826999260596202</v>
      </c>
      <c r="K29" s="1" t="s">
        <v>0</v>
      </c>
      <c r="L29" s="1" t="s">
        <v>1</v>
      </c>
    </row>
    <row r="30" spans="1:12" ht="48" x14ac:dyDescent="0.2">
      <c r="A30" s="1">
        <v>61</v>
      </c>
      <c r="B30" s="1" t="s">
        <v>22</v>
      </c>
      <c r="C30" s="1" t="s">
        <v>36</v>
      </c>
      <c r="D30" s="1">
        <v>32</v>
      </c>
      <c r="E30" s="1">
        <v>382</v>
      </c>
      <c r="F30" s="1">
        <v>382</v>
      </c>
      <c r="G30" s="1" t="s">
        <v>0</v>
      </c>
      <c r="H30" s="4">
        <v>0.29862906985027599</v>
      </c>
      <c r="I30" s="4">
        <f t="shared" si="0"/>
        <v>0.59725813970055197</v>
      </c>
      <c r="J30" s="1">
        <v>0.29862906985027599</v>
      </c>
      <c r="K30" s="1" t="s">
        <v>0</v>
      </c>
      <c r="L30" s="1" t="s">
        <v>1</v>
      </c>
    </row>
    <row r="31" spans="1:12" ht="48" x14ac:dyDescent="0.2">
      <c r="A31" s="1">
        <v>62</v>
      </c>
      <c r="B31" s="1" t="s">
        <v>22</v>
      </c>
      <c r="C31" s="1" t="s">
        <v>36</v>
      </c>
      <c r="D31" s="1">
        <v>3</v>
      </c>
      <c r="E31" s="1">
        <v>385</v>
      </c>
      <c r="F31" s="1">
        <v>385</v>
      </c>
      <c r="G31" s="1" t="s">
        <v>0</v>
      </c>
      <c r="H31" s="4">
        <v>0.31847975938503897</v>
      </c>
      <c r="I31" s="4">
        <f t="shared" si="0"/>
        <v>0.63695951877007795</v>
      </c>
      <c r="J31" s="1">
        <v>0.31847975938503897</v>
      </c>
      <c r="K31" s="1" t="s">
        <v>0</v>
      </c>
      <c r="L31" s="1" t="s">
        <v>1</v>
      </c>
    </row>
    <row r="32" spans="1:12" ht="48" x14ac:dyDescent="0.2">
      <c r="A32" s="1">
        <v>63</v>
      </c>
      <c r="B32" s="1" t="s">
        <v>22</v>
      </c>
      <c r="C32" s="1" t="s">
        <v>36</v>
      </c>
      <c r="D32" s="1">
        <v>4</v>
      </c>
      <c r="E32" s="1">
        <v>347</v>
      </c>
      <c r="F32" s="1">
        <v>347</v>
      </c>
      <c r="G32" s="1" t="s">
        <v>0</v>
      </c>
      <c r="H32" s="4">
        <v>5.9838117170298501E-2</v>
      </c>
      <c r="I32" s="4">
        <f t="shared" si="0"/>
        <v>0.119676234340597</v>
      </c>
      <c r="J32" s="1">
        <v>5.9838117170298501E-2</v>
      </c>
      <c r="K32" s="1" t="s">
        <v>0</v>
      </c>
      <c r="L32" s="1" t="s">
        <v>2</v>
      </c>
    </row>
    <row r="33" spans="1:12" ht="48" x14ac:dyDescent="0.2">
      <c r="A33" s="1">
        <v>64</v>
      </c>
      <c r="B33" s="1" t="s">
        <v>22</v>
      </c>
      <c r="C33" s="1" t="s">
        <v>36</v>
      </c>
      <c r="D33" s="1">
        <v>5</v>
      </c>
      <c r="E33" s="1">
        <v>372</v>
      </c>
      <c r="F33" s="1">
        <v>372</v>
      </c>
      <c r="G33" s="1" t="s">
        <v>0</v>
      </c>
      <c r="H33" s="4">
        <v>0.23196107649351599</v>
      </c>
      <c r="I33" s="4">
        <f t="shared" si="0"/>
        <v>0.46392215298703199</v>
      </c>
      <c r="J33" s="1">
        <v>0.23196107649351599</v>
      </c>
      <c r="K33" s="1" t="s">
        <v>0</v>
      </c>
      <c r="L33" s="1" t="s">
        <v>2</v>
      </c>
    </row>
    <row r="34" spans="1:12" ht="48" x14ac:dyDescent="0.2">
      <c r="A34" s="1">
        <v>65</v>
      </c>
      <c r="B34" s="1" t="s">
        <v>22</v>
      </c>
      <c r="C34" s="1" t="s">
        <v>36</v>
      </c>
      <c r="D34" s="1">
        <v>6</v>
      </c>
      <c r="E34" s="1">
        <v>339</v>
      </c>
      <c r="F34" s="1">
        <v>339</v>
      </c>
      <c r="G34" s="1" t="s">
        <v>0</v>
      </c>
      <c r="H34" s="4" t="s">
        <v>0</v>
      </c>
      <c r="I34" s="4"/>
      <c r="J34" s="1" t="s">
        <v>0</v>
      </c>
      <c r="K34" s="1" t="s">
        <v>0</v>
      </c>
      <c r="L34" s="1" t="s">
        <v>3</v>
      </c>
    </row>
    <row r="35" spans="1:12" ht="48" x14ac:dyDescent="0.2">
      <c r="A35" s="1">
        <v>66</v>
      </c>
      <c r="B35" s="1" t="s">
        <v>22</v>
      </c>
      <c r="C35" s="1" t="s">
        <v>36</v>
      </c>
      <c r="D35" s="1">
        <v>7</v>
      </c>
      <c r="E35" s="1">
        <v>369</v>
      </c>
      <c r="F35" s="1">
        <v>369</v>
      </c>
      <c r="G35" s="1" t="s">
        <v>0</v>
      </c>
      <c r="H35" s="4">
        <v>0.21178698838059101</v>
      </c>
      <c r="I35" s="4">
        <f t="shared" si="0"/>
        <v>0.42357397676118203</v>
      </c>
      <c r="J35" s="1">
        <v>0.21178698838059101</v>
      </c>
      <c r="K35" s="1" t="s">
        <v>0</v>
      </c>
      <c r="L35" s="1" t="s">
        <v>2</v>
      </c>
    </row>
    <row r="36" spans="1:12" ht="48" x14ac:dyDescent="0.2">
      <c r="A36" s="1">
        <v>67</v>
      </c>
      <c r="B36" s="1" t="s">
        <v>22</v>
      </c>
      <c r="C36" s="1" t="s">
        <v>36</v>
      </c>
      <c r="D36" s="1">
        <v>8</v>
      </c>
      <c r="E36" s="1">
        <v>380</v>
      </c>
      <c r="F36" s="1">
        <v>380</v>
      </c>
      <c r="G36" s="1" t="s">
        <v>0</v>
      </c>
      <c r="H36" s="4">
        <v>0.28535952680562698</v>
      </c>
      <c r="I36" s="4">
        <f t="shared" si="0"/>
        <v>0.57071905361125397</v>
      </c>
      <c r="J36" s="1">
        <v>0.28535952680562698</v>
      </c>
      <c r="K36" s="1" t="s">
        <v>0</v>
      </c>
      <c r="L36" s="1" t="s">
        <v>1</v>
      </c>
    </row>
    <row r="37" spans="1:12" ht="48" x14ac:dyDescent="0.2">
      <c r="A37" s="1">
        <v>68</v>
      </c>
      <c r="B37" s="1" t="s">
        <v>22</v>
      </c>
      <c r="C37" s="1" t="s">
        <v>36</v>
      </c>
      <c r="D37" s="1">
        <v>9</v>
      </c>
      <c r="E37" s="1">
        <v>413</v>
      </c>
      <c r="F37" s="1">
        <v>413</v>
      </c>
      <c r="G37" s="1" t="s">
        <v>0</v>
      </c>
      <c r="H37" s="4">
        <v>0.50126422594867204</v>
      </c>
      <c r="I37" s="4">
        <f t="shared" si="0"/>
        <v>1.0025284518973441</v>
      </c>
      <c r="J37" s="1">
        <v>0.50126422594867204</v>
      </c>
      <c r="K37" s="1" t="s">
        <v>0</v>
      </c>
      <c r="L37" s="1" t="s">
        <v>1</v>
      </c>
    </row>
    <row r="38" spans="1:12" ht="48" x14ac:dyDescent="0.2">
      <c r="A38" s="1">
        <v>69</v>
      </c>
      <c r="B38" s="1" t="s">
        <v>22</v>
      </c>
      <c r="C38" s="1" t="s">
        <v>36</v>
      </c>
      <c r="D38" s="1">
        <v>10</v>
      </c>
      <c r="E38" s="1">
        <v>353</v>
      </c>
      <c r="F38" s="1">
        <v>353</v>
      </c>
      <c r="G38" s="1" t="s">
        <v>0</v>
      </c>
      <c r="H38" s="4">
        <v>0.102248763478709</v>
      </c>
      <c r="I38" s="4">
        <f t="shared" si="0"/>
        <v>0.20449752695741799</v>
      </c>
      <c r="J38" s="1">
        <v>0.102248763478709</v>
      </c>
      <c r="K38" s="1" t="s">
        <v>0</v>
      </c>
      <c r="L38" s="1" t="s">
        <v>2</v>
      </c>
    </row>
    <row r="39" spans="1:12" ht="48" x14ac:dyDescent="0.2">
      <c r="A39" s="1">
        <v>70</v>
      </c>
      <c r="B39" s="1" t="s">
        <v>22</v>
      </c>
      <c r="C39" s="1" t="s">
        <v>36</v>
      </c>
      <c r="D39" s="1">
        <v>11</v>
      </c>
      <c r="E39" s="1">
        <v>374</v>
      </c>
      <c r="F39" s="1">
        <v>374</v>
      </c>
      <c r="G39" s="1" t="s">
        <v>0</v>
      </c>
      <c r="H39" s="4">
        <v>0.24536237583196299</v>
      </c>
      <c r="I39" s="4">
        <f t="shared" si="0"/>
        <v>0.49072475166392598</v>
      </c>
      <c r="J39" s="1">
        <v>0.24536237583196299</v>
      </c>
      <c r="K39" s="1" t="s">
        <v>0</v>
      </c>
      <c r="L39" s="1" t="s">
        <v>2</v>
      </c>
    </row>
    <row r="40" spans="1:12" ht="48" x14ac:dyDescent="0.2">
      <c r="A40" s="1">
        <v>71</v>
      </c>
      <c r="B40" s="1" t="s">
        <v>22</v>
      </c>
      <c r="C40" s="1" t="s">
        <v>36</v>
      </c>
      <c r="D40" s="1">
        <v>12</v>
      </c>
      <c r="E40" s="1">
        <v>361</v>
      </c>
      <c r="F40" s="1">
        <v>361</v>
      </c>
      <c r="G40" s="1" t="s">
        <v>0</v>
      </c>
      <c r="H40" s="4">
        <v>0.15749492082601799</v>
      </c>
      <c r="I40" s="4">
        <f t="shared" si="0"/>
        <v>0.31498984165203597</v>
      </c>
      <c r="J40" s="1">
        <v>0.15749492082601799</v>
      </c>
      <c r="K40" s="1" t="s">
        <v>0</v>
      </c>
      <c r="L40" s="1" t="s">
        <v>2</v>
      </c>
    </row>
    <row r="41" spans="1:12" ht="48" x14ac:dyDescent="0.2">
      <c r="A41" s="1">
        <v>72</v>
      </c>
      <c r="B41" s="1" t="s">
        <v>22</v>
      </c>
      <c r="C41" s="1" t="s">
        <v>36</v>
      </c>
      <c r="D41" s="1">
        <v>13</v>
      </c>
      <c r="E41" s="1">
        <v>356</v>
      </c>
      <c r="F41" s="1">
        <v>356</v>
      </c>
      <c r="G41" s="1" t="s">
        <v>0</v>
      </c>
      <c r="H41" s="4">
        <v>0.12310465282413199</v>
      </c>
      <c r="I41" s="4">
        <f t="shared" si="0"/>
        <v>0.24620930564826399</v>
      </c>
      <c r="J41" s="1">
        <v>0.12310465282413199</v>
      </c>
      <c r="K41" s="1" t="s">
        <v>0</v>
      </c>
      <c r="L41" s="1" t="s">
        <v>2</v>
      </c>
    </row>
    <row r="42" spans="1:12" ht="48" x14ac:dyDescent="0.2">
      <c r="A42" s="1">
        <v>73</v>
      </c>
      <c r="B42" s="1" t="s">
        <v>22</v>
      </c>
      <c r="C42" s="1" t="s">
        <v>36</v>
      </c>
      <c r="D42" s="1">
        <v>14</v>
      </c>
      <c r="E42" s="1">
        <v>333</v>
      </c>
      <c r="F42" s="1">
        <v>333</v>
      </c>
      <c r="G42" s="1" t="s">
        <v>0</v>
      </c>
      <c r="H42" s="4" t="s">
        <v>0</v>
      </c>
      <c r="I42" s="4"/>
      <c r="J42" s="1" t="s">
        <v>0</v>
      </c>
      <c r="K42" s="1" t="s">
        <v>0</v>
      </c>
      <c r="L42" s="1" t="s">
        <v>3</v>
      </c>
    </row>
    <row r="43" spans="1:12" ht="48" x14ac:dyDescent="0.2">
      <c r="A43" s="1">
        <v>74</v>
      </c>
      <c r="B43" s="1" t="s">
        <v>22</v>
      </c>
      <c r="C43" s="1" t="s">
        <v>36</v>
      </c>
      <c r="D43" s="1">
        <v>15</v>
      </c>
      <c r="E43" s="1">
        <v>379</v>
      </c>
      <c r="F43" s="1">
        <v>379</v>
      </c>
      <c r="G43" s="1" t="s">
        <v>0</v>
      </c>
      <c r="H43" s="4">
        <v>0.278713490136271</v>
      </c>
      <c r="I43" s="4">
        <f t="shared" si="0"/>
        <v>0.55742698027254201</v>
      </c>
      <c r="J43" s="1">
        <v>0.278713490136271</v>
      </c>
      <c r="K43" s="1" t="s">
        <v>0</v>
      </c>
      <c r="L43" s="1" t="s">
        <v>1</v>
      </c>
    </row>
    <row r="44" spans="1:12" ht="48" x14ac:dyDescent="0.2">
      <c r="A44" s="1">
        <v>75</v>
      </c>
      <c r="B44" s="1" t="s">
        <v>22</v>
      </c>
      <c r="C44" s="1" t="s">
        <v>36</v>
      </c>
      <c r="D44" s="1">
        <v>16</v>
      </c>
      <c r="E44" s="1">
        <v>361</v>
      </c>
      <c r="F44" s="1">
        <v>361</v>
      </c>
      <c r="G44" s="1" t="s">
        <v>0</v>
      </c>
      <c r="H44" s="4">
        <v>0.15749492082601799</v>
      </c>
      <c r="I44" s="4">
        <f t="shared" si="0"/>
        <v>0.31498984165203597</v>
      </c>
      <c r="J44" s="1">
        <v>0.15749492082601799</v>
      </c>
      <c r="K44" s="1" t="s">
        <v>0</v>
      </c>
      <c r="L44" s="1" t="s">
        <v>2</v>
      </c>
    </row>
    <row r="45" spans="1:12" ht="48" x14ac:dyDescent="0.2">
      <c r="A45" s="1">
        <v>76</v>
      </c>
      <c r="B45" s="1" t="s">
        <v>22</v>
      </c>
      <c r="C45" s="1" t="s">
        <v>36</v>
      </c>
      <c r="D45" s="1">
        <v>17</v>
      </c>
      <c r="E45" s="1">
        <v>370</v>
      </c>
      <c r="F45" s="1">
        <v>370</v>
      </c>
      <c r="G45" s="1" t="s">
        <v>0</v>
      </c>
      <c r="H45" s="4">
        <v>0.21852172593000399</v>
      </c>
      <c r="I45" s="4">
        <f t="shared" si="0"/>
        <v>0.43704345186000798</v>
      </c>
      <c r="J45" s="1">
        <v>0.21852172593000399</v>
      </c>
      <c r="K45" s="1" t="s">
        <v>0</v>
      </c>
      <c r="L45" s="1" t="s">
        <v>2</v>
      </c>
    </row>
    <row r="46" spans="1:12" ht="48" x14ac:dyDescent="0.2">
      <c r="A46" s="1">
        <v>77</v>
      </c>
      <c r="B46" s="1" t="s">
        <v>22</v>
      </c>
      <c r="C46" s="1" t="s">
        <v>36</v>
      </c>
      <c r="D46" s="1">
        <v>18</v>
      </c>
      <c r="E46" s="1">
        <v>355</v>
      </c>
      <c r="F46" s="1">
        <v>355</v>
      </c>
      <c r="G46" s="1" t="s">
        <v>0</v>
      </c>
      <c r="H46" s="4">
        <v>0.116173491368605</v>
      </c>
      <c r="I46" s="4">
        <f t="shared" si="0"/>
        <v>0.23234698273720999</v>
      </c>
      <c r="J46" s="1">
        <v>0.116173491368605</v>
      </c>
      <c r="K46" s="1" t="s">
        <v>0</v>
      </c>
      <c r="L46" s="1" t="s">
        <v>2</v>
      </c>
    </row>
    <row r="47" spans="1:12" ht="48" x14ac:dyDescent="0.2">
      <c r="A47" s="1">
        <v>79</v>
      </c>
      <c r="B47" s="1" t="s">
        <v>22</v>
      </c>
      <c r="C47" s="1" t="s">
        <v>36</v>
      </c>
      <c r="D47" s="1">
        <v>19</v>
      </c>
      <c r="E47" s="1">
        <v>425</v>
      </c>
      <c r="F47" s="1">
        <v>425</v>
      </c>
      <c r="G47" s="1" t="s">
        <v>0</v>
      </c>
      <c r="H47" s="4">
        <v>0.57852322264522404</v>
      </c>
      <c r="I47" s="4">
        <f t="shared" si="0"/>
        <v>1.1570464452904481</v>
      </c>
      <c r="J47" s="1">
        <v>0.57852322264522404</v>
      </c>
      <c r="K47" s="1" t="s">
        <v>0</v>
      </c>
      <c r="L47" s="1" t="s">
        <v>1</v>
      </c>
    </row>
    <row r="48" spans="1:12" ht="48" x14ac:dyDescent="0.2">
      <c r="A48" s="1">
        <v>80</v>
      </c>
      <c r="B48" s="1" t="s">
        <v>22</v>
      </c>
      <c r="C48" s="1" t="s">
        <v>36</v>
      </c>
      <c r="D48" s="1">
        <v>20</v>
      </c>
      <c r="E48" s="1">
        <v>391</v>
      </c>
      <c r="F48" s="1">
        <v>391</v>
      </c>
      <c r="G48" s="1" t="s">
        <v>0</v>
      </c>
      <c r="H48" s="4">
        <v>0.35800364658432199</v>
      </c>
      <c r="I48" s="4">
        <f t="shared" si="0"/>
        <v>0.71600729316864398</v>
      </c>
      <c r="J48" s="1">
        <v>0.35800364658432199</v>
      </c>
      <c r="K48" s="1" t="s">
        <v>0</v>
      </c>
      <c r="L48" s="1" t="s">
        <v>1</v>
      </c>
    </row>
    <row r="49" spans="1:12" ht="48" x14ac:dyDescent="0.2">
      <c r="A49" s="1">
        <v>81</v>
      </c>
      <c r="B49" s="1" t="s">
        <v>22</v>
      </c>
      <c r="C49" s="1" t="s">
        <v>36</v>
      </c>
      <c r="D49" s="1">
        <v>21</v>
      </c>
      <c r="E49" s="1">
        <v>371</v>
      </c>
      <c r="F49" s="1">
        <v>371</v>
      </c>
      <c r="G49" s="1" t="s">
        <v>0</v>
      </c>
      <c r="H49" s="4">
        <v>0.22524631109752899</v>
      </c>
      <c r="I49" s="4">
        <f t="shared" si="0"/>
        <v>0.45049262219505798</v>
      </c>
      <c r="J49" s="1">
        <v>0.22524631109752899</v>
      </c>
      <c r="K49" s="1" t="s">
        <v>0</v>
      </c>
      <c r="L49" s="1" t="s">
        <v>2</v>
      </c>
    </row>
    <row r="50" spans="1:12" ht="48" x14ac:dyDescent="0.2">
      <c r="A50" s="1">
        <v>82</v>
      </c>
      <c r="B50" s="1" t="s">
        <v>22</v>
      </c>
      <c r="C50" s="1" t="s">
        <v>36</v>
      </c>
      <c r="D50" s="1">
        <v>22</v>
      </c>
      <c r="E50" s="1">
        <v>317</v>
      </c>
      <c r="F50" s="1">
        <v>317</v>
      </c>
      <c r="G50" s="1" t="s">
        <v>0</v>
      </c>
      <c r="H50" s="4" t="s">
        <v>0</v>
      </c>
      <c r="I50" s="4"/>
      <c r="J50" s="1" t="s">
        <v>0</v>
      </c>
      <c r="K50" s="1" t="s">
        <v>0</v>
      </c>
      <c r="L50" s="1" t="s">
        <v>3</v>
      </c>
    </row>
    <row r="51" spans="1:12" ht="48" x14ac:dyDescent="0.2">
      <c r="A51" s="1">
        <v>83</v>
      </c>
      <c r="B51" s="1" t="s">
        <v>22</v>
      </c>
      <c r="C51" s="1" t="s">
        <v>36</v>
      </c>
      <c r="D51" s="1">
        <v>23</v>
      </c>
      <c r="E51" s="1">
        <v>352</v>
      </c>
      <c r="F51" s="1">
        <v>352</v>
      </c>
      <c r="G51" s="1" t="s">
        <v>0</v>
      </c>
      <c r="H51" s="4">
        <v>9.5252133221709195E-2</v>
      </c>
      <c r="I51" s="4">
        <f t="shared" si="0"/>
        <v>0.19050426644341839</v>
      </c>
      <c r="J51" s="1">
        <v>9.5252133221709195E-2</v>
      </c>
      <c r="K51" s="1" t="s">
        <v>0</v>
      </c>
      <c r="L51" s="1" t="s">
        <v>2</v>
      </c>
    </row>
    <row r="52" spans="1:12" ht="48" x14ac:dyDescent="0.2">
      <c r="A52" s="1">
        <v>84</v>
      </c>
      <c r="B52" s="1" t="s">
        <v>22</v>
      </c>
      <c r="C52" s="1" t="s">
        <v>36</v>
      </c>
      <c r="D52" s="1">
        <v>24</v>
      </c>
      <c r="E52" s="1">
        <v>378</v>
      </c>
      <c r="F52" s="1">
        <v>378</v>
      </c>
      <c r="G52" s="1" t="s">
        <v>0</v>
      </c>
      <c r="H52" s="4">
        <v>0.272059681661384</v>
      </c>
      <c r="I52" s="4">
        <f t="shared" si="0"/>
        <v>0.544119363322768</v>
      </c>
      <c r="J52" s="1">
        <v>0.272059681661384</v>
      </c>
      <c r="K52" s="1" t="s">
        <v>0</v>
      </c>
      <c r="L52" s="1" t="s">
        <v>1</v>
      </c>
    </row>
    <row r="53" spans="1:12" ht="48" x14ac:dyDescent="0.2">
      <c r="A53" s="1">
        <v>85</v>
      </c>
      <c r="B53" s="1" t="s">
        <v>22</v>
      </c>
      <c r="C53" s="1" t="s">
        <v>36</v>
      </c>
      <c r="D53" s="1">
        <v>25</v>
      </c>
      <c r="E53" s="1">
        <v>454</v>
      </c>
      <c r="F53" s="1">
        <v>454</v>
      </c>
      <c r="G53" s="1" t="s">
        <v>0</v>
      </c>
      <c r="H53" s="4">
        <v>0.76327638191647296</v>
      </c>
      <c r="I53" s="4">
        <f t="shared" si="0"/>
        <v>1.5265527638329459</v>
      </c>
      <c r="J53" s="1">
        <v>0.76327638191647296</v>
      </c>
      <c r="K53" s="1" t="s">
        <v>0</v>
      </c>
      <c r="L53" s="1" t="s">
        <v>1</v>
      </c>
    </row>
    <row r="54" spans="1:12" ht="48" x14ac:dyDescent="0.2">
      <c r="A54" s="1">
        <v>86</v>
      </c>
      <c r="B54" s="1" t="s">
        <v>22</v>
      </c>
      <c r="C54" s="1" t="s">
        <v>36</v>
      </c>
      <c r="D54" s="1">
        <v>26</v>
      </c>
      <c r="E54" s="1">
        <v>352</v>
      </c>
      <c r="F54" s="1">
        <v>352</v>
      </c>
      <c r="G54" s="1" t="s">
        <v>0</v>
      </c>
      <c r="H54" s="4">
        <v>9.5252133221709195E-2</v>
      </c>
      <c r="I54" s="4">
        <f t="shared" si="0"/>
        <v>0.19050426644341839</v>
      </c>
      <c r="J54" s="1">
        <v>9.5252133221709195E-2</v>
      </c>
      <c r="K54" s="1" t="s">
        <v>0</v>
      </c>
      <c r="L54" s="1" t="s">
        <v>2</v>
      </c>
    </row>
    <row r="55" spans="1:12" ht="48" x14ac:dyDescent="0.2">
      <c r="A55" s="1">
        <v>87</v>
      </c>
      <c r="B55" s="1" t="s">
        <v>22</v>
      </c>
      <c r="C55" s="1" t="s">
        <v>36</v>
      </c>
      <c r="D55" s="1">
        <v>27</v>
      </c>
      <c r="E55" s="1">
        <v>372</v>
      </c>
      <c r="F55" s="1">
        <v>372</v>
      </c>
      <c r="G55" s="1" t="s">
        <v>0</v>
      </c>
      <c r="H55" s="4">
        <v>0.23196107649351599</v>
      </c>
      <c r="I55" s="4">
        <f t="shared" si="0"/>
        <v>0.46392215298703199</v>
      </c>
      <c r="J55" s="1">
        <v>0.23196107649351599</v>
      </c>
      <c r="K55" s="1" t="s">
        <v>0</v>
      </c>
      <c r="L55" s="1" t="s">
        <v>2</v>
      </c>
    </row>
    <row r="56" spans="1:12" ht="48" x14ac:dyDescent="0.2">
      <c r="A56" s="1">
        <v>88</v>
      </c>
      <c r="B56" s="1" t="s">
        <v>22</v>
      </c>
      <c r="C56" s="1" t="s">
        <v>36</v>
      </c>
      <c r="D56" s="1">
        <v>28</v>
      </c>
      <c r="E56" s="1">
        <v>380</v>
      </c>
      <c r="F56" s="1">
        <v>380</v>
      </c>
      <c r="G56" s="1" t="s">
        <v>0</v>
      </c>
      <c r="H56" s="4">
        <v>0.28535952680562698</v>
      </c>
      <c r="I56" s="4">
        <f t="shared" si="0"/>
        <v>0.57071905361125397</v>
      </c>
      <c r="J56" s="1">
        <v>0.28535952680562698</v>
      </c>
      <c r="K56" s="1" t="s">
        <v>0</v>
      </c>
      <c r="L56" s="1" t="s">
        <v>1</v>
      </c>
    </row>
    <row r="57" spans="1:12" x14ac:dyDescent="0.2">
      <c r="A57" s="1"/>
      <c r="B57" s="1"/>
      <c r="C57" s="1"/>
      <c r="D57" s="1"/>
      <c r="E57" s="1"/>
      <c r="F57" s="1"/>
      <c r="G57" s="1"/>
      <c r="H57" s="4"/>
      <c r="I57" s="4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4"/>
      <c r="I58" s="4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4"/>
      <c r="I59" s="4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4"/>
      <c r="I60" s="4"/>
      <c r="J60" s="1"/>
      <c r="K60" s="1"/>
      <c r="L60" s="1"/>
    </row>
    <row r="61" spans="1:12" x14ac:dyDescent="0.2">
      <c r="H61"/>
      <c r="I61"/>
    </row>
    <row r="62" spans="1:12" x14ac:dyDescent="0.2">
      <c r="H62"/>
      <c r="I62"/>
    </row>
    <row r="63" spans="1:12" x14ac:dyDescent="0.2">
      <c r="H63"/>
      <c r="I63"/>
    </row>
    <row r="64" spans="1:12" x14ac:dyDescent="0.2">
      <c r="H64"/>
      <c r="I64"/>
    </row>
    <row r="65" spans="8:9" x14ac:dyDescent="0.2">
      <c r="H65"/>
      <c r="I65"/>
    </row>
    <row r="66" spans="8:9" x14ac:dyDescent="0.2">
      <c r="H66"/>
      <c r="I66"/>
    </row>
    <row r="67" spans="8:9" x14ac:dyDescent="0.2">
      <c r="H67"/>
      <c r="I67"/>
    </row>
    <row r="68" spans="8:9" x14ac:dyDescent="0.2">
      <c r="H68"/>
      <c r="I68"/>
    </row>
    <row r="69" spans="8:9" x14ac:dyDescent="0.2">
      <c r="H69"/>
      <c r="I69"/>
    </row>
    <row r="70" spans="8:9" x14ac:dyDescent="0.2">
      <c r="H70"/>
      <c r="I70"/>
    </row>
    <row r="71" spans="8:9" x14ac:dyDescent="0.2">
      <c r="H71"/>
      <c r="I71"/>
    </row>
    <row r="72" spans="8:9" x14ac:dyDescent="0.2">
      <c r="H72"/>
      <c r="I72"/>
    </row>
    <row r="73" spans="8:9" x14ac:dyDescent="0.2">
      <c r="H73"/>
      <c r="I73"/>
    </row>
    <row r="74" spans="8:9" x14ac:dyDescent="0.2">
      <c r="H74"/>
      <c r="I74"/>
    </row>
    <row r="75" spans="8:9" x14ac:dyDescent="0.2">
      <c r="H75"/>
      <c r="I75"/>
    </row>
    <row r="76" spans="8:9" x14ac:dyDescent="0.2">
      <c r="H76"/>
      <c r="I76"/>
    </row>
    <row r="77" spans="8:9" x14ac:dyDescent="0.2">
      <c r="H77"/>
      <c r="I77"/>
    </row>
    <row r="78" spans="8:9" x14ac:dyDescent="0.2">
      <c r="H78"/>
      <c r="I78"/>
    </row>
    <row r="79" spans="8:9" x14ac:dyDescent="0.2">
      <c r="H79"/>
      <c r="I79"/>
    </row>
    <row r="80" spans="8:9" x14ac:dyDescent="0.2">
      <c r="H80"/>
      <c r="I80"/>
    </row>
    <row r="81" spans="8:9" x14ac:dyDescent="0.2">
      <c r="H81"/>
      <c r="I8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cytokines(pg per ml)</vt:lpstr>
      <vt:lpstr>Weight_adjusted (2)</vt:lpstr>
      <vt:lpstr>IFNg</vt:lpstr>
      <vt:lpstr>IL-10</vt:lpstr>
      <vt:lpstr>IL-12p70</vt:lpstr>
      <vt:lpstr>IL-1b</vt:lpstr>
      <vt:lpstr>IL-2</vt:lpstr>
      <vt:lpstr>IL-4</vt:lpstr>
      <vt:lpstr>IL-5</vt:lpstr>
      <vt:lpstr>IL-6</vt:lpstr>
      <vt:lpstr>KCGRO</vt:lpstr>
      <vt:lpstr>TNFa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Hartmann Friis Hansen</dc:creator>
  <cp:lastModifiedBy>Kaare Tranaes</cp:lastModifiedBy>
  <cp:lastPrinted>2022-04-10T17:37:44Z</cp:lastPrinted>
  <dcterms:created xsi:type="dcterms:W3CDTF">2022-02-03T18:03:37Z</dcterms:created>
  <dcterms:modified xsi:type="dcterms:W3CDTF">2022-10-11T13:16:46Z</dcterms:modified>
</cp:coreProperties>
</file>