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rinity 1\IMDB SCORE\"/>
    </mc:Choice>
  </mc:AlternateContent>
  <xr:revisionPtr revIDLastSave="0" documentId="8_{C9A6CB26-E738-4B2D-A0B3-876118926CFF}" xr6:coauthVersionLast="47" xr6:coauthVersionMax="47" xr10:uidLastSave="{00000000-0000-0000-0000-000000000000}"/>
  <bookViews>
    <workbookView xWindow="-120" yWindow="-120" windowWidth="20730" windowHeight="11160" xr2:uid="{7BFE74B0-84BB-4265-AF7F-215FA72ECFA7}"/>
  </bookViews>
  <sheets>
    <sheet name="Task 1" sheetId="1" r:id="rId1"/>
  </sheet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" i="1" l="1" a="1"/>
  <c r="Z20" i="1" s="1"/>
  <c r="Y20" i="1" a="1"/>
  <c r="Y20" i="1" s="1"/>
  <c r="U20" i="1"/>
  <c r="T20" i="1"/>
  <c r="AA20" i="1" s="1"/>
  <c r="S20" i="1"/>
  <c r="R20" i="1"/>
  <c r="Q20" i="1"/>
  <c r="B20" i="1"/>
  <c r="Z19" i="1" a="1"/>
  <c r="Z19" i="1" s="1"/>
  <c r="Y19" i="1" a="1"/>
  <c r="Y19" i="1" s="1"/>
  <c r="U19" i="1"/>
  <c r="T19" i="1"/>
  <c r="AA19" i="1" s="1"/>
  <c r="S19" i="1"/>
  <c r="R19" i="1"/>
  <c r="Q19" i="1"/>
  <c r="B19" i="1"/>
  <c r="Z18" i="1" a="1"/>
  <c r="Z18" i="1" s="1"/>
  <c r="Y18" i="1" a="1"/>
  <c r="Y18" i="1" s="1"/>
  <c r="U18" i="1"/>
  <c r="T18" i="1"/>
  <c r="AA18" i="1" s="1"/>
  <c r="S18" i="1"/>
  <c r="R18" i="1"/>
  <c r="Q18" i="1"/>
  <c r="B18" i="1"/>
  <c r="Z17" i="1" a="1"/>
  <c r="Z17" i="1" s="1"/>
  <c r="Y17" i="1" a="1"/>
  <c r="Y17" i="1" s="1"/>
  <c r="U17" i="1"/>
  <c r="T17" i="1"/>
  <c r="AA17" i="1" s="1"/>
  <c r="S17" i="1"/>
  <c r="R17" i="1"/>
  <c r="Q17" i="1"/>
  <c r="B17" i="1"/>
  <c r="Z16" i="1" a="1"/>
  <c r="Z16" i="1" s="1"/>
  <c r="Y16" i="1" a="1"/>
  <c r="Y16" i="1" s="1"/>
  <c r="U16" i="1"/>
  <c r="T16" i="1"/>
  <c r="AA16" i="1" s="1"/>
  <c r="S16" i="1"/>
  <c r="R16" i="1"/>
  <c r="Q16" i="1"/>
  <c r="B16" i="1"/>
  <c r="Z15" i="1" a="1"/>
  <c r="Z15" i="1" s="1"/>
  <c r="Y15" i="1" a="1"/>
  <c r="Y15" i="1" s="1"/>
  <c r="U15" i="1"/>
  <c r="T15" i="1"/>
  <c r="AA15" i="1" s="1"/>
  <c r="S15" i="1"/>
  <c r="R15" i="1"/>
  <c r="Q15" i="1"/>
  <c r="B15" i="1"/>
  <c r="Z14" i="1" a="1"/>
  <c r="Z14" i="1" s="1"/>
  <c r="Y14" i="1" a="1"/>
  <c r="Y14" i="1" s="1"/>
  <c r="U14" i="1"/>
  <c r="T14" i="1"/>
  <c r="AA14" i="1" s="1"/>
  <c r="S14" i="1"/>
  <c r="R14" i="1"/>
  <c r="Q14" i="1"/>
  <c r="B14" i="1"/>
  <c r="Z13" i="1" a="1"/>
  <c r="Z13" i="1" s="1"/>
  <c r="Y13" i="1" a="1"/>
  <c r="Y13" i="1" s="1"/>
  <c r="U13" i="1"/>
  <c r="T13" i="1"/>
  <c r="AA13" i="1" s="1"/>
  <c r="S13" i="1"/>
  <c r="R13" i="1"/>
  <c r="Q13" i="1"/>
  <c r="B13" i="1"/>
  <c r="Z12" i="1" a="1"/>
  <c r="Z12" i="1" s="1"/>
  <c r="Y12" i="1" a="1"/>
  <c r="Y12" i="1" s="1"/>
  <c r="U12" i="1"/>
  <c r="T12" i="1"/>
  <c r="AA12" i="1" s="1"/>
  <c r="S12" i="1"/>
  <c r="R12" i="1"/>
  <c r="Q12" i="1"/>
  <c r="B12" i="1"/>
  <c r="Z11" i="1" a="1"/>
  <c r="Z11" i="1" s="1"/>
  <c r="Y11" i="1" a="1"/>
  <c r="Y11" i="1" s="1"/>
  <c r="U11" i="1"/>
  <c r="T11" i="1"/>
  <c r="AA11" i="1" s="1"/>
  <c r="S11" i="1"/>
  <c r="R11" i="1"/>
  <c r="Q11" i="1"/>
  <c r="B11" i="1"/>
  <c r="Z10" i="1" a="1"/>
  <c r="Z10" i="1" s="1"/>
  <c r="Y10" i="1" a="1"/>
  <c r="Y10" i="1" s="1"/>
  <c r="U10" i="1"/>
  <c r="T10" i="1"/>
  <c r="AA10" i="1" s="1"/>
  <c r="S10" i="1"/>
  <c r="R10" i="1"/>
  <c r="Q10" i="1"/>
  <c r="B10" i="1"/>
  <c r="Z9" i="1" a="1"/>
  <c r="Z9" i="1" s="1"/>
  <c r="Y9" i="1" a="1"/>
  <c r="Y9" i="1" s="1"/>
  <c r="U9" i="1"/>
  <c r="T9" i="1"/>
  <c r="AA9" i="1" s="1"/>
  <c r="S9" i="1"/>
  <c r="R9" i="1"/>
  <c r="Q9" i="1"/>
  <c r="B9" i="1"/>
  <c r="Z8" i="1" a="1"/>
  <c r="Z8" i="1" s="1"/>
  <c r="Y8" i="1" a="1"/>
  <c r="Y8" i="1" s="1"/>
  <c r="U8" i="1"/>
  <c r="T8" i="1"/>
  <c r="AA8" i="1" s="1"/>
  <c r="S8" i="1"/>
  <c r="R8" i="1"/>
  <c r="Q8" i="1"/>
  <c r="B8" i="1"/>
  <c r="Z7" i="1" a="1"/>
  <c r="Z7" i="1" s="1"/>
  <c r="Y7" i="1" a="1"/>
  <c r="Y7" i="1" s="1"/>
  <c r="U7" i="1"/>
  <c r="T7" i="1"/>
  <c r="AA7" i="1" s="1"/>
  <c r="S7" i="1"/>
  <c r="R7" i="1"/>
  <c r="Q7" i="1"/>
  <c r="B7" i="1"/>
  <c r="Z6" i="1" a="1"/>
  <c r="Z6" i="1" s="1"/>
  <c r="Y6" i="1" a="1"/>
  <c r="Y6" i="1" s="1"/>
  <c r="U6" i="1"/>
  <c r="T6" i="1"/>
  <c r="AA6" i="1" s="1"/>
  <c r="S6" i="1"/>
  <c r="R6" i="1"/>
  <c r="Q6" i="1"/>
  <c r="B6" i="1"/>
  <c r="Z5" i="1" a="1"/>
  <c r="Z5" i="1" s="1"/>
  <c r="Y5" i="1" a="1"/>
  <c r="Y5" i="1" s="1"/>
  <c r="U5" i="1"/>
  <c r="T5" i="1"/>
  <c r="AA5" i="1" s="1"/>
  <c r="S5" i="1"/>
  <c r="R5" i="1"/>
  <c r="Q5" i="1"/>
  <c r="B5" i="1"/>
  <c r="Z4" i="1" a="1"/>
  <c r="Z4" i="1" s="1"/>
  <c r="Z22" i="1" s="1"/>
  <c r="Y4" i="1" a="1"/>
  <c r="Y4" i="1" s="1"/>
  <c r="Y22" i="1" s="1"/>
  <c r="U4" i="1"/>
  <c r="U22" i="1" s="1"/>
  <c r="T4" i="1"/>
  <c r="S4" i="1"/>
  <c r="S22" i="1" s="1"/>
  <c r="R4" i="1"/>
  <c r="R22" i="1" s="1"/>
  <c r="Q4" i="1"/>
  <c r="B4" i="1"/>
  <c r="B22" i="1" s="1"/>
  <c r="Q22" i="1" l="1"/>
  <c r="X6" i="1"/>
  <c r="X5" i="1"/>
  <c r="X4" i="1"/>
  <c r="T22" i="1"/>
  <c r="AA22" i="1" s="1"/>
  <c r="AA4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<sst xmlns="http://schemas.openxmlformats.org/spreadsheetml/2006/main" count="15064" uniqueCount="3691">
  <si>
    <t>genres</t>
  </si>
  <si>
    <t>movie_title</t>
  </si>
  <si>
    <t>imdb_score</t>
  </si>
  <si>
    <t>Action</t>
  </si>
  <si>
    <t>Adventure</t>
  </si>
  <si>
    <t>Fantasy</t>
  </si>
  <si>
    <t>Sci-Fi</t>
  </si>
  <si>
    <t>Avatar </t>
  </si>
  <si>
    <t>Row Labels</t>
  </si>
  <si>
    <t>Pirates of the Caribbean: At World's End </t>
  </si>
  <si>
    <t>average</t>
  </si>
  <si>
    <t>SD</t>
  </si>
  <si>
    <t>VARP</t>
  </si>
  <si>
    <t>MAX</t>
  </si>
  <si>
    <t>MIN</t>
  </si>
  <si>
    <t>MEDIAN</t>
  </si>
  <si>
    <t>MODE</t>
  </si>
  <si>
    <t>RANGE</t>
  </si>
  <si>
    <t>Thriller</t>
  </si>
  <si>
    <t>Spectre </t>
  </si>
  <si>
    <t>The Dark Knight Rises </t>
  </si>
  <si>
    <t>Animation</t>
  </si>
  <si>
    <t>John Carter </t>
  </si>
  <si>
    <t>Biography</t>
  </si>
  <si>
    <t>Romance</t>
  </si>
  <si>
    <t>Spider-Man 3 </t>
  </si>
  <si>
    <t>Comedy</t>
  </si>
  <si>
    <t>Family</t>
  </si>
  <si>
    <t>Musical</t>
  </si>
  <si>
    <t>Tangled </t>
  </si>
  <si>
    <t>Crime</t>
  </si>
  <si>
    <t>Avengers: Age of Ultron </t>
  </si>
  <si>
    <t>Documentary</t>
  </si>
  <si>
    <t>Mystery</t>
  </si>
  <si>
    <t>Harry Potter and the Half-Blood Prince </t>
  </si>
  <si>
    <t>Drama</t>
  </si>
  <si>
    <t>Batman v Superman: Dawn of Justice </t>
  </si>
  <si>
    <t>Superman Returns </t>
  </si>
  <si>
    <t>Quantum of Solace </t>
  </si>
  <si>
    <t>Horror</t>
  </si>
  <si>
    <t>Pirates of the Caribbean: Dead Man's Chest </t>
  </si>
  <si>
    <t>Western</t>
  </si>
  <si>
    <t>The Lone Ranger </t>
  </si>
  <si>
    <t>Man of Steel </t>
  </si>
  <si>
    <t>The Chronicles of Narnia: Prince Caspian </t>
  </si>
  <si>
    <t>The Avengers </t>
  </si>
  <si>
    <t>Pirates of the Caribbean: On Stranger Tides </t>
  </si>
  <si>
    <t>Men in Black 3 </t>
  </si>
  <si>
    <t>(blank)</t>
  </si>
  <si>
    <t>The Hobbit: The Battle of the Five Armies </t>
  </si>
  <si>
    <t>Grand Total</t>
  </si>
  <si>
    <t>The Amazing Spider-Man </t>
  </si>
  <si>
    <t>History</t>
  </si>
  <si>
    <t>Robin Hood </t>
  </si>
  <si>
    <t>The Hobbit: The Desolation of Smaug </t>
  </si>
  <si>
    <t>The Golden Compass </t>
  </si>
  <si>
    <t>King Kong </t>
  </si>
  <si>
    <t>Titanic </t>
  </si>
  <si>
    <t>Captain America: Civil War </t>
  </si>
  <si>
    <t>Battleship </t>
  </si>
  <si>
    <t>Jurassic World </t>
  </si>
  <si>
    <t>Skyfall </t>
  </si>
  <si>
    <t>Spider-Man 2 </t>
  </si>
  <si>
    <t>Iron Man 3 </t>
  </si>
  <si>
    <t>Alice in Wonderland </t>
  </si>
  <si>
    <t>X-Men: The Last Stand </t>
  </si>
  <si>
    <t>Monsters University </t>
  </si>
  <si>
    <t>Transformers: Revenge of the Fallen </t>
  </si>
  <si>
    <t>Transformers: Age of Extinction </t>
  </si>
  <si>
    <t>Oz the Great and Powerful </t>
  </si>
  <si>
    <t>The Amazing Spider-Man 2 </t>
  </si>
  <si>
    <t>TRON: Legacy </t>
  </si>
  <si>
    <t>Sport</t>
  </si>
  <si>
    <t>Cars 2 </t>
  </si>
  <si>
    <t>Green Lantern </t>
  </si>
  <si>
    <t>Toy Story 3 </t>
  </si>
  <si>
    <t>Terminator Salvation </t>
  </si>
  <si>
    <t>Furious 7 </t>
  </si>
  <si>
    <t>World War Z </t>
  </si>
  <si>
    <t>X-Men: Days of Future Past </t>
  </si>
  <si>
    <t>Star Trek Into Darkness </t>
  </si>
  <si>
    <t>Jack the Giant Slayer </t>
  </si>
  <si>
    <t>The Great Gatsby </t>
  </si>
  <si>
    <t>Prince of Persia: The Sands of Time </t>
  </si>
  <si>
    <t>Pacific Rim </t>
  </si>
  <si>
    <t>Transformers: Dark of the Moon </t>
  </si>
  <si>
    <t>Indiana Jones and the Kingdom of the Crystal Skull </t>
  </si>
  <si>
    <t>Brave </t>
  </si>
  <si>
    <t>Star Trek Beyond </t>
  </si>
  <si>
    <t>WALL·E </t>
  </si>
  <si>
    <t>Rush Hour 3 </t>
  </si>
  <si>
    <t>2012 </t>
  </si>
  <si>
    <t>A Christmas Carol </t>
  </si>
  <si>
    <t>Jupiter Ascending </t>
  </si>
  <si>
    <t>The Legend of Tarzan </t>
  </si>
  <si>
    <t>The Chronicles of Narnia: The Lion, the Witch and the Wardrobe </t>
  </si>
  <si>
    <t>X-Men: Apocalypse </t>
  </si>
  <si>
    <t>The Dark Knight </t>
  </si>
  <si>
    <t>Up </t>
  </si>
  <si>
    <t>Monsters vs. Aliens </t>
  </si>
  <si>
    <t>Iron Man </t>
  </si>
  <si>
    <t>Hugo </t>
  </si>
  <si>
    <t>Wild Wild West </t>
  </si>
  <si>
    <t>The Mummy: Tomb of the Dragon Emperor </t>
  </si>
  <si>
    <t>Suicide Squad </t>
  </si>
  <si>
    <t>Evan Almighty </t>
  </si>
  <si>
    <t>Edge of Tomorrow </t>
  </si>
  <si>
    <t>Waterworld </t>
  </si>
  <si>
    <t>G.I. Joe: The Rise of Cobra </t>
  </si>
  <si>
    <t>Inside Out </t>
  </si>
  <si>
    <t>The Jungle Book </t>
  </si>
  <si>
    <t>Iron Man 2 </t>
  </si>
  <si>
    <t>Snow White and the Huntsman </t>
  </si>
  <si>
    <t>Maleficent </t>
  </si>
  <si>
    <t>Dawn of the Planet of the Apes </t>
  </si>
  <si>
    <t>47 Ronin </t>
  </si>
  <si>
    <t>Captain America: The Winter Soldier </t>
  </si>
  <si>
    <t>Shrek Forever After </t>
  </si>
  <si>
    <t>Tomorrowland </t>
  </si>
  <si>
    <t>Big Hero 6 </t>
  </si>
  <si>
    <t>Wreck-It Ralph </t>
  </si>
  <si>
    <t>The Polar Express </t>
  </si>
  <si>
    <t>Independence Day: Resurgence </t>
  </si>
  <si>
    <t>How to Train Your Dragon </t>
  </si>
  <si>
    <t>Terminator 3: Rise of the Machines </t>
  </si>
  <si>
    <t>Guardians of the Galaxy </t>
  </si>
  <si>
    <t>Interstellar </t>
  </si>
  <si>
    <t>Inception </t>
  </si>
  <si>
    <t>The Fast and the Furious </t>
  </si>
  <si>
    <t>The Curious Case of Benjamin Button </t>
  </si>
  <si>
    <t>X-Men: First Class </t>
  </si>
  <si>
    <t>The Hunger Games: Mockingjay - Part 2 </t>
  </si>
  <si>
    <t>The Sorcerer's Apprentice </t>
  </si>
  <si>
    <t>Poseidon </t>
  </si>
  <si>
    <t>Alice Through the Looking Glass </t>
  </si>
  <si>
    <t>Shrek the Third </t>
  </si>
  <si>
    <t>Warcraft </t>
  </si>
  <si>
    <t>Terminator Genisys </t>
  </si>
  <si>
    <t>The Chronicles of Narnia: The Voyage of the Dawn Treader </t>
  </si>
  <si>
    <t>War</t>
  </si>
  <si>
    <t>Pearl Harbor </t>
  </si>
  <si>
    <t>Transformers </t>
  </si>
  <si>
    <t>Alexander </t>
  </si>
  <si>
    <t>Harry Potter and the Order of the Phoenix </t>
  </si>
  <si>
    <t>Harry Potter and the Goblet of Fire </t>
  </si>
  <si>
    <t>Hancock </t>
  </si>
  <si>
    <t>I Am Legend </t>
  </si>
  <si>
    <t>Charlie and the Chocolate Factory </t>
  </si>
  <si>
    <t>Ratatouille </t>
  </si>
  <si>
    <t>Batman Begins </t>
  </si>
  <si>
    <t>Madagascar: Escape 2 Africa </t>
  </si>
  <si>
    <t>Night at the Museum: Battle of the Smithsonian </t>
  </si>
  <si>
    <t>X-Men Origins: Wolverine </t>
  </si>
  <si>
    <t>The Matrix Revolutions </t>
  </si>
  <si>
    <t>Frozen </t>
  </si>
  <si>
    <t>The Matrix Reloaded </t>
  </si>
  <si>
    <t>Thor: The Dark World </t>
  </si>
  <si>
    <t>Mad Max: Fury Road </t>
  </si>
  <si>
    <t>Angels &amp; Demons </t>
  </si>
  <si>
    <t>Thor </t>
  </si>
  <si>
    <t>Bolt </t>
  </si>
  <si>
    <t>G-Force </t>
  </si>
  <si>
    <t>Wrath of the Titans </t>
  </si>
  <si>
    <t>Dark Shadows </t>
  </si>
  <si>
    <t>Mission: Impossible - Rogue Nation </t>
  </si>
  <si>
    <t>The Wolfman </t>
  </si>
  <si>
    <t>Bee Movie </t>
  </si>
  <si>
    <t>Kung Fu Panda 2 </t>
  </si>
  <si>
    <t>The Last Airbender </t>
  </si>
  <si>
    <t>Mission: Impossible III </t>
  </si>
  <si>
    <t>White House Down </t>
  </si>
  <si>
    <t>Mars Needs Moms </t>
  </si>
  <si>
    <t>Flushed Away </t>
  </si>
  <si>
    <t>Pan </t>
  </si>
  <si>
    <t>Mr. Peabody &amp; Sherman </t>
  </si>
  <si>
    <t>Troy </t>
  </si>
  <si>
    <t>Madagascar 3: Europe's Most Wanted </t>
  </si>
  <si>
    <t>Die Another Day </t>
  </si>
  <si>
    <t>Ghostbusters </t>
  </si>
  <si>
    <t>Armageddon </t>
  </si>
  <si>
    <t>Men in Black II </t>
  </si>
  <si>
    <t>Beowulf </t>
  </si>
  <si>
    <t>Kung Fu Panda 3 </t>
  </si>
  <si>
    <t>Mission: Impossible - Ghost Protocol </t>
  </si>
  <si>
    <t>Rise of the Guardians </t>
  </si>
  <si>
    <t>Fun with Dick and Jane </t>
  </si>
  <si>
    <t>The Last Samurai </t>
  </si>
  <si>
    <t>Exodus: Gods and Kings </t>
  </si>
  <si>
    <t>Star Trek </t>
  </si>
  <si>
    <t>Spider-Man </t>
  </si>
  <si>
    <t>How to Train Your Dragon 2 </t>
  </si>
  <si>
    <t>Gods of Egypt </t>
  </si>
  <si>
    <t>Stealth </t>
  </si>
  <si>
    <t>Watchmen </t>
  </si>
  <si>
    <t>Lethal Weapon 4 </t>
  </si>
  <si>
    <t>Hulk </t>
  </si>
  <si>
    <t>G.I. Joe: Retaliation </t>
  </si>
  <si>
    <t>Sahara </t>
  </si>
  <si>
    <t>Final Fantasy: The Spirits Within </t>
  </si>
  <si>
    <t>Captain America: The First Avenger </t>
  </si>
  <si>
    <t>The World Is Not Enough </t>
  </si>
  <si>
    <t>Master and Commander: The Far Side of the World </t>
  </si>
  <si>
    <t>The Twilight Saga: Breaking Dawn - Part 2 </t>
  </si>
  <si>
    <t>Happy Feet 2 </t>
  </si>
  <si>
    <t>The Incredible Hulk </t>
  </si>
  <si>
    <t>The BFG </t>
  </si>
  <si>
    <t>The Revenant </t>
  </si>
  <si>
    <t>Turbo </t>
  </si>
  <si>
    <t>Rango </t>
  </si>
  <si>
    <t>Penguins of Madagascar </t>
  </si>
  <si>
    <t>The Bourne Ultimatum </t>
  </si>
  <si>
    <t>Kung Fu Panda </t>
  </si>
  <si>
    <t>Ant-Man </t>
  </si>
  <si>
    <t>The Hunger Games: Catching Fire </t>
  </si>
  <si>
    <t>Home </t>
  </si>
  <si>
    <t>War of the Worlds </t>
  </si>
  <si>
    <t>Bad Boys II </t>
  </si>
  <si>
    <t>Puss in Boots </t>
  </si>
  <si>
    <t>Salt </t>
  </si>
  <si>
    <t>Noah </t>
  </si>
  <si>
    <t>The Adventures of Tintin </t>
  </si>
  <si>
    <t>Harry Potter and the Prisoner of Azkaban </t>
  </si>
  <si>
    <t>Australia </t>
  </si>
  <si>
    <t>After Earth </t>
  </si>
  <si>
    <t>Dinosaur </t>
  </si>
  <si>
    <t>Night at the Museum: Secret of the Tomb </t>
  </si>
  <si>
    <t>Megamind </t>
  </si>
  <si>
    <t>Harry Potter and the Sorcerer's Stone </t>
  </si>
  <si>
    <t>R.I.P.D. </t>
  </si>
  <si>
    <t>Pirates of the Caribbean: The Curse of the Black Pearl </t>
  </si>
  <si>
    <t>The Hunger Games: Mockingjay - Part 1 </t>
  </si>
  <si>
    <t>The Da Vinci Code </t>
  </si>
  <si>
    <t>Rio 2 </t>
  </si>
  <si>
    <t>X-Men 2 </t>
  </si>
  <si>
    <t>Fast Five </t>
  </si>
  <si>
    <t>Sherlock Holmes: A Game of Shadows </t>
  </si>
  <si>
    <t>Clash of the Titans </t>
  </si>
  <si>
    <t>Total Recall </t>
  </si>
  <si>
    <t>The 13th Warrior </t>
  </si>
  <si>
    <t>The Bourne Legacy </t>
  </si>
  <si>
    <t>Batman &amp; Robin </t>
  </si>
  <si>
    <t>How the Grinch Stole Christmas </t>
  </si>
  <si>
    <t>The Day After Tomorrow </t>
  </si>
  <si>
    <t>Mission: Impossible II </t>
  </si>
  <si>
    <t>The Perfect Storm </t>
  </si>
  <si>
    <t>Fantastic 4: Rise of the Silver Surfer </t>
  </si>
  <si>
    <t>Life of Pi </t>
  </si>
  <si>
    <t>Ghost Rider </t>
  </si>
  <si>
    <t>Jason Bourne </t>
  </si>
  <si>
    <t>Charlie's Angels: Full Throttle </t>
  </si>
  <si>
    <t>Prometheus </t>
  </si>
  <si>
    <t>Stuart Little 2 </t>
  </si>
  <si>
    <t>Elysium </t>
  </si>
  <si>
    <t>The Chronicles of Riddick </t>
  </si>
  <si>
    <t>RoboCop </t>
  </si>
  <si>
    <t>Speed Racer </t>
  </si>
  <si>
    <t>How Do You Know </t>
  </si>
  <si>
    <t>Knight and Day </t>
  </si>
  <si>
    <t>Oblivion 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</si>
  <si>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</si>
  <si>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</si>
  <si>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</si>
  <si>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</si>
  <si>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</si>
  <si>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</si>
  <si>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Windtalkers </t>
  </si>
  <si>
    <t>The Huntsman: Winter's War </t>
  </si>
  <si>
    <t>Teenage Mutant Ninja Turtles </t>
  </si>
  <si>
    <t>Gravity </t>
  </si>
  <si>
    <t>Dante's Peak </t>
  </si>
  <si>
    <t>Fantastic Four </t>
  </si>
  <si>
    <t>Night at the Museum </t>
  </si>
  <si>
    <t>San Andreas </t>
  </si>
  <si>
    <t>Tomorrow Never Dies </t>
  </si>
  <si>
    <t>The Patriot </t>
  </si>
  <si>
    <t>Ocean's Twelve </t>
  </si>
  <si>
    <t>Mr. &amp; Mrs. Smith </t>
  </si>
  <si>
    <t>Insurgent </t>
  </si>
  <si>
    <t>The Aviator </t>
  </si>
  <si>
    <t>Gulliver's Travels </t>
  </si>
  <si>
    <t>The Green Hornet </t>
  </si>
  <si>
    <t>300: Rise of an Empire </t>
  </si>
  <si>
    <t>The Smurfs </t>
  </si>
  <si>
    <t>Music</t>
  </si>
  <si>
    <t>Home on the Range </t>
  </si>
  <si>
    <t>Allegiant </t>
  </si>
  <si>
    <t>Real Steel </t>
  </si>
  <si>
    <t>The Smurfs 2 </t>
  </si>
  <si>
    <t>Speed 2: Cruise Control </t>
  </si>
  <si>
    <t>Ender's Game </t>
  </si>
  <si>
    <t>Live Free or Die Hard </t>
  </si>
  <si>
    <t>The Lord of the Rings: The Fellowship of the Ring </t>
  </si>
  <si>
    <t>Around the World in 80 Days </t>
  </si>
  <si>
    <t>Ali </t>
  </si>
  <si>
    <t>The Cat in the Hat </t>
  </si>
  <si>
    <t>I, Robot </t>
  </si>
  <si>
    <t>Kingdom of Heaven </t>
  </si>
  <si>
    <t>Stuart Little </t>
  </si>
  <si>
    <t>The Princess and the Frog </t>
  </si>
  <si>
    <t>The Martian </t>
  </si>
  <si>
    <t>The Island </t>
  </si>
  <si>
    <t>Town &amp; Country </t>
  </si>
  <si>
    <t>Gone in Sixty Seconds 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</si>
  <si>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</si>
  <si>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</si>
  <si>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</si>
  <si>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</si>
  <si>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</si>
  <si>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</si>
  <si>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</si>
  <si>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American Gangster </t>
  </si>
  <si>
    <t>True Lies </t>
  </si>
  <si>
    <t>The Taking of Pelham 1 2 3 </t>
  </si>
  <si>
    <t>Little Fockers </t>
  </si>
  <si>
    <t>The Other Guys </t>
  </si>
  <si>
    <t>Eraser </t>
  </si>
  <si>
    <t>Django Unchained </t>
  </si>
  <si>
    <t>The Hunchback of Notre Dame </t>
  </si>
  <si>
    <t>The Emperor's New Groove </t>
  </si>
  <si>
    <t>The Expendables 2 </t>
  </si>
  <si>
    <t>National Treasure </t>
  </si>
  <si>
    <t>Eragon </t>
  </si>
  <si>
    <t>Where the Wild Things Are </t>
  </si>
  <si>
    <t>Epic </t>
  </si>
  <si>
    <t>The Tourist </t>
  </si>
  <si>
    <t>End of Days </t>
  </si>
  <si>
    <t>Blood Diamond </t>
  </si>
  <si>
    <t>The Wolf of Wall Street </t>
  </si>
  <si>
    <t>Batman Forever </t>
  </si>
  <si>
    <t>Starship Troopers </t>
  </si>
  <si>
    <t>Cloud Atlas </t>
  </si>
  <si>
    <t>Legend of the Guardians: The Owls of Ga'Hoole </t>
  </si>
  <si>
    <t>Catwoman </t>
  </si>
  <si>
    <t>Hercules </t>
  </si>
  <si>
    <t>Treasure Planet </t>
  </si>
  <si>
    <t>Land of the Lost </t>
  </si>
  <si>
    <t>The Expendables 3 </t>
  </si>
  <si>
    <t>Point Break </t>
  </si>
  <si>
    <t>Son of the Mask </t>
  </si>
  <si>
    <t>In the Heart of the Sea </t>
  </si>
  <si>
    <t>The Adventures of Pluto Nash </t>
  </si>
  <si>
    <t>Green Zone </t>
  </si>
  <si>
    <t>The Peanuts Movie </t>
  </si>
  <si>
    <t>The Spanish Prisoner </t>
  </si>
  <si>
    <t>The Mummy Returns </t>
  </si>
  <si>
    <t>Gangs of New York </t>
  </si>
  <si>
    <t>The Flowers of War </t>
  </si>
  <si>
    <t>Surf's Up </t>
  </si>
  <si>
    <t>The Stepford Wives </t>
  </si>
  <si>
    <t>Black Hawk Down </t>
  </si>
  <si>
    <t>The Campaign </t>
  </si>
  <si>
    <t>The Fifth Element </t>
  </si>
  <si>
    <t>Sex and the City 2 </t>
  </si>
  <si>
    <t>The Road to El Dorado </t>
  </si>
  <si>
    <t>Ice Age: Continental Drift </t>
  </si>
  <si>
    <t>Cinderella </t>
  </si>
  <si>
    <t>The Lovely Bones </t>
  </si>
  <si>
    <t>Finding Nemo </t>
  </si>
  <si>
    <t>The Lord of the Rings: The Return of the King </t>
  </si>
  <si>
    <t>The Lord of the Rings: The Two Towers </t>
  </si>
  <si>
    <t>Seventh Son </t>
  </si>
  <si>
    <t>Lara Croft: Tomb Raider </t>
  </si>
  <si>
    <t>Transcendence </t>
  </si>
  <si>
    <t>Jurassic Park III </t>
  </si>
  <si>
    <t>Rise of the Planet of the Apes </t>
  </si>
  <si>
    <t>The Spiderwick Chronicles </t>
  </si>
  <si>
    <t>A Good Day to Die Hard </t>
  </si>
  <si>
    <t>The Alamo </t>
  </si>
  <si>
    <t>The Incredibles </t>
  </si>
  <si>
    <t>Cutthroat Island </t>
  </si>
  <si>
    <t>Percy Jackson &amp; the Olympians: The Lightning Thief </t>
  </si>
  <si>
    <t>Men in Black </t>
  </si>
  <si>
    <t>Toy Story 2 </t>
  </si>
  <si>
    <t>Unstoppable </t>
  </si>
  <si>
    <t>Rush Hour 2 </t>
  </si>
  <si>
    <t>What Lies Beneath </t>
  </si>
  <si>
    <t>Cloudy with a Chance of Meatballs </t>
  </si>
  <si>
    <t>Ice Age: Dawn of the Dinosaurs </t>
  </si>
  <si>
    <t>The Secret Life of Walter Mitty </t>
  </si>
  <si>
    <t>Charlie's Angels </t>
  </si>
  <si>
    <t>The Departed </t>
  </si>
  <si>
    <t>Mulan </t>
  </si>
  <si>
    <t>Tropic Thunder </t>
  </si>
  <si>
    <t>The Girl with the Dragon Tattoo </t>
  </si>
  <si>
    <t>Die Hard with a Vengeance </t>
  </si>
  <si>
    <t>Sherlock Holmes </t>
  </si>
  <si>
    <t>Atlantis: The Lost Empire </t>
  </si>
  <si>
    <t>Alvin and the Chipmunks: The Road Chip </t>
  </si>
  <si>
    <t>Valkyrie </t>
  </si>
  <si>
    <t>You Don't Mess with the Zohan </t>
  </si>
  <si>
    <t>Pixels </t>
  </si>
  <si>
    <t>A.I. Artificial Intelligence </t>
  </si>
  <si>
    <t>The Haunted Mansion </t>
  </si>
  <si>
    <t>Contact </t>
  </si>
  <si>
    <t>Hollow Man </t>
  </si>
  <si>
    <t>The Interpreter </t>
  </si>
  <si>
    <t>Percy Jackson: Sea of Monsters </t>
  </si>
  <si>
    <t>Lara Croft Tomb Raider: The Cradle of Life </t>
  </si>
  <si>
    <t>Now You See Me 2 </t>
  </si>
  <si>
    <t>The Saint </t>
  </si>
  <si>
    <t>Spy Game </t>
  </si>
  <si>
    <t>Mission to Mars </t>
  </si>
  <si>
    <t>Rio </t>
  </si>
  <si>
    <t>Bicentennial Man </t>
  </si>
  <si>
    <t>Volcano </t>
  </si>
  <si>
    <t>The Devil's Own </t>
  </si>
  <si>
    <t>K-19: The Widowmaker </t>
  </si>
  <si>
    <t>Conan the Barbarian </t>
  </si>
  <si>
    <t>Cinderella Man </t>
  </si>
  <si>
    <t>The Nutcracker in 3D </t>
  </si>
  <si>
    <t>Seabiscuit </t>
  </si>
  <si>
    <t>Twister </t>
  </si>
  <si>
    <t>Cast Away </t>
  </si>
  <si>
    <t>Happy Feet </t>
  </si>
  <si>
    <t>The Bourne Supremacy </t>
  </si>
  <si>
    <t>Air Force One </t>
  </si>
  <si>
    <t>Ocean's Eleven </t>
  </si>
  <si>
    <t>The Three Musketeers </t>
  </si>
  <si>
    <t>Hotel Transylvania </t>
  </si>
  <si>
    <t>Enchanted </t>
  </si>
  <si>
    <t>Safe House </t>
  </si>
  <si>
    <t>102 Dalmatians </t>
  </si>
  <si>
    <t>Tower Heist </t>
  </si>
  <si>
    <t>The Holiday </t>
  </si>
  <si>
    <t>Enemy of the State </t>
  </si>
  <si>
    <t>It's Complicated </t>
  </si>
  <si>
    <t>Ocean's Thirteen </t>
  </si>
  <si>
    <t>Open Season </t>
  </si>
  <si>
    <t>Divergent </t>
  </si>
  <si>
    <t>Enemy at the Gates </t>
  </si>
  <si>
    <t>The Rundown </t>
  </si>
  <si>
    <t>Last Action Hero </t>
  </si>
  <si>
    <t>Memoirs of a Geisha </t>
  </si>
  <si>
    <t>The Fast and the Furious: Tokyo Drift </t>
  </si>
  <si>
    <t>Arthur Christmas </t>
  </si>
  <si>
    <t>Meet Joe Black </t>
  </si>
  <si>
    <t>Collateral Damage </t>
  </si>
  <si>
    <t>Mirror Mirror </t>
  </si>
  <si>
    <t>Scott Pilgrim vs. the World </t>
  </si>
  <si>
    <t>The Core </t>
  </si>
  <si>
    <t>Nutty Professor II: The Klumps </t>
  </si>
  <si>
    <t>Scooby-Doo </t>
  </si>
  <si>
    <t>Dredd </t>
  </si>
  <si>
    <t>Click </t>
  </si>
  <si>
    <t>Cats &amp; Dogs: The Revenge of Kitty Galore </t>
  </si>
  <si>
    <t>Jumper </t>
  </si>
  <si>
    <t>Hellboy II: The Golden Army </t>
  </si>
  <si>
    <t>Zodiac </t>
  </si>
  <si>
    <t>The 6th Day </t>
  </si>
  <si>
    <t>Bruce Almighty </t>
  </si>
  <si>
    <t>The Expendables </t>
  </si>
  <si>
    <t>Mission: Impossible </t>
  </si>
  <si>
    <t>The Hunger Games </t>
  </si>
  <si>
    <t>The Hangover Part II </t>
  </si>
  <si>
    <t>Batman Returns </t>
  </si>
  <si>
    <t>Over the Hedge </t>
  </si>
  <si>
    <t>Lilo &amp; Stitch </t>
  </si>
  <si>
    <t>Deep Impact </t>
  </si>
  <si>
    <t>RED 2 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</si>
  <si>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</si>
  <si>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</si>
  <si>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</si>
  <si>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</si>
  <si>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</si>
  <si>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</si>
  <si>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</si>
  <si>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Robots </t>
  </si>
  <si>
    <t>Face/Off </t>
  </si>
  <si>
    <t>Bedtime Stories </t>
  </si>
  <si>
    <t>Road to Perdition </t>
  </si>
  <si>
    <t>Just Go with It </t>
  </si>
  <si>
    <t>Con Air </t>
  </si>
  <si>
    <t>Eagle Eye </t>
  </si>
  <si>
    <t>Cold Mountain </t>
  </si>
  <si>
    <t>The Book of Eli </t>
  </si>
  <si>
    <t>Flubber </t>
  </si>
  <si>
    <t>The Haunting </t>
  </si>
  <si>
    <t>Space Jam </t>
  </si>
  <si>
    <t>The Pink Panther </t>
  </si>
  <si>
    <t>The Day the Earth Stood Still </t>
  </si>
  <si>
    <t>Conspiracy Theory </t>
  </si>
  <si>
    <t>Fury </t>
  </si>
  <si>
    <t>Six Days Seven Nights </t>
  </si>
  <si>
    <t>Yogi Bear </t>
  </si>
  <si>
    <t>Spirit: Stallion of the Cimarron </t>
  </si>
  <si>
    <t>Zookeeper </t>
  </si>
  <si>
    <t>Lost in Space </t>
  </si>
  <si>
    <t>The Manchurian Candidate </t>
  </si>
  <si>
    <t>Hotel Transylvania 2 </t>
  </si>
  <si>
    <t>Fantasia 2000 </t>
  </si>
  <si>
    <t>The Time Machine </t>
  </si>
  <si>
    <t>Mighty Joe Young </t>
  </si>
  <si>
    <t>Swordfish </t>
  </si>
  <si>
    <t>The Legend of Zorro </t>
  </si>
  <si>
    <t>What Dreams May Come </t>
  </si>
  <si>
    <t>Little Nicky </t>
  </si>
  <si>
    <t>The Brothers Grimm </t>
  </si>
  <si>
    <t>Mars Attacks! </t>
  </si>
  <si>
    <t>Surrogates </t>
  </si>
  <si>
    <t>Thirteen Days </t>
  </si>
  <si>
    <t>Daylight </t>
  </si>
  <si>
    <t>Walking with Dinosaurs 3D </t>
  </si>
  <si>
    <t>Battlefield Earth </t>
  </si>
  <si>
    <t>Looney Tunes: Back in Action </t>
  </si>
  <si>
    <t>Nine </t>
  </si>
  <si>
    <t>Timeline </t>
  </si>
  <si>
    <t>The Postman </t>
  </si>
  <si>
    <t>Babe: Pig in the City </t>
  </si>
  <si>
    <t>The Last Witch Hunter </t>
  </si>
  <si>
    <t>Red Planet </t>
  </si>
  <si>
    <t>Arthur and the Invisibles </t>
  </si>
  <si>
    <t>Oceans </t>
  </si>
  <si>
    <t>A Sound of Thunder </t>
  </si>
  <si>
    <t>Pompeii </t>
  </si>
  <si>
    <t>A Beautiful Mind </t>
  </si>
  <si>
    <t>The Lion King </t>
  </si>
  <si>
    <t>Journey 2: The Mysterious Island </t>
  </si>
  <si>
    <t>Cloudy with a Chance of Meatballs 2 </t>
  </si>
  <si>
    <t>Red Dragon </t>
  </si>
  <si>
    <t>Hidalgo </t>
  </si>
  <si>
    <t>Jack and Jill </t>
  </si>
  <si>
    <t>2 Fast 2 Furious </t>
  </si>
  <si>
    <t>The Little Prince </t>
  </si>
  <si>
    <t>The Invasion </t>
  </si>
  <si>
    <t>The Adventures of Rocky &amp; Bullwinkle </t>
  </si>
  <si>
    <t>The Secret Life of Pets </t>
  </si>
  <si>
    <t>The League of Extraordinary Gentlemen 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</si>
  <si>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</si>
  <si>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</si>
  <si>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</si>
  <si>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</si>
  <si>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</si>
  <si>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</si>
  <si>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</si>
  <si>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The Rock </t>
  </si>
  <si>
    <t>Ice Age: The Meltdown </t>
  </si>
  <si>
    <t>50 First Dates </t>
  </si>
  <si>
    <t>Hairspray </t>
  </si>
  <si>
    <t>Exorcist: The Beginning </t>
  </si>
  <si>
    <t>Inspector Gadget </t>
  </si>
  <si>
    <t>Now You See Me </t>
  </si>
  <si>
    <t>Grown Ups </t>
  </si>
  <si>
    <t>The Terminal </t>
  </si>
  <si>
    <t>Hotel for Dogs </t>
  </si>
  <si>
    <t>Vertical Limit </t>
  </si>
  <si>
    <t>Charlie Wilson's War </t>
  </si>
  <si>
    <t>Shark Tale </t>
  </si>
  <si>
    <t>Dreamgirls </t>
  </si>
  <si>
    <t>Be Cool </t>
  </si>
  <si>
    <t>Munich </t>
  </si>
  <si>
    <t>Tears of the Sun </t>
  </si>
  <si>
    <t>Killers </t>
  </si>
  <si>
    <t>The Man from U.N.C.L.E. </t>
  </si>
  <si>
    <t>Spanglish </t>
  </si>
  <si>
    <t>Monster House </t>
  </si>
  <si>
    <t>Bandits </t>
  </si>
  <si>
    <t>First Knight </t>
  </si>
  <si>
    <t>Anna and the King </t>
  </si>
  <si>
    <t>Immortals </t>
  </si>
  <si>
    <t>Hostage </t>
  </si>
  <si>
    <t>Titan A.E. </t>
  </si>
  <si>
    <t>Hollywood Homicide </t>
  </si>
  <si>
    <t>Soldier </t>
  </si>
  <si>
    <t>Monkeybone </t>
  </si>
  <si>
    <t>Flight of the Phoenix </t>
  </si>
  <si>
    <t>Unbreakable </t>
  </si>
  <si>
    <t>Minions </t>
  </si>
  <si>
    <t>Sucker Punch </t>
  </si>
  <si>
    <t>Snake Eyes </t>
  </si>
  <si>
    <t>Sphere </t>
  </si>
  <si>
    <t>The Angry Birds Movie </t>
  </si>
  <si>
    <t>Fool's Gold </t>
  </si>
  <si>
    <t>Funny People </t>
  </si>
  <si>
    <t>The Kingdom </t>
  </si>
  <si>
    <t>Talladega Nights: The Ballad of Ricky Bobby </t>
  </si>
  <si>
    <t>Dr. Dolittle 2 </t>
  </si>
  <si>
    <t>Braveheart </t>
  </si>
  <si>
    <t>Jarhead </t>
  </si>
  <si>
    <t>The Simpsons Movie </t>
  </si>
  <si>
    <t>The Majestic </t>
  </si>
  <si>
    <t>Driven </t>
  </si>
  <si>
    <t>Two Brothers </t>
  </si>
  <si>
    <t>The Village </t>
  </si>
  <si>
    <t>Doctor Dolittle </t>
  </si>
  <si>
    <t>Signs </t>
  </si>
  <si>
    <t>Shrek 2 </t>
  </si>
  <si>
    <t>Cars </t>
  </si>
  <si>
    <t>Runaway Bride </t>
  </si>
  <si>
    <t>xXx </t>
  </si>
  <si>
    <t>The SpongeBob Movie: Sponge Out of Water </t>
  </si>
  <si>
    <t>Ransom </t>
  </si>
  <si>
    <t>Inglourious Basterds </t>
  </si>
  <si>
    <t>Hook </t>
  </si>
  <si>
    <t>Die Hard 2 </t>
  </si>
  <si>
    <t>S.W.A.T. </t>
  </si>
  <si>
    <t>Vanilla Sky </t>
  </si>
  <si>
    <t>Lady in the Water </t>
  </si>
  <si>
    <t>AVP: Alien vs. Predator </t>
  </si>
  <si>
    <t>Alvin and the Chipmunks: The Squeakquel </t>
  </si>
  <si>
    <t>We Were Soldiers </t>
  </si>
  <si>
    <t>Olympus Has Fallen </t>
  </si>
  <si>
    <t>Star Trek: Insurrection </t>
  </si>
  <si>
    <t>Battle Los Angeles </t>
  </si>
  <si>
    <t>Big Fish </t>
  </si>
  <si>
    <t>Wolf </t>
  </si>
  <si>
    <t>War Horse </t>
  </si>
  <si>
    <t>The Monuments Men </t>
  </si>
  <si>
    <t>The Abyss </t>
  </si>
  <si>
    <t>Wall Street: Money Never Sleeps </t>
  </si>
  <si>
    <t>Dracula Untold </t>
  </si>
  <si>
    <t>The Siege </t>
  </si>
  <si>
    <t>Stardust </t>
  </si>
  <si>
    <t>Seven Years in Tibet </t>
  </si>
  <si>
    <t>The Dilemma </t>
  </si>
  <si>
    <t>Bad Company </t>
  </si>
  <si>
    <t>Doom </t>
  </si>
  <si>
    <t>I Spy </t>
  </si>
  <si>
    <t>Underworld: Awakening </t>
  </si>
  <si>
    <t>Rock of Ages </t>
  </si>
  <si>
    <t>Hart's War </t>
  </si>
  <si>
    <t>Killer Elite </t>
  </si>
  <si>
    <t>Rollerball </t>
  </si>
  <si>
    <t>Ballistic: Ecks vs. Sever </t>
  </si>
  <si>
    <t>Hard Rain </t>
  </si>
  <si>
    <t>Osmosis Jones </t>
  </si>
  <si>
    <t>Blackhat </t>
  </si>
  <si>
    <t>Sky Captain and the World of Tomorrow </t>
  </si>
  <si>
    <t>Basic Instinct 2 </t>
  </si>
  <si>
    <t>Escape Plan </t>
  </si>
  <si>
    <t>The Legend of Hercules </t>
  </si>
  <si>
    <t>The Sum of All Fears </t>
  </si>
  <si>
    <t>The Twilight Saga: Eclipse </t>
  </si>
  <si>
    <t>The Score </t>
  </si>
  <si>
    <t>Despicable Me </t>
  </si>
  <si>
    <t>Money Train </t>
  </si>
  <si>
    <t>Ted 2 </t>
  </si>
  <si>
    <t>Agora </t>
  </si>
  <si>
    <t>Mystery Men </t>
  </si>
  <si>
    <t>Hall Pass </t>
  </si>
  <si>
    <t>The Insider </t>
  </si>
  <si>
    <t>Body of Lies </t>
  </si>
  <si>
    <t>Abraham Lincoln: Vampire Hunter </t>
  </si>
  <si>
    <t>Entrapment </t>
  </si>
  <si>
    <t>The X Files </t>
  </si>
  <si>
    <t>The Last Legion </t>
  </si>
  <si>
    <t>Saving Private Ryan </t>
  </si>
  <si>
    <t>Need for Speed </t>
  </si>
  <si>
    <t>What Women Want </t>
  </si>
  <si>
    <t>Ice Age </t>
  </si>
  <si>
    <t>Dreamcatcher </t>
  </si>
  <si>
    <t>Lincoln </t>
  </si>
  <si>
    <t>The Matrix </t>
  </si>
  <si>
    <t>Apollo 13 </t>
  </si>
  <si>
    <t>The Santa Clause 2 </t>
  </si>
  <si>
    <t>Les Misérables </t>
  </si>
  <si>
    <t>You've Got Mail </t>
  </si>
  <si>
    <t>Step Brothers </t>
  </si>
  <si>
    <t>The Mask of Zorro </t>
  </si>
  <si>
    <t>Due Date </t>
  </si>
  <si>
    <t>Unbroken </t>
  </si>
  <si>
    <t>Space Cowboys </t>
  </si>
  <si>
    <t>Cliffhanger </t>
  </si>
  <si>
    <t>Broken Arrow </t>
  </si>
  <si>
    <t>The Kid </t>
  </si>
  <si>
    <t>World Trade Center </t>
  </si>
  <si>
    <t>Mona Lisa Smile </t>
  </si>
  <si>
    <t>The Dictator </t>
  </si>
  <si>
    <t>Eyes Wide Shut </t>
  </si>
  <si>
    <t>Annie </t>
  </si>
  <si>
    <t>Focus </t>
  </si>
  <si>
    <t>This Means War </t>
  </si>
  <si>
    <t>Blade: Trinity </t>
  </si>
  <si>
    <t>Primary Colors </t>
  </si>
  <si>
    <t>Resident Evil: Retribution </t>
  </si>
  <si>
    <t>Death Race </t>
  </si>
  <si>
    <t>The Long Kiss Goodnight </t>
  </si>
  <si>
    <t>Proof of Life </t>
  </si>
  <si>
    <t>Zathura: A Space Adventure </t>
  </si>
  <si>
    <t>Fight Club </t>
  </si>
  <si>
    <t>We Are Marshall </t>
  </si>
  <si>
    <t>Hudson Hawk </t>
  </si>
  <si>
    <t>Lucky Numbers </t>
  </si>
  <si>
    <t>I, Frankenstein </t>
  </si>
  <si>
    <t>Oliver Twist </t>
  </si>
  <si>
    <t>Elektra </t>
  </si>
  <si>
    <t>Sin City: A Dame to Kill For </t>
  </si>
  <si>
    <t>Random Hearts </t>
  </si>
  <si>
    <t>Everest </t>
  </si>
  <si>
    <t>Perfume: The Story of a Murderer </t>
  </si>
  <si>
    <t>Austin Powers in Goldmember </t>
  </si>
  <si>
    <t>Astro Boy </t>
  </si>
  <si>
    <t>Jurassic Park </t>
  </si>
  <si>
    <t>Wyatt Earp </t>
  </si>
  <si>
    <t>Clear and Present Danger </t>
  </si>
  <si>
    <t>Dragon Blade </t>
  </si>
  <si>
    <t>Littleman </t>
  </si>
  <si>
    <t>U-571 </t>
  </si>
  <si>
    <t>The American President </t>
  </si>
  <si>
    <t>The Love Guru </t>
  </si>
  <si>
    <t>3000 Miles to Graceland </t>
  </si>
  <si>
    <t>The Hateful Eight </t>
  </si>
  <si>
    <t>Blades of Glory </t>
  </si>
  <si>
    <t>Hop </t>
  </si>
  <si>
    <t>300 </t>
  </si>
  <si>
    <t>Meet the Fockers </t>
  </si>
  <si>
    <t>Marley &amp; Me 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</si>
  <si>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</si>
  <si>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</si>
  <si>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</si>
  <si>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</si>
  <si>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</si>
  <si>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</si>
  <si>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</si>
  <si>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</si>
  <si>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Daddy Day Care </t>
  </si>
  <si>
    <t>2 Guns </t>
  </si>
  <si>
    <t>Cats &amp; Dogs </t>
  </si>
  <si>
    <t>The Italian Job </t>
  </si>
  <si>
    <t>Two Weeks Notice </t>
  </si>
  <si>
    <t>Antz </t>
  </si>
  <si>
    <t>Couples Retreat </t>
  </si>
  <si>
    <t>Days of Thunder </t>
  </si>
  <si>
    <t>Cheaper by the Dozen 2 </t>
  </si>
  <si>
    <t>The Scorch Trials </t>
  </si>
  <si>
    <t>Eat Pray Love </t>
  </si>
  <si>
    <t>The Family Man </t>
  </si>
  <si>
    <t>RED </t>
  </si>
  <si>
    <t>Any Given Sunday </t>
  </si>
  <si>
    <t>The Horse Whisperer </t>
  </si>
  <si>
    <t>Collateral </t>
  </si>
  <si>
    <t>The Scorpion King </t>
  </si>
  <si>
    <t>Ladder 49 </t>
  </si>
  <si>
    <t>Jack Reacher </t>
  </si>
  <si>
    <t>Deep Blue Sea </t>
  </si>
  <si>
    <t>This Is It </t>
  </si>
  <si>
    <t>Contagion </t>
  </si>
  <si>
    <t>Kangaroo Jack </t>
  </si>
  <si>
    <t>Coraline </t>
  </si>
  <si>
    <t>The Happening </t>
  </si>
  <si>
    <t>Man on Fire </t>
  </si>
  <si>
    <t>The Shaggy Dog </t>
  </si>
  <si>
    <t>Starsky &amp; Hutch </t>
  </si>
  <si>
    <t>Jingle All the Way </t>
  </si>
  <si>
    <t>Hellboy </t>
  </si>
  <si>
    <t>A Civil Action </t>
  </si>
  <si>
    <t>ParaNorman </t>
  </si>
  <si>
    <t>The Jackal </t>
  </si>
  <si>
    <t>Paycheck </t>
  </si>
  <si>
    <t>Up Close &amp; Personal </t>
  </si>
  <si>
    <t>The Tale of Despereaux </t>
  </si>
  <si>
    <t>The Tuxedo </t>
  </si>
  <si>
    <t>Under Siege 2: Dark Territory </t>
  </si>
  <si>
    <t>Jack Ryan: Shadow Recruit </t>
  </si>
  <si>
    <t>Joy </t>
  </si>
  <si>
    <t>London Has Fallen </t>
  </si>
  <si>
    <t>Alien: Resurrection </t>
  </si>
  <si>
    <t>Shooter </t>
  </si>
  <si>
    <t>The Boxtrolls </t>
  </si>
  <si>
    <t>Practical Magic </t>
  </si>
  <si>
    <t>The Lego Movie </t>
  </si>
  <si>
    <t>Miss Congeniality 2: Armed and Fabulous </t>
  </si>
  <si>
    <t>Reign of Fire </t>
  </si>
  <si>
    <t>Gangster Squad </t>
  </si>
  <si>
    <t>Year One </t>
  </si>
  <si>
    <t>Invictus </t>
  </si>
  <si>
    <t>Duplicity </t>
  </si>
  <si>
    <t>My Favorite Martian </t>
  </si>
  <si>
    <t>The Sentinel </t>
  </si>
  <si>
    <t>Planet 51 </t>
  </si>
  <si>
    <t>Star Trek: Nemesis </t>
  </si>
  <si>
    <t>Intolerable Cruelty </t>
  </si>
  <si>
    <t>Edge of Darkness </t>
  </si>
  <si>
    <t>The Relic </t>
  </si>
  <si>
    <t>Analyze That </t>
  </si>
  <si>
    <t>Righteous Kill </t>
  </si>
  <si>
    <t>Mercury Rising </t>
  </si>
  <si>
    <t>The Soloist </t>
  </si>
  <si>
    <t>The Legend of Bagger Vance </t>
  </si>
  <si>
    <t>Almost Famous </t>
  </si>
  <si>
    <t>xXx: State of the Union </t>
  </si>
  <si>
    <t>Priest </t>
  </si>
  <si>
    <t>Sinbad: Legend of the Seven Seas </t>
  </si>
  <si>
    <t>Event Horizon </t>
  </si>
  <si>
    <t>Dragonfly </t>
  </si>
  <si>
    <t>The Black Dahlia </t>
  </si>
  <si>
    <t>Flyboys </t>
  </si>
  <si>
    <t>The Last Castle </t>
  </si>
  <si>
    <t>Supernova </t>
  </si>
  <si>
    <t>Winter's Tale </t>
  </si>
  <si>
    <t>The Mortal Instruments: City of Bones </t>
  </si>
  <si>
    <t>Meet Dave </t>
  </si>
  <si>
    <t>Dark Water </t>
  </si>
  <si>
    <t>Edtv </t>
  </si>
  <si>
    <t>Inkheart </t>
  </si>
  <si>
    <t>The Spirit </t>
  </si>
  <si>
    <t>Mortdecai </t>
  </si>
  <si>
    <t>In the Name of the King: A Dungeon Siege Tale </t>
  </si>
  <si>
    <t>Beyond Borders </t>
  </si>
  <si>
    <t>The Great Raid </t>
  </si>
  <si>
    <t>Deadpool </t>
  </si>
  <si>
    <t>Holy Man </t>
  </si>
  <si>
    <t>American Sniper </t>
  </si>
  <si>
    <t>Goosebumps </t>
  </si>
  <si>
    <t>Just Like Heaven </t>
  </si>
  <si>
    <t>The Flintstones in Viva Rock Vegas </t>
  </si>
  <si>
    <t>Rambo III </t>
  </si>
  <si>
    <t>Leatherheads </t>
  </si>
  <si>
    <t>Did You Hear About the Morgans? </t>
  </si>
  <si>
    <t>The Internship </t>
  </si>
  <si>
    <t>Resident Evil: Afterlife </t>
  </si>
  <si>
    <t>Red Tails </t>
  </si>
  <si>
    <t>The Devil's Advocate </t>
  </si>
  <si>
    <t>That's My Boy </t>
  </si>
  <si>
    <t>DragonHeart </t>
  </si>
  <si>
    <t>After the Sunset </t>
  </si>
  <si>
    <t>Ghost Rider: Spirit of Vengeance </t>
  </si>
  <si>
    <t>Captain Corelli's Mandolin </t>
  </si>
  <si>
    <t>The Pacifier </t>
  </si>
  <si>
    <t>Walking Tall </t>
  </si>
  <si>
    <t>Forrest Gump </t>
  </si>
  <si>
    <t>Alvin and the Chipmunks </t>
  </si>
  <si>
    <t>Meet the Parents </t>
  </si>
  <si>
    <t>Pocahontas </t>
  </si>
  <si>
    <t>Superman </t>
  </si>
  <si>
    <t>The Nutty Professor </t>
  </si>
  <si>
    <t>Hitch </t>
  </si>
  <si>
    <t>George of the Jungle </t>
  </si>
  <si>
    <t>American Wedding </t>
  </si>
  <si>
    <t>Captain Phillips </t>
  </si>
  <si>
    <t>Date Night </t>
  </si>
  <si>
    <t>Casper </t>
  </si>
  <si>
    <t>The Equalizer </t>
  </si>
  <si>
    <t>Maid in Manhattan </t>
  </si>
  <si>
    <t>Crimson Tide 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</si>
  <si>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</si>
  <si>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</si>
  <si>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</si>
  <si>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</si>
  <si>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</si>
  <si>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</si>
  <si>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</si>
  <si>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</si>
  <si>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</si>
  <si>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</si>
  <si>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Executive Decision </t>
  </si>
  <si>
    <t>Mr. Popper's Penguins </t>
  </si>
  <si>
    <t>The Forbidden Kingdom </t>
  </si>
  <si>
    <t>Free Birds </t>
  </si>
  <si>
    <t>Alien 3 </t>
  </si>
  <si>
    <t>Evita </t>
  </si>
  <si>
    <t>Ronin </t>
  </si>
  <si>
    <t>The Ghost and the Darkness </t>
  </si>
  <si>
    <t>Paddington </t>
  </si>
  <si>
    <t>The Watch </t>
  </si>
  <si>
    <t>The Hunted </t>
  </si>
  <si>
    <t>Instinct </t>
  </si>
  <si>
    <t>Stuck on You </t>
  </si>
  <si>
    <t>Semi-Pro </t>
  </si>
  <si>
    <t>The Pirates! Band of Misfits </t>
  </si>
  <si>
    <t>Changeling </t>
  </si>
  <si>
    <t>Chain Reaction </t>
  </si>
  <si>
    <t>The Fan </t>
  </si>
  <si>
    <t>The Phantom of the Opera </t>
  </si>
  <si>
    <t>Elizabeth: The Golden Age </t>
  </si>
  <si>
    <t>Æon Flux </t>
  </si>
  <si>
    <t>Gods and Generals </t>
  </si>
  <si>
    <t>Turbulence </t>
  </si>
  <si>
    <t>Imagine That </t>
  </si>
  <si>
    <t>Muppets Most Wanted </t>
  </si>
  <si>
    <t>Thunderbirds </t>
  </si>
  <si>
    <t>Burlesque </t>
  </si>
  <si>
    <t>A Very Long Engagement </t>
  </si>
  <si>
    <t>Blade II </t>
  </si>
  <si>
    <t>Seven Pounds </t>
  </si>
  <si>
    <t>Bullet to the Head </t>
  </si>
  <si>
    <t>The Godfather: Part III </t>
  </si>
  <si>
    <t>Elizabethtown </t>
  </si>
  <si>
    <t>You, Me and Dupree </t>
  </si>
  <si>
    <t>Superman II </t>
  </si>
  <si>
    <t>Gigli </t>
  </si>
  <si>
    <t>All the King's Men </t>
  </si>
  <si>
    <t>Shaft </t>
  </si>
  <si>
    <t>Anastasia </t>
  </si>
  <si>
    <t>Moulin Rouge! </t>
  </si>
  <si>
    <t>Domestic Disturbance </t>
  </si>
  <si>
    <t>Black Mass </t>
  </si>
  <si>
    <t>Flags of Our Fathers </t>
  </si>
  <si>
    <t>Law Abiding Citizen </t>
  </si>
  <si>
    <t>Grindhouse </t>
  </si>
  <si>
    <t>Beloved </t>
  </si>
  <si>
    <t>Lucky You </t>
  </si>
  <si>
    <t>Catch Me If You Can </t>
  </si>
  <si>
    <t>Zero Dark Thirty </t>
  </si>
  <si>
    <t>The Break-Up </t>
  </si>
  <si>
    <t>Mamma Mia! </t>
  </si>
  <si>
    <t>Valentine's Day </t>
  </si>
  <si>
    <t>The Dukes of Hazzard </t>
  </si>
  <si>
    <t>The Thin Red Line </t>
  </si>
  <si>
    <t>The Change-Up </t>
  </si>
  <si>
    <t>Man on the Moon </t>
  </si>
  <si>
    <t>Casino </t>
  </si>
  <si>
    <t>From Paris with Love </t>
  </si>
  <si>
    <t>Bulletproof Monk </t>
  </si>
  <si>
    <t>Me, Myself &amp; Irene </t>
  </si>
  <si>
    <t>Barnyard </t>
  </si>
  <si>
    <t>The Twilight Saga: New Moon </t>
  </si>
  <si>
    <t>Shrek </t>
  </si>
  <si>
    <t>The Adjustment Bureau </t>
  </si>
  <si>
    <t>Robin Hood: Prince of Thieves </t>
  </si>
  <si>
    <t>Jerry Maguire </t>
  </si>
  <si>
    <t>Ted </t>
  </si>
  <si>
    <t>As Good as It Gets </t>
  </si>
  <si>
    <t>Patch Adams </t>
  </si>
  <si>
    <t>Anchorman 2: The Legend Continues </t>
  </si>
  <si>
    <t>Mr. Deeds </t>
  </si>
  <si>
    <t>Super 8 </t>
  </si>
  <si>
    <t>Erin Brockovich </t>
  </si>
  <si>
    <t>How to Lose a Guy in 10 Days </t>
  </si>
  <si>
    <t>22 Jump Street </t>
  </si>
  <si>
    <t>Interview with the Vampire: The Vampire Chronicles </t>
  </si>
  <si>
    <t>Yes Man </t>
  </si>
  <si>
    <t>Central Intelligence </t>
  </si>
  <si>
    <t>Stepmom </t>
  </si>
  <si>
    <t>Daddy's Home </t>
  </si>
  <si>
    <t>Into the Woods </t>
  </si>
  <si>
    <t>Inside Man </t>
  </si>
  <si>
    <t>Payback </t>
  </si>
  <si>
    <t>Congo </t>
  </si>
  <si>
    <t>Knowing </t>
  </si>
  <si>
    <t>Failure to Launch </t>
  </si>
  <si>
    <t>Crazy, Stupid, Love. </t>
  </si>
  <si>
    <t>Garfield </t>
  </si>
  <si>
    <t>Christmas with the Kranks </t>
  </si>
  <si>
    <t>Moneyball </t>
  </si>
  <si>
    <t>Outbreak </t>
  </si>
  <si>
    <t>Non-Stop </t>
  </si>
  <si>
    <t>Race to Witch Mountain </t>
  </si>
  <si>
    <t>V for Vendetta </t>
  </si>
  <si>
    <t>Shanghai Knights </t>
  </si>
  <si>
    <t>Curious George </t>
  </si>
  <si>
    <t>Herbie Fully Loaded </t>
  </si>
  <si>
    <t>Don't Say a Word </t>
  </si>
  <si>
    <t>Hansel &amp; Gretel: Witch Hunters </t>
  </si>
  <si>
    <t>Unfaithful </t>
  </si>
  <si>
    <t>I Am Number Four </t>
  </si>
  <si>
    <t>Syriana </t>
  </si>
  <si>
    <t>13 Hours </t>
  </si>
  <si>
    <t>The Book of Life </t>
  </si>
  <si>
    <t>Firewall </t>
  </si>
  <si>
    <t>Absolute Power </t>
  </si>
  <si>
    <t>G.I. Jane </t>
  </si>
  <si>
    <t>The Game </t>
  </si>
  <si>
    <t>Silent Hill </t>
  </si>
  <si>
    <t>The Replacements </t>
  </si>
  <si>
    <t>American Reunion </t>
  </si>
  <si>
    <t>The Negotiator </t>
  </si>
  <si>
    <t>Into the Storm </t>
  </si>
  <si>
    <t>Beverly Hills Cop III </t>
  </si>
  <si>
    <t>Gremlins 2: The New Batch </t>
  </si>
  <si>
    <t>The Judge </t>
  </si>
  <si>
    <t>The Peacemaker </t>
  </si>
  <si>
    <t>Resident Evil: Apocalypse </t>
  </si>
  <si>
    <t>Bridget Jones: The Edge of Reason </t>
  </si>
  <si>
    <t>Out of Time </t>
  </si>
  <si>
    <t>On Deadly Ground </t>
  </si>
  <si>
    <t>The Adventures of Sharkboy and Lavagirl 3-D </t>
  </si>
  <si>
    <t>The Beach </t>
  </si>
  <si>
    <t>Raising Helen </t>
  </si>
  <si>
    <t>Ninja Assassin </t>
  </si>
  <si>
    <t>For Love of the Game </t>
  </si>
  <si>
    <t>Striptease </t>
  </si>
  <si>
    <t>Marmaduke </t>
  </si>
  <si>
    <t>Hereafter </t>
  </si>
  <si>
    <t>Murder by Numbers </t>
  </si>
  <si>
    <t>Assassins </t>
  </si>
  <si>
    <t>Hannibal Rising </t>
  </si>
  <si>
    <t>The Story of Us </t>
  </si>
  <si>
    <t>The Host </t>
  </si>
  <si>
    <t>Basic </t>
  </si>
  <si>
    <t>Blood Work </t>
  </si>
  <si>
    <t>The International </t>
  </si>
  <si>
    <t>Escape from L.A. </t>
  </si>
  <si>
    <t>The Iron Giant </t>
  </si>
  <si>
    <t>The Life Aquatic with Steve Zissou </t>
  </si>
  <si>
    <t>Free State of Jones </t>
  </si>
  <si>
    <t>The Life of David Gale </t>
  </si>
  <si>
    <t>Man of the House </t>
  </si>
  <si>
    <t>Run All Night </t>
  </si>
  <si>
    <t>Eastern Promises </t>
  </si>
  <si>
    <t>Into the Blue </t>
  </si>
  <si>
    <t>The Messenger: The Story of Joan of Arc </t>
  </si>
  <si>
    <t>Your Highness </t>
  </si>
  <si>
    <t>Dream House </t>
  </si>
  <si>
    <t>Mad City </t>
  </si>
  <si>
    <t>Baby's Day Out </t>
  </si>
  <si>
    <t>The Scarlet Letter </t>
  </si>
  <si>
    <t>Fair Game </t>
  </si>
  <si>
    <t>Domino </t>
  </si>
  <si>
    <t>Jade </t>
  </si>
  <si>
    <t>Gamer </t>
  </si>
  <si>
    <t>Beautiful Creatures </t>
  </si>
  <si>
    <t>Death to Smoochy </t>
  </si>
  <si>
    <t>Zoolander 2 </t>
  </si>
  <si>
    <t>The Big Bounce </t>
  </si>
  <si>
    <t>What Planet Are You From? </t>
  </si>
  <si>
    <t>Drive Angry </t>
  </si>
  <si>
    <t>Street Fighter: The Legend of Chun-Li </t>
  </si>
  <si>
    <t>The One </t>
  </si>
  <si>
    <t>The Adventures of Ford Fairlane </t>
  </si>
  <si>
    <t>Traffic </t>
  </si>
  <si>
    <t>Indiana Jones and the Last Crusade </t>
  </si>
  <si>
    <t>Chappie </t>
  </si>
  <si>
    <t>The Bone Collector </t>
  </si>
  <si>
    <t>Panic Room </t>
  </si>
  <si>
    <t>Three Kings </t>
  </si>
  <si>
    <t>Child 44 </t>
  </si>
  <si>
    <t>Rat Race </t>
  </si>
  <si>
    <t>K-PAX </t>
  </si>
  <si>
    <t>Kate &amp; Leopold </t>
  </si>
  <si>
    <t>Bedazzled </t>
  </si>
  <si>
    <t>The Cotton Club </t>
  </si>
  <si>
    <t>3:10 to Yuma </t>
  </si>
  <si>
    <t>Taken 3 </t>
  </si>
  <si>
    <t>Out of Sight </t>
  </si>
  <si>
    <t>The Cable Guy </t>
  </si>
  <si>
    <t>Dick Tracy </t>
  </si>
  <si>
    <t>The Thomas Crown Affair </t>
  </si>
  <si>
    <t>Riding in Cars with Boys </t>
  </si>
  <si>
    <t>Happily N'Ever After </t>
  </si>
  <si>
    <t>Mary Reilly </t>
  </si>
  <si>
    <t>My Best Friend's Wedding </t>
  </si>
  <si>
    <t>America's Sweethearts </t>
  </si>
  <si>
    <t>Insomnia </t>
  </si>
  <si>
    <t>Star Trek: First Contact </t>
  </si>
  <si>
    <t>Jonah Hex </t>
  </si>
  <si>
    <t>Courage Under Fire </t>
  </si>
  <si>
    <t>Liar Liar </t>
  </si>
  <si>
    <t>The Flintstones </t>
  </si>
  <si>
    <t>Taken 2 </t>
  </si>
  <si>
    <t>Scary Movie 3 </t>
  </si>
  <si>
    <t>Miss Congeniality 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</si>
  <si>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</si>
  <si>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</si>
  <si>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</si>
  <si>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</si>
  <si>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</si>
  <si>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</si>
  <si>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</si>
  <si>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</si>
  <si>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Training Day </t>
  </si>
  <si>
    <t>Galaxy Quest </t>
  </si>
  <si>
    <t>Scary Movie 2 </t>
  </si>
  <si>
    <t>The Muppets </t>
  </si>
  <si>
    <t>Blade </t>
  </si>
  <si>
    <t>Coach Carter </t>
  </si>
  <si>
    <t>Changing Lanes </t>
  </si>
  <si>
    <t>Anaconda </t>
  </si>
  <si>
    <t>Coyote Ugly </t>
  </si>
  <si>
    <t>Love Actually </t>
  </si>
  <si>
    <t>A Bug's Life </t>
  </si>
  <si>
    <t>From Hell </t>
  </si>
  <si>
    <t>The Specialist </t>
  </si>
  <si>
    <t>Tin Cup </t>
  </si>
  <si>
    <t>Kicking &amp; Screaming </t>
  </si>
  <si>
    <t>The Hitchhiker's Guide to the Galaxy </t>
  </si>
  <si>
    <t>Fat Albert </t>
  </si>
  <si>
    <t>Resident Evil: Extinction </t>
  </si>
  <si>
    <t>Blended </t>
  </si>
  <si>
    <t>Last Holiday </t>
  </si>
  <si>
    <t>The River Wild </t>
  </si>
  <si>
    <t>The Indian in the Cupboard </t>
  </si>
  <si>
    <t>Savages </t>
  </si>
  <si>
    <t>Cellular </t>
  </si>
  <si>
    <t>Johnny English </t>
  </si>
  <si>
    <t>The Ant Bully </t>
  </si>
  <si>
    <t>Dune </t>
  </si>
  <si>
    <t>Across the Universe </t>
  </si>
  <si>
    <t>Revolutionary Road </t>
  </si>
  <si>
    <t>16 Blocks </t>
  </si>
  <si>
    <t>Babylon A.D. </t>
  </si>
  <si>
    <t>The Glimmer Man </t>
  </si>
  <si>
    <t>Multiplicity </t>
  </si>
  <si>
    <t>Aliens in the Attic </t>
  </si>
  <si>
    <t>The Pledge </t>
  </si>
  <si>
    <t>The Producers </t>
  </si>
  <si>
    <t>The Phantom </t>
  </si>
  <si>
    <t>All the Pretty Horses </t>
  </si>
  <si>
    <t>Nixon </t>
  </si>
  <si>
    <t>The Ghost Writer </t>
  </si>
  <si>
    <t>Deep Rising </t>
  </si>
  <si>
    <t>Miracle at St. Anna </t>
  </si>
  <si>
    <t>Curse of the Golden Flower </t>
  </si>
  <si>
    <t>Bangkok Dangerous </t>
  </si>
  <si>
    <t>Big Trouble </t>
  </si>
  <si>
    <t>Love in the Time of Cholera </t>
  </si>
  <si>
    <t>Shadow Conspiracy </t>
  </si>
  <si>
    <t>Johnny English Reborn </t>
  </si>
  <si>
    <t>Argo </t>
  </si>
  <si>
    <t>The Fugitive </t>
  </si>
  <si>
    <t>The Bounty Hunter </t>
  </si>
  <si>
    <t>Sleepers </t>
  </si>
  <si>
    <t>Rambo: First Blood Part II </t>
  </si>
  <si>
    <t>The Juror </t>
  </si>
  <si>
    <t>Pinocchio </t>
  </si>
  <si>
    <t>Heaven's Gate </t>
  </si>
  <si>
    <t>Underworld: Evolution </t>
  </si>
  <si>
    <t>Victor Frankenstein </t>
  </si>
  <si>
    <t>Finding Forrester </t>
  </si>
  <si>
    <t>28 Days </t>
  </si>
  <si>
    <t>Unleashed </t>
  </si>
  <si>
    <t>The Sweetest Thing </t>
  </si>
  <si>
    <t>The Firm </t>
  </si>
  <si>
    <t>Charlie St. Cloud </t>
  </si>
  <si>
    <t>The Mechanic </t>
  </si>
  <si>
    <t>21 Jump Street </t>
  </si>
  <si>
    <t>Notting Hill </t>
  </si>
  <si>
    <t>Chicken Run </t>
  </si>
  <si>
    <t>Along Came Polly </t>
  </si>
  <si>
    <t>Boomerang </t>
  </si>
  <si>
    <t>The Heat </t>
  </si>
  <si>
    <t>Cleopatra </t>
  </si>
  <si>
    <t>Here Comes the Boom </t>
  </si>
  <si>
    <t>High Crimes </t>
  </si>
  <si>
    <t>The Mirror Has Two Faces </t>
  </si>
  <si>
    <t>The Mothman Prophecies </t>
  </si>
  <si>
    <t>Brüno </t>
  </si>
  <si>
    <t>Licence to Kill </t>
  </si>
  <si>
    <t>Red Riding Hood </t>
  </si>
  <si>
    <t>15 Minutes </t>
  </si>
  <si>
    <t>Super Mario Bros. </t>
  </si>
  <si>
    <t>Lord of War </t>
  </si>
  <si>
    <t>Hero </t>
  </si>
  <si>
    <t>One for the Money </t>
  </si>
  <si>
    <t>The Interview </t>
  </si>
  <si>
    <t>The Warrior's Way </t>
  </si>
  <si>
    <t>Micmacs </t>
  </si>
  <si>
    <t>8 Mile </t>
  </si>
  <si>
    <t>A Knight's Tale </t>
  </si>
  <si>
    <t>The Medallion </t>
  </si>
  <si>
    <t>The Sixth Sense </t>
  </si>
  <si>
    <t>Man on a Ledge </t>
  </si>
  <si>
    <t>The Big Year </t>
  </si>
  <si>
    <t>The Karate Kid </t>
  </si>
  <si>
    <t>American Hustle </t>
  </si>
  <si>
    <t>The Proposal </t>
  </si>
  <si>
    <t>Double Jeopardy </t>
  </si>
  <si>
    <t>Back to the Future Part II </t>
  </si>
  <si>
    <t>Lucy </t>
  </si>
  <si>
    <t>Fifty Shades of Grey </t>
  </si>
  <si>
    <t>Spy Kids 3-D: Game Over </t>
  </si>
  <si>
    <t>A Time to Kill </t>
  </si>
  <si>
    <t>Cheaper by the Dozen </t>
  </si>
  <si>
    <t>Lone Survivor </t>
  </si>
  <si>
    <t>A League of Their Own </t>
  </si>
  <si>
    <t>The Conjuring 2 </t>
  </si>
  <si>
    <t>The Social Network </t>
  </si>
  <si>
    <t>He's Just Not That Into You </t>
  </si>
  <si>
    <t>Scary Movie 4 </t>
  </si>
  <si>
    <t>Scream 3 </t>
  </si>
  <si>
    <t>Back to the Future Part III </t>
  </si>
  <si>
    <t>Get Hard </t>
  </si>
  <si>
    <t>Bram Stoker's Dracula 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</si>
  <si>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</si>
  <si>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</si>
  <si>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</si>
  <si>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</si>
  <si>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</si>
  <si>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</si>
  <si>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</si>
  <si>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</si>
  <si>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</si>
  <si>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</si>
  <si>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</si>
  <si>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</si>
  <si>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</si>
  <si>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</si>
  <si>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</si>
  <si>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The Mexican </t>
  </si>
  <si>
    <t>17 Again </t>
  </si>
  <si>
    <t>The Other Woman </t>
  </si>
  <si>
    <t>The Final Destination </t>
  </si>
  <si>
    <t>Bridge of Spies </t>
  </si>
  <si>
    <t>Behind Enemy Lines </t>
  </si>
  <si>
    <t>Shall We Dance </t>
  </si>
  <si>
    <t>Small Soldiers </t>
  </si>
  <si>
    <t>Spawn </t>
  </si>
  <si>
    <t>The Count of Monte Cristo </t>
  </si>
  <si>
    <t>The Lincoln Lawyer </t>
  </si>
  <si>
    <t>Unknown </t>
  </si>
  <si>
    <t>The Prestige </t>
  </si>
  <si>
    <t>Horrible Bosses 2 </t>
  </si>
  <si>
    <t>Escape from Planet Earth </t>
  </si>
  <si>
    <t>Apocalypto </t>
  </si>
  <si>
    <t>The Living Daylights </t>
  </si>
  <si>
    <t>Predators </t>
  </si>
  <si>
    <t>Legal Eagles </t>
  </si>
  <si>
    <t>Secret Window </t>
  </si>
  <si>
    <t>The Lake House </t>
  </si>
  <si>
    <t>The Skeleton Key </t>
  </si>
  <si>
    <t>The Odd Life of Timothy Green </t>
  </si>
  <si>
    <t>Made of Honor </t>
  </si>
  <si>
    <t>Jersey Boys </t>
  </si>
  <si>
    <t>The Rainmaker </t>
  </si>
  <si>
    <t>Gothika </t>
  </si>
  <si>
    <t>Amistad </t>
  </si>
  <si>
    <t>Medicine Man </t>
  </si>
  <si>
    <t>Aliens vs. Predator: Requiem </t>
  </si>
  <si>
    <t>Ri¢hie Ri¢h </t>
  </si>
  <si>
    <t>Autumn in New York </t>
  </si>
  <si>
    <t>Paul </t>
  </si>
  <si>
    <t>The Guilt Trip </t>
  </si>
  <si>
    <t>Scream 4 </t>
  </si>
  <si>
    <t>8MM </t>
  </si>
  <si>
    <t>The Doors </t>
  </si>
  <si>
    <t>Sex Tape </t>
  </si>
  <si>
    <t>Hanging Up </t>
  </si>
  <si>
    <t>Final Destination 5 </t>
  </si>
  <si>
    <t>Mickey Blue Eyes </t>
  </si>
  <si>
    <t>Pay It Forward </t>
  </si>
  <si>
    <t>Fever Pitch </t>
  </si>
  <si>
    <t>Drillbit Taylor </t>
  </si>
  <si>
    <t>A Million Ways to Die in the West </t>
  </si>
  <si>
    <t>The Shadow </t>
  </si>
  <si>
    <t>Extremely Loud &amp; Incredibly Close </t>
  </si>
  <si>
    <t>Morning Glory </t>
  </si>
  <si>
    <t>Get Rich or Die Tryin' </t>
  </si>
  <si>
    <t>The Art of War </t>
  </si>
  <si>
    <t>Rent </t>
  </si>
  <si>
    <t>Bless the Child </t>
  </si>
  <si>
    <t>The Out-of-Towners </t>
  </si>
  <si>
    <t>The Island of Dr. Moreau </t>
  </si>
  <si>
    <t>The Musketeer </t>
  </si>
  <si>
    <t>The Other Boleyn Girl </t>
  </si>
  <si>
    <t>Sweet November </t>
  </si>
  <si>
    <t>The Reaping </t>
  </si>
  <si>
    <t>Mean Streets </t>
  </si>
  <si>
    <t>Renaissance Man </t>
  </si>
  <si>
    <t>Colombiana </t>
  </si>
  <si>
    <t>The Magic Sword: Quest for Camelot </t>
  </si>
  <si>
    <t>City by the Sea </t>
  </si>
  <si>
    <t>At First Sight </t>
  </si>
  <si>
    <t>Torque </t>
  </si>
  <si>
    <t>City Hall </t>
  </si>
  <si>
    <t>Showgirls </t>
  </si>
  <si>
    <t>Marie Antoinette </t>
  </si>
  <si>
    <t>Kiss of Death </t>
  </si>
  <si>
    <t>Get Carter </t>
  </si>
  <si>
    <t>The Impossible </t>
  </si>
  <si>
    <t>Ishtar </t>
  </si>
  <si>
    <t>Fantastic Mr. Fox </t>
  </si>
  <si>
    <t>Life or Something Like It </t>
  </si>
  <si>
    <t>Memoirs of an Invisible Man </t>
  </si>
  <si>
    <t>Amélie </t>
  </si>
  <si>
    <t>New York Minute </t>
  </si>
  <si>
    <t>Alfie </t>
  </si>
  <si>
    <t>Big Miracle </t>
  </si>
  <si>
    <t>The Deep End of the Ocean </t>
  </si>
  <si>
    <t>Feardotcom </t>
  </si>
  <si>
    <t>Cirque du Freak: The Vampire's Assistant </t>
  </si>
  <si>
    <t>Duplex </t>
  </si>
  <si>
    <t>Raise the Titanic </t>
  </si>
  <si>
    <t>Universal Soldier: The Return </t>
  </si>
  <si>
    <t>Pandorum </t>
  </si>
  <si>
    <t>Impostor </t>
  </si>
  <si>
    <t>Extreme Ops </t>
  </si>
  <si>
    <t>Just Visiting </t>
  </si>
  <si>
    <t>Sunshine </t>
  </si>
  <si>
    <t>A Thousand Words </t>
  </si>
  <si>
    <t>Delgo </t>
  </si>
  <si>
    <t>The Gunman </t>
  </si>
  <si>
    <t>Alex Rider: Operation Stormbreaker </t>
  </si>
  <si>
    <t>Disturbia </t>
  </si>
  <si>
    <t>Hackers </t>
  </si>
  <si>
    <t>The Hunting Party </t>
  </si>
  <si>
    <t>The Hudsucker Proxy </t>
  </si>
  <si>
    <t>The Warlords </t>
  </si>
  <si>
    <t>Nomad: The Warrior </t>
  </si>
  <si>
    <t>Snowpiercer </t>
  </si>
  <si>
    <t>The Crow </t>
  </si>
  <si>
    <t>The Time Traveler's Wife </t>
  </si>
  <si>
    <t>Frankenweenie </t>
  </si>
  <si>
    <t>Serenity 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</si>
  <si>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</si>
  <si>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</si>
  <si>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</si>
  <si>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</si>
  <si>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</si>
  <si>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</si>
  <si>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Sgt. Bilko </t>
  </si>
  <si>
    <t>Spy Kids 2: Island of Lost Dreams </t>
  </si>
  <si>
    <t>Star Trek: Generations </t>
  </si>
  <si>
    <t>The Grandmaster </t>
  </si>
  <si>
    <t>Water for Elephants </t>
  </si>
  <si>
    <t>The Hurricane </t>
  </si>
  <si>
    <t>Enough </t>
  </si>
  <si>
    <t>Heartbreakers </t>
  </si>
  <si>
    <t>Paul Blart: Mall Cop 2 </t>
  </si>
  <si>
    <t>Angel Eyes </t>
  </si>
  <si>
    <t>Joe Somebody </t>
  </si>
  <si>
    <t>The Ninth Gate </t>
  </si>
  <si>
    <t>Extreme Measures </t>
  </si>
  <si>
    <t>Rock Star </t>
  </si>
  <si>
    <t>Precious </t>
  </si>
  <si>
    <t>White Squall </t>
  </si>
  <si>
    <t>The Thing </t>
  </si>
  <si>
    <t>Riddick </t>
  </si>
  <si>
    <t>Switchback </t>
  </si>
  <si>
    <t>Texas Rangers </t>
  </si>
  <si>
    <t>City of Ember </t>
  </si>
  <si>
    <t>The Master </t>
  </si>
  <si>
    <t>The Express </t>
  </si>
  <si>
    <t>The 5th Wave </t>
  </si>
  <si>
    <t>Creed </t>
  </si>
  <si>
    <t>The Town </t>
  </si>
  <si>
    <t>What to Expect When You're Expecting </t>
  </si>
  <si>
    <t>Burn After Reading </t>
  </si>
  <si>
    <t>Nim's Island </t>
  </si>
  <si>
    <t>Rush </t>
  </si>
  <si>
    <t>Magnolia </t>
  </si>
  <si>
    <t>Cop Out </t>
  </si>
  <si>
    <t>How to Be Single </t>
  </si>
  <si>
    <t>Dolphin Tale </t>
  </si>
  <si>
    <t>Twilight </t>
  </si>
  <si>
    <t>John Q </t>
  </si>
  <si>
    <t>Blue Streak </t>
  </si>
  <si>
    <t>We're the Millers </t>
  </si>
  <si>
    <t>Breakdown </t>
  </si>
  <si>
    <t>Never Say Never Again </t>
  </si>
  <si>
    <t>Hot Tub Time Machine </t>
  </si>
  <si>
    <t>Dolphin Tale 2 </t>
  </si>
  <si>
    <t>Reindeer Games </t>
  </si>
  <si>
    <t>A Man Apart </t>
  </si>
  <si>
    <t>Aloha </t>
  </si>
  <si>
    <t>Ghosts of Mississippi </t>
  </si>
  <si>
    <t>Snow Falling on Cedars </t>
  </si>
  <si>
    <t>The Rite </t>
  </si>
  <si>
    <t>Gattaca </t>
  </si>
  <si>
    <t>Isn't She Great </t>
  </si>
  <si>
    <t>Space Chimps </t>
  </si>
  <si>
    <t>Head of State </t>
  </si>
  <si>
    <t>The Hangover </t>
  </si>
  <si>
    <t>Ip Man 3 </t>
  </si>
  <si>
    <t>Austin Powers: The Spy Who Shagged Me </t>
  </si>
  <si>
    <t>Batman 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</si>
  <si>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</si>
  <si>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</si>
  <si>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</si>
  <si>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</si>
  <si>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</si>
  <si>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</si>
  <si>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</si>
  <si>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</si>
  <si>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Identity Thief </t>
  </si>
  <si>
    <t>Cape Fear </t>
  </si>
  <si>
    <t>21 </t>
  </si>
  <si>
    <t>Trainwreck </t>
  </si>
  <si>
    <t>Guess Who </t>
  </si>
  <si>
    <t>The English Patient </t>
  </si>
  <si>
    <t>L.A. Confidential 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</si>
  <si>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</si>
  <si>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</si>
  <si>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</si>
  <si>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</si>
  <si>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</si>
  <si>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</si>
  <si>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</si>
  <si>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TMNT </t>
  </si>
  <si>
    <t>Radio </t>
  </si>
  <si>
    <t>Friends with Benefits </t>
  </si>
  <si>
    <t>Neighbors 2: Sorority Rising </t>
  </si>
  <si>
    <t>Saving Mr. Banks </t>
  </si>
  <si>
    <t>Malcolm X </t>
  </si>
  <si>
    <t>This Is 40 </t>
  </si>
  <si>
    <t>Old Dogs </t>
  </si>
  <si>
    <t>Underworld: Rise of the Lycans </t>
  </si>
  <si>
    <t>License to Wed </t>
  </si>
  <si>
    <t>The Benchwarmers </t>
  </si>
  <si>
    <t>Must Love Dogs </t>
  </si>
  <si>
    <t>Donnie Brasco </t>
  </si>
  <si>
    <t>Resident Evil </t>
  </si>
  <si>
    <t>Poltergeist </t>
  </si>
  <si>
    <t>The Ladykillers </t>
  </si>
  <si>
    <t>Max Payne </t>
  </si>
  <si>
    <t>In Time </t>
  </si>
  <si>
    <t>The Back-up Plan </t>
  </si>
  <si>
    <t>Something Borrowed </t>
  </si>
  <si>
    <t>Black Knight </t>
  </si>
  <si>
    <t>Street Fighter </t>
  </si>
  <si>
    <t>The Pianist </t>
  </si>
  <si>
    <t>The Nativity Story </t>
  </si>
  <si>
    <t>House of Wax </t>
  </si>
  <si>
    <t>Closer </t>
  </si>
  <si>
    <t>J. Edgar </t>
  </si>
  <si>
    <t>Mirrors </t>
  </si>
  <si>
    <t>Queen of the Damned </t>
  </si>
  <si>
    <t>Predator 2 </t>
  </si>
  <si>
    <t>Untraceable </t>
  </si>
  <si>
    <t>Blast from the Past </t>
  </si>
  <si>
    <t>Jersey Girl </t>
  </si>
  <si>
    <t>Alex Cross </t>
  </si>
  <si>
    <t>Midnight in the Garden of Good and Evil </t>
  </si>
  <si>
    <t>Nanny McPhee Returns </t>
  </si>
  <si>
    <t>Hoffa </t>
  </si>
  <si>
    <t>The X Files: I Want to Believe </t>
  </si>
  <si>
    <t>Ella Enchanted </t>
  </si>
  <si>
    <t>Concussion </t>
  </si>
  <si>
    <t>Abduction </t>
  </si>
  <si>
    <t>Valiant </t>
  </si>
  <si>
    <t>Wonder Boys </t>
  </si>
  <si>
    <t>Superhero Movie </t>
  </si>
  <si>
    <t>Broken City 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</si>
  <si>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</si>
  <si>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</si>
  <si>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</si>
  <si>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</si>
  <si>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</si>
  <si>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</si>
  <si>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</si>
  <si>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</si>
  <si>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Flight of the Intruder </t>
  </si>
  <si>
    <t>Walk Hard: The Dewey Cox Story </t>
  </si>
  <si>
    <t>The Shipping News </t>
  </si>
  <si>
    <t>American Outlaws </t>
  </si>
  <si>
    <t>The Young Victoria </t>
  </si>
  <si>
    <t>Whiteout </t>
  </si>
  <si>
    <t>The Tree of Life </t>
  </si>
  <si>
    <t>Knock Off </t>
  </si>
  <si>
    <t>Sabotage </t>
  </si>
  <si>
    <t>The Order </t>
  </si>
  <si>
    <t>Punisher: War Zone </t>
  </si>
  <si>
    <t>Zoom </t>
  </si>
  <si>
    <t>The Walk </t>
  </si>
  <si>
    <t>Warriors of Virtue </t>
  </si>
  <si>
    <t>A Good Year </t>
  </si>
  <si>
    <t>Radio Flyer </t>
  </si>
  <si>
    <t>Blood In, Blood Out </t>
  </si>
  <si>
    <t>Smilla's Sense of Snow </t>
  </si>
  <si>
    <t>Femme Fatale </t>
  </si>
  <si>
    <t>Ride with the Devil </t>
  </si>
  <si>
    <t>The Maze Runner </t>
  </si>
  <si>
    <t>Unfinished Business </t>
  </si>
  <si>
    <t>The Age of Innocence </t>
  </si>
  <si>
    <t>The Fountain </t>
  </si>
  <si>
    <t>Chill Factor </t>
  </si>
  <si>
    <t>Stolen </t>
  </si>
  <si>
    <t>Ponyo </t>
  </si>
  <si>
    <t>The Longest Ride </t>
  </si>
  <si>
    <t>The Astronaut's Wife 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</si>
  <si>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</si>
  <si>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</si>
  <si>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</si>
  <si>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</si>
  <si>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</si>
  <si>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</si>
  <si>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The Darkest Hour </t>
  </si>
  <si>
    <t>Step Up Revolution </t>
  </si>
  <si>
    <t>Snakes on a Plane </t>
  </si>
  <si>
    <t>The Watcher </t>
  </si>
  <si>
    <t>The Punisher </t>
  </si>
  <si>
    <t>Goal! The Dream Begins </t>
  </si>
  <si>
    <t>Safe </t>
  </si>
  <si>
    <t>Pushing Tin </t>
  </si>
  <si>
    <t>Star Wars: Episode VI - Return of the Jedi </t>
  </si>
  <si>
    <t>Doomsday </t>
  </si>
  <si>
    <t>The Reader </t>
  </si>
  <si>
    <t>Elf </t>
  </si>
  <si>
    <t>Phenomenon </t>
  </si>
  <si>
    <t>Snow Dogs </t>
  </si>
  <si>
    <t>Scrooged </t>
  </si>
  <si>
    <t>Nacho Libre </t>
  </si>
  <si>
    <t>Bridesmaids </t>
  </si>
  <si>
    <t>This Is the End </t>
  </si>
  <si>
    <t>Stigmata </t>
  </si>
  <si>
    <t>Men of Honor </t>
  </si>
  <si>
    <t>Takers </t>
  </si>
  <si>
    <t>The Big Wedding </t>
  </si>
  <si>
    <t>Big Mommas: Like Father, Like Son </t>
  </si>
  <si>
    <t>Source Code </t>
  </si>
  <si>
    <t>Alive </t>
  </si>
  <si>
    <t>The Number 23 </t>
  </si>
  <si>
    <t>The Young and Prodigious T.S. Spivet </t>
  </si>
  <si>
    <t>Dreamer: Inspired by a True Story </t>
  </si>
  <si>
    <t>A History of Violence </t>
  </si>
  <si>
    <t>Transporter 2 </t>
  </si>
  <si>
    <t>The Quick and the Dead </t>
  </si>
  <si>
    <t>Laws of Attraction </t>
  </si>
  <si>
    <t>Bringing Out the Dead </t>
  </si>
  <si>
    <t>Repo Men </t>
  </si>
  <si>
    <t>Dragon Wars: D-War </t>
  </si>
  <si>
    <t>Bogus </t>
  </si>
  <si>
    <t>The Incredible Burt Wonderstone </t>
  </si>
  <si>
    <t>Cats Don't Dance </t>
  </si>
  <si>
    <t>Cradle Will Rock </t>
  </si>
  <si>
    <t>The Good German </t>
  </si>
  <si>
    <t>Apocalypse Now </t>
  </si>
  <si>
    <t>Going the Distance </t>
  </si>
  <si>
    <t>Mr. Holland's Opus </t>
  </si>
  <si>
    <t>Criminal </t>
  </si>
  <si>
    <t>Out of Africa </t>
  </si>
  <si>
    <t>Flight </t>
  </si>
  <si>
    <t>Moonraker </t>
  </si>
  <si>
    <t>The Grand Budapest Hotel </t>
  </si>
  <si>
    <t>Hearts in Atlantis </t>
  </si>
  <si>
    <t>Arachnophobia </t>
  </si>
  <si>
    <t>Frequency </t>
  </si>
  <si>
    <t>Vacation </t>
  </si>
  <si>
    <t>Get Shorty </t>
  </si>
  <si>
    <t>Chicago </t>
  </si>
  <si>
    <t>Big Daddy </t>
  </si>
  <si>
    <t>American Pie 2 </t>
  </si>
  <si>
    <t>Toy Story </t>
  </si>
  <si>
    <t>Speed </t>
  </si>
  <si>
    <t>The Vow 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</si>
  <si>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</si>
  <si>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</si>
  <si>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</si>
  <si>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</si>
  <si>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</si>
  <si>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</si>
  <si>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</si>
  <si>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</si>
  <si>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</si>
  <si>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</si>
  <si>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</si>
  <si>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</si>
  <si>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</si>
  <si>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</si>
  <si>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</si>
  <si>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</si>
  <si>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</si>
  <si>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</si>
  <si>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Rugrats in Paris: The Movie </t>
  </si>
  <si>
    <t>The Prince of Tides </t>
  </si>
  <si>
    <t>Legends of the Fall </t>
  </si>
  <si>
    <t>Up in the Air </t>
  </si>
  <si>
    <t>About Schmidt </t>
  </si>
  <si>
    <t>Warm Bodies </t>
  </si>
  <si>
    <t>Looper </t>
  </si>
  <si>
    <t>Down to Earth </t>
  </si>
  <si>
    <t>Babe </t>
  </si>
  <si>
    <t>Hope Springs </t>
  </si>
  <si>
    <t>Forgetting Sarah Marshall </t>
  </si>
  <si>
    <t>Four Brothers </t>
  </si>
  <si>
    <t>Baby Mama </t>
  </si>
  <si>
    <t>Hope Floats </t>
  </si>
  <si>
    <t>Bride Wars </t>
  </si>
  <si>
    <t>Without a Paddle </t>
  </si>
  <si>
    <t>13 Going on 30 </t>
  </si>
  <si>
    <t>Midnight in Paris </t>
  </si>
  <si>
    <t>The Nut Job </t>
  </si>
  <si>
    <t>Blow </t>
  </si>
  <si>
    <t>Message in a Bottle </t>
  </si>
  <si>
    <t>Star Trek V: The Final Frontier </t>
  </si>
  <si>
    <t>Like Mike </t>
  </si>
  <si>
    <t>Naked Gun 33 1/3: The Final Insult </t>
  </si>
  <si>
    <t>A View to a Kill </t>
  </si>
  <si>
    <t>The Curse of the Were-Rabbit </t>
  </si>
  <si>
    <t>P.S. I Love You </t>
  </si>
  <si>
    <t>Atonement </t>
  </si>
  <si>
    <t>Letters to Juliet </t>
  </si>
  <si>
    <t>Black Rain </t>
  </si>
  <si>
    <t>Corpse Bride </t>
  </si>
  <si>
    <t>Sicario </t>
  </si>
  <si>
    <t>Southpaw </t>
  </si>
  <si>
    <t>Drag Me to Hell </t>
  </si>
  <si>
    <t>The Age of Adaline </t>
  </si>
  <si>
    <t>Secondhand Lions </t>
  </si>
  <si>
    <t>Step Up 3D </t>
  </si>
  <si>
    <t>Blue Crush </t>
  </si>
  <si>
    <t>Stranger Than Fiction </t>
  </si>
  <si>
    <t>30 Days of Night </t>
  </si>
  <si>
    <t>The Cabin in the Woods </t>
  </si>
  <si>
    <t>Meet the Spartans </t>
  </si>
  <si>
    <t>Midnight Run </t>
  </si>
  <si>
    <t>The Running Man </t>
  </si>
  <si>
    <t>Little Shop of Horrors </t>
  </si>
  <si>
    <t>Hanna </t>
  </si>
  <si>
    <t>Mortal Kombat: Annihilation </t>
  </si>
  <si>
    <t>Larry Crowne </t>
  </si>
  <si>
    <t>Carrie </t>
  </si>
  <si>
    <t>Take the Lead </t>
  </si>
  <si>
    <t>Gridiron Gang </t>
  </si>
  <si>
    <t>What's the Worst That Could Happen? </t>
  </si>
  <si>
    <t>9 </t>
  </si>
  <si>
    <t>Side Effects </t>
  </si>
  <si>
    <t>Winnie the Pooh </t>
  </si>
  <si>
    <t>Dumb and Dumberer: When Harry Met Lloyd </t>
  </si>
  <si>
    <t>Bulworth </t>
  </si>
  <si>
    <t>Get on Up </t>
  </si>
  <si>
    <t>One True Thing </t>
  </si>
  <si>
    <t>Virtuosity </t>
  </si>
  <si>
    <t>My Super Ex-Girlfriend </t>
  </si>
  <si>
    <t>Deliver Us from Evil </t>
  </si>
  <si>
    <t>Sanctum </t>
  </si>
  <si>
    <t>Little Black Book </t>
  </si>
  <si>
    <t>The Five-Year Engagement </t>
  </si>
  <si>
    <t>Mr 3000 </t>
  </si>
  <si>
    <t>The Next Three Days </t>
  </si>
  <si>
    <t>Ultraviolet </t>
  </si>
  <si>
    <t>Assault on Precinct 13 </t>
  </si>
  <si>
    <t>The Replacement Killers </t>
  </si>
  <si>
    <t>Fled </t>
  </si>
  <si>
    <t>Eight Legged Freaks </t>
  </si>
  <si>
    <t>Love &amp; Other Drugs </t>
  </si>
  <si>
    <t>88 Minutes </t>
  </si>
  <si>
    <t>North Country </t>
  </si>
  <si>
    <t>The Whole Ten Yards </t>
  </si>
  <si>
    <t>Splice </t>
  </si>
  <si>
    <t>Howard the Duck </t>
  </si>
  <si>
    <t>Pride and Glory </t>
  </si>
  <si>
    <t>The Cave </t>
  </si>
  <si>
    <t>Alex &amp; Emma </t>
  </si>
  <si>
    <t>Wicker Park </t>
  </si>
  <si>
    <t>Fright Night </t>
  </si>
  <si>
    <t>The New World </t>
  </si>
  <si>
    <t>Wing Commander </t>
  </si>
  <si>
    <t>In Dreams </t>
  </si>
  <si>
    <t>Dragonball: Evolution </t>
  </si>
  <si>
    <t>The Last Stand </t>
  </si>
  <si>
    <t>Godsend </t>
  </si>
  <si>
    <t>Chasing Liberty </t>
  </si>
  <si>
    <t>Hoodwinked Too! Hood vs. Evil </t>
  </si>
  <si>
    <t>An Unfinished Life </t>
  </si>
  <si>
    <t>The Imaginarium of Doctor Parnassus </t>
  </si>
  <si>
    <t>Runner Runner </t>
  </si>
  <si>
    <t>Antitrust </t>
  </si>
  <si>
    <t>Glory </t>
  </si>
  <si>
    <t>Once Upon a Time in America </t>
  </si>
  <si>
    <t>Dead Man Down </t>
  </si>
  <si>
    <t>The Merchant of Venice </t>
  </si>
  <si>
    <t>The Good Thief </t>
  </si>
  <si>
    <t>Miss Potter </t>
  </si>
  <si>
    <t>The Promise </t>
  </si>
  <si>
    <t>DOA: Dead or Alive </t>
  </si>
  <si>
    <t>The Assassination of Jesse James by the Coward Robert Ford </t>
  </si>
  <si>
    <t>1911 </t>
  </si>
  <si>
    <t>Machine Gun Preacher </t>
  </si>
  <si>
    <t>Pitch Perfect 2 </t>
  </si>
  <si>
    <t>Walk the Line </t>
  </si>
  <si>
    <t>Keeping the Faith </t>
  </si>
  <si>
    <t>The Borrowers </t>
  </si>
  <si>
    <t>Frost/Nixon </t>
  </si>
  <si>
    <t>Serving Sara </t>
  </si>
  <si>
    <t>The Boss </t>
  </si>
  <si>
    <t>Cry Freedom </t>
  </si>
  <si>
    <t>Mumford </t>
  </si>
  <si>
    <t>Seed of Chucky </t>
  </si>
  <si>
    <t>The Jacket </t>
  </si>
  <si>
    <t>Aladdin </t>
  </si>
  <si>
    <t>Straight Outta Compton </t>
  </si>
  <si>
    <t>Indiana Jones and the Temple of Doom </t>
  </si>
  <si>
    <t>The Rugrats Movie </t>
  </si>
  <si>
    <t>Along Came a Spider </t>
  </si>
  <si>
    <t>Once Upon a Time in Mexico </t>
  </si>
  <si>
    <t>Die Hard </t>
  </si>
  <si>
    <t>Role Models </t>
  </si>
  <si>
    <t>The Big Short 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</si>
  <si>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</si>
  <si>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</si>
  <si>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</si>
  <si>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</si>
  <si>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</si>
  <si>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</si>
  <si>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</si>
  <si>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</si>
  <si>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</si>
  <si>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</si>
  <si>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</si>
  <si>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</si>
  <si>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Hocus Pocus </t>
  </si>
  <si>
    <t>No Reservations </t>
  </si>
  <si>
    <t>Kick-Ass </t>
  </si>
  <si>
    <t>30 Minutes or Less </t>
  </si>
  <si>
    <t>Dracula 2000 </t>
  </si>
  <si>
    <t>Alexander and the Terrible, Horrible, No Good, Very Bad Day </t>
  </si>
  <si>
    <t>Pride &amp; Prejudice </t>
  </si>
  <si>
    <t>Blade Runner </t>
  </si>
  <si>
    <t>Rob Roy </t>
  </si>
  <si>
    <t>3 Days to Kill </t>
  </si>
  <si>
    <t>We Own the Night </t>
  </si>
  <si>
    <t>Lost Souls </t>
  </si>
  <si>
    <t>Just My Luck </t>
  </si>
  <si>
    <t>Mystery, Alaska </t>
  </si>
  <si>
    <t>The Spy Next Door </t>
  </si>
  <si>
    <t>A Simple Wish </t>
  </si>
  <si>
    <t>Ghosts of Mars </t>
  </si>
  <si>
    <t>Our Brand Is Crisis </t>
  </si>
  <si>
    <t>Pride and Prejudice and Zombies </t>
  </si>
  <si>
    <t>Kundun </t>
  </si>
  <si>
    <t>How to Lose Friends &amp; Alienate People </t>
  </si>
  <si>
    <t>Kick-Ass 2 </t>
  </si>
  <si>
    <t>Brick Mansions </t>
  </si>
  <si>
    <t>Octopussy </t>
  </si>
  <si>
    <t>Knocked Up </t>
  </si>
  <si>
    <t>My Sister's Keeper </t>
  </si>
  <si>
    <t>Welcome Home, Roscoe Jenkins </t>
  </si>
  <si>
    <t>A Passage to India </t>
  </si>
  <si>
    <t>Notes on a Scandal </t>
  </si>
  <si>
    <t>Rendition </t>
  </si>
  <si>
    <t>Star Trek VI: The Undiscovered Country </t>
  </si>
  <si>
    <t>Divine Secrets of the Ya-Ya Sisterhood </t>
  </si>
  <si>
    <t>Kiss the Girls </t>
  </si>
  <si>
    <t>The Blues Brothers </t>
  </si>
  <si>
    <t>Joyful Noise </t>
  </si>
  <si>
    <t>About a Boy </t>
  </si>
  <si>
    <t>Lake Placid </t>
  </si>
  <si>
    <t>Lucky Number Slevin </t>
  </si>
  <si>
    <t>The Right Stuff </t>
  </si>
  <si>
    <t>Anonymous </t>
  </si>
  <si>
    <t>Dark City </t>
  </si>
  <si>
    <t>The Duchess </t>
  </si>
  <si>
    <t>The Newton Boys </t>
  </si>
  <si>
    <t>Case 39 </t>
  </si>
  <si>
    <t>Suspect Zero </t>
  </si>
  <si>
    <t>Martian Child </t>
  </si>
  <si>
    <t>Spy Kids: All the Time in the World in 4D </t>
  </si>
  <si>
    <t>Money Monster </t>
  </si>
  <si>
    <t>Formula 51 </t>
  </si>
  <si>
    <t>Flawless </t>
  </si>
  <si>
    <t>Mindhunters </t>
  </si>
  <si>
    <t>What Just Happened </t>
  </si>
  <si>
    <t>The Statement </t>
  </si>
  <si>
    <t>Paul Blart: Mall Cop </t>
  </si>
  <si>
    <t>Freaky Friday </t>
  </si>
  <si>
    <t>The 40-Year-Old Virgin </t>
  </si>
  <si>
    <t>Shakespeare in Love 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</si>
  <si>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</si>
  <si>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</si>
  <si>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</si>
  <si>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</si>
  <si>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</si>
  <si>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</si>
  <si>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</si>
  <si>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</si>
  <si>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</si>
  <si>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</si>
  <si>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Legion </t>
  </si>
  <si>
    <t>Pain &amp; Gain </t>
  </si>
  <si>
    <t>In Good Company </t>
  </si>
  <si>
    <t>Clockstoppers </t>
  </si>
  <si>
    <t>Silverado </t>
  </si>
  <si>
    <t>Brothers </t>
  </si>
  <si>
    <t>Agent Cody Banks 2: Destination London </t>
  </si>
  <si>
    <t>New Year's Eve </t>
  </si>
  <si>
    <t>Original Sin </t>
  </si>
  <si>
    <t>The Raven </t>
  </si>
  <si>
    <t>Welcome to Mooseport </t>
  </si>
  <si>
    <t>Highlander: The Final Dimension </t>
  </si>
  <si>
    <t>Blood and Wine </t>
  </si>
  <si>
    <t>The Curse of the Jade Scorpion </t>
  </si>
  <si>
    <t>Flipper </t>
  </si>
  <si>
    <t>Self/less </t>
  </si>
  <si>
    <t>The Constant Gardener </t>
  </si>
  <si>
    <t>The Passion of the Christ </t>
  </si>
  <si>
    <t>Mrs. Doubtfire </t>
  </si>
  <si>
    <t>Rain Man </t>
  </si>
  <si>
    <t>Gran Torino </t>
  </si>
  <si>
    <t>W. </t>
  </si>
  <si>
    <t>Taken </t>
  </si>
  <si>
    <t>The Best of Me </t>
  </si>
  <si>
    <t>The Bodyguard </t>
  </si>
  <si>
    <t>Schindler's List </t>
  </si>
  <si>
    <t>The Help </t>
  </si>
  <si>
    <t>The Fifth Estate </t>
  </si>
  <si>
    <t>Scooby-Doo 2: Monsters Unleashed </t>
  </si>
  <si>
    <t>Freddy vs. Jason </t>
  </si>
  <si>
    <t>Jimmy Neutron: Boy Genius </t>
  </si>
  <si>
    <t>Cloverfield </t>
  </si>
  <si>
    <t>Teenage Mutant Ninja Turtles II: The Secret of the Ooze </t>
  </si>
  <si>
    <t>The Untouchables </t>
  </si>
  <si>
    <t>No Country for Old Men </t>
  </si>
  <si>
    <t>Ride Along </t>
  </si>
  <si>
    <t>Bridget Jones's Diary </t>
  </si>
  <si>
    <t>Chocolat </t>
  </si>
  <si>
    <t>Legally Blonde 2: Red, White &amp; Blonde </t>
  </si>
  <si>
    <t>Parental Guidance </t>
  </si>
  <si>
    <t>No Strings Attached </t>
  </si>
  <si>
    <t>Tombstone </t>
  </si>
  <si>
    <t>Romeo Must Die </t>
  </si>
  <si>
    <t>Final Destination 3 </t>
  </si>
  <si>
    <t>The Lucky One </t>
  </si>
  <si>
    <t>Bridge to Terabithia </t>
  </si>
  <si>
    <t>Finding Neverland </t>
  </si>
  <si>
    <t>A Madea Christmas </t>
  </si>
  <si>
    <t>The Grey </t>
  </si>
  <si>
    <t>Hide and Seek </t>
  </si>
  <si>
    <t>Anchorman: The Legend of Ron Burgundy </t>
  </si>
  <si>
    <t>Goodfellas </t>
  </si>
  <si>
    <t>Agent Cody Banks </t>
  </si>
  <si>
    <t>Nanny McPhee </t>
  </si>
  <si>
    <t>Scarface </t>
  </si>
  <si>
    <t>Nothing to Lose </t>
  </si>
  <si>
    <t>The Last Emperor </t>
  </si>
  <si>
    <t>Contraband </t>
  </si>
  <si>
    <t>Money Talks </t>
  </si>
  <si>
    <t>There Will Be Blood </t>
  </si>
  <si>
    <t>The Wild Thornberrys Movie </t>
  </si>
  <si>
    <t>Rugrats Go Wild </t>
  </si>
  <si>
    <t>Undercover Brother </t>
  </si>
  <si>
    <t>The Sisterhood of the Traveling Pants </t>
  </si>
  <si>
    <t>Kiss of the Dragon </t>
  </si>
  <si>
    <t>The House Bunny </t>
  </si>
  <si>
    <t>Million Dollar Arm </t>
  </si>
  <si>
    <t>The Giver </t>
  </si>
  <si>
    <t>What a Girl Wants </t>
  </si>
  <si>
    <t>Jeepers Creepers II </t>
  </si>
  <si>
    <t>Good Luck Chuck </t>
  </si>
  <si>
    <t>Cradle 2 the Grave </t>
  </si>
  <si>
    <t>The Hours </t>
  </si>
  <si>
    <t>She's the Man </t>
  </si>
  <si>
    <t>Mr. Bean's Holiday </t>
  </si>
  <si>
    <t>Anacondas: The Hunt for the Blood Orchid </t>
  </si>
  <si>
    <t>Blood Ties </t>
  </si>
  <si>
    <t>August Rush </t>
  </si>
  <si>
    <t>Elizabeth </t>
  </si>
  <si>
    <t>Bride of Chucky </t>
  </si>
  <si>
    <t>Tora! Tora! Tora! </t>
  </si>
  <si>
    <t>Spice World </t>
  </si>
  <si>
    <t>Dance Flick </t>
  </si>
  <si>
    <t>The Shawshank Redemption </t>
  </si>
  <si>
    <t>Crocodile Dundee in Los Angeles </t>
  </si>
  <si>
    <t>Kingpin </t>
  </si>
  <si>
    <t>The Gambler </t>
  </si>
  <si>
    <t>August: Osage County </t>
  </si>
  <si>
    <t>A Lot Like Love </t>
  </si>
  <si>
    <t>Eddie the Eagle </t>
  </si>
  <si>
    <t>He Got Game </t>
  </si>
  <si>
    <t>Don Juan DeMarco </t>
  </si>
  <si>
    <t>The Losers </t>
  </si>
  <si>
    <t>Don't Be Afraid of the Dark </t>
  </si>
  <si>
    <t>War </t>
  </si>
  <si>
    <t>Punch-Drunk Love </t>
  </si>
  <si>
    <t>EuroTrip </t>
  </si>
  <si>
    <t>Half Past Dead </t>
  </si>
  <si>
    <t>Unaccompanied Minors </t>
  </si>
  <si>
    <t>Bright Lights, Big City </t>
  </si>
  <si>
    <t>The Adventures of Pinocchio </t>
  </si>
  <si>
    <t>The Box </t>
  </si>
  <si>
    <t>The Ruins </t>
  </si>
  <si>
    <t>The Next Best Thing </t>
  </si>
  <si>
    <t>My Soul to Take </t>
  </si>
  <si>
    <t>The Girl Next Door </t>
  </si>
  <si>
    <t>Maximum Risk </t>
  </si>
  <si>
    <t>Stealing Harvard </t>
  </si>
  <si>
    <t>Legend </t>
  </si>
  <si>
    <t>Shark Night 3D </t>
  </si>
  <si>
    <t>Angela's Ashes </t>
  </si>
  <si>
    <t>Draft Day </t>
  </si>
  <si>
    <t>The Conspirator </t>
  </si>
  <si>
    <t>Lords of Dogtown </t>
  </si>
  <si>
    <t>The 33 </t>
  </si>
  <si>
    <t>Big Trouble in Little China </t>
  </si>
  <si>
    <t>Warrior </t>
  </si>
  <si>
    <t>Michael Collins </t>
  </si>
  <si>
    <t>Gettysburg </t>
  </si>
  <si>
    <t>Stop-Loss </t>
  </si>
  <si>
    <t>Abandon </t>
  </si>
  <si>
    <t>Brokedown Palace </t>
  </si>
  <si>
    <t>The Possession </t>
  </si>
  <si>
    <t>Mrs. Winterbourne </t>
  </si>
  <si>
    <t>Straw Dogs </t>
  </si>
  <si>
    <t>The Hoax </t>
  </si>
  <si>
    <t>Stone Cold </t>
  </si>
  <si>
    <t>The Road </t>
  </si>
  <si>
    <t>Underclassman </t>
  </si>
  <si>
    <t>Say It Isn't So </t>
  </si>
  <si>
    <t>The World's Fastest Indian </t>
  </si>
  <si>
    <t>Tank Girl </t>
  </si>
  <si>
    <t>King's Ransom </t>
  </si>
  <si>
    <t>Blindness </t>
  </si>
  <si>
    <t>BloodRayne </t>
  </si>
  <si>
    <t>Where the Truth Lies </t>
  </si>
  <si>
    <t>Without Limits </t>
  </si>
  <si>
    <t>Me and Orson Welles </t>
  </si>
  <si>
    <t>The Best Offer </t>
  </si>
  <si>
    <t>Bad Lieutenant: Port of Call New Orleans </t>
  </si>
  <si>
    <t>Little White Lies </t>
  </si>
  <si>
    <t>Love Ranch </t>
  </si>
  <si>
    <t>The Counselor </t>
  </si>
  <si>
    <t>Dangerous Liaisons </t>
  </si>
  <si>
    <t>On the Road </t>
  </si>
  <si>
    <t>Star Trek IV: The Voyage Home </t>
  </si>
  <si>
    <t>Rocky Balboa </t>
  </si>
  <si>
    <t>Scream 2 </t>
  </si>
  <si>
    <t>Jane Got a Gun </t>
  </si>
  <si>
    <t>Think Like a Man Too </t>
  </si>
  <si>
    <t>The Whole Nine Yards </t>
  </si>
  <si>
    <t>Footloose </t>
  </si>
  <si>
    <t>Old School </t>
  </si>
  <si>
    <t>The Fisher King </t>
  </si>
  <si>
    <t>I Still Know What You Did Last Summer </t>
  </si>
  <si>
    <t>Return to Me </t>
  </si>
  <si>
    <t>Zack and Miri Make a Porno </t>
  </si>
  <si>
    <t>Nurse Betty </t>
  </si>
  <si>
    <t>The Men Who Stare at Goats </t>
  </si>
  <si>
    <t>Double Take </t>
  </si>
  <si>
    <t>Girl, Interrupted </t>
  </si>
  <si>
    <t>Win a Date with Tad Hamilton! </t>
  </si>
  <si>
    <t>Muppets from Space </t>
  </si>
  <si>
    <t>The Wiz </t>
  </si>
  <si>
    <t>Ready to Rumble </t>
  </si>
  <si>
    <t>Play It to the Bone </t>
  </si>
  <si>
    <t>I Don't Know How She Does It </t>
  </si>
  <si>
    <t>Piranha 3D </t>
  </si>
  <si>
    <t>Beyond the Sea </t>
  </si>
  <si>
    <t>The Princess and the Cobbler </t>
  </si>
  <si>
    <t>The Bridge of San Luis Rey </t>
  </si>
  <si>
    <t>Faster </t>
  </si>
  <si>
    <t>Howl's Moving Castle 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</si>
  <si>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</si>
  <si>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</si>
  <si>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</si>
  <si>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</si>
  <si>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</si>
  <si>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</si>
  <si>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</si>
  <si>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</si>
  <si>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Someone Like You... </t>
  </si>
  <si>
    <t>Her </t>
  </si>
  <si>
    <t>Joy Ride </t>
  </si>
  <si>
    <t>The Adventurer: The Curse of the Midas Box </t>
  </si>
  <si>
    <t>Anywhere But Here </t>
  </si>
  <si>
    <t>The Crew </t>
  </si>
  <si>
    <t>Haywire </t>
  </si>
  <si>
    <t>Jaws: The Revenge </t>
  </si>
  <si>
    <t>Marvin's Room </t>
  </si>
  <si>
    <t>The Longshots </t>
  </si>
  <si>
    <t>The End of the Affair </t>
  </si>
  <si>
    <t>Harley Davidson and the Marlboro Man </t>
  </si>
  <si>
    <t>Coco Before Chanel </t>
  </si>
  <si>
    <t>Chéri </t>
  </si>
  <si>
    <t>Vanity Fair </t>
  </si>
  <si>
    <t>1408 </t>
  </si>
  <si>
    <t>Spaceballs </t>
  </si>
  <si>
    <t>The Water Diviner 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</si>
  <si>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</si>
  <si>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</si>
  <si>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</si>
  <si>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</si>
  <si>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</si>
  <si>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</si>
  <si>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</si>
  <si>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</si>
  <si>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</si>
  <si>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</si>
  <si>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Son of God </t>
  </si>
  <si>
    <t>Underworld </t>
  </si>
  <si>
    <t>Derailed </t>
  </si>
  <si>
    <t>The Informant! </t>
  </si>
  <si>
    <t>Shadowlands 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</si>
  <si>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</si>
  <si>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</si>
  <si>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</si>
  <si>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</si>
  <si>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</si>
  <si>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</si>
  <si>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</si>
  <si>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Hail, Caesar! </t>
  </si>
  <si>
    <t>Josie and the Pussycats </t>
  </si>
  <si>
    <t>Homefront </t>
  </si>
  <si>
    <t>The Little Vampire </t>
  </si>
  <si>
    <t>I Heart Huckabees </t>
  </si>
  <si>
    <t>RoboCop 3 </t>
  </si>
  <si>
    <t>Megiddo: The Omega Code 2 </t>
  </si>
  <si>
    <t>Darling Lili </t>
  </si>
  <si>
    <t>Dudley Do-Right </t>
  </si>
  <si>
    <t>The Transporter Refueled </t>
  </si>
  <si>
    <t>Black Book </t>
  </si>
  <si>
    <t>Joyeux Noel </t>
  </si>
  <si>
    <t>Hit and Run </t>
  </si>
  <si>
    <t>Mad Money </t>
  </si>
  <si>
    <t>Before I Go to Sleep </t>
  </si>
  <si>
    <t>Stone 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</si>
  <si>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</si>
  <si>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</si>
  <si>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</si>
  <si>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</si>
  <si>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</si>
  <si>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</si>
  <si>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</si>
  <si>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</si>
  <si>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Death at a Funeral 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</si>
  <si>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</si>
  <si>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</si>
  <si>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</si>
  <si>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</si>
  <si>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</si>
  <si>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</si>
  <si>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</si>
  <si>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Away We Go </t>
  </si>
  <si>
    <t>Swing Vote </t>
  </si>
  <si>
    <t>Moonlight Mile </t>
  </si>
  <si>
    <t>Tinker Tailor Soldier Spy </t>
  </si>
  <si>
    <t>Molly </t>
  </si>
  <si>
    <t>The Beaver 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</si>
  <si>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</si>
  <si>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</si>
  <si>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</si>
  <si>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</si>
  <si>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</si>
  <si>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Pulse </t>
  </si>
  <si>
    <t>Beverly Hills Cop II </t>
  </si>
  <si>
    <t>Bringing Down the House </t>
  </si>
  <si>
    <t>The Silence of the Lambs </t>
  </si>
  <si>
    <t>Wayne's World </t>
  </si>
  <si>
    <t>Jackass 3D </t>
  </si>
  <si>
    <t>Jaws 2 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</si>
  <si>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</si>
  <si>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</si>
  <si>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</si>
  <si>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</si>
  <si>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</si>
  <si>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</si>
  <si>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</si>
  <si>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</si>
  <si>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</si>
  <si>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The Last Song </t>
  </si>
  <si>
    <t>12 Years a Slave </t>
  </si>
  <si>
    <t>Drumline </t>
  </si>
  <si>
    <t>Why Did I Get Married Too? </t>
  </si>
  <si>
    <t>Edward Scissorhands </t>
  </si>
  <si>
    <t>Me Before You </t>
  </si>
  <si>
    <t>Madea's Witness Protection </t>
  </si>
  <si>
    <t>Date Movie </t>
  </si>
  <si>
    <t>Return to Never Land </t>
  </si>
  <si>
    <t>Selma </t>
  </si>
  <si>
    <t>The Jungle Book 2 </t>
  </si>
  <si>
    <t>Boogeyman </t>
  </si>
  <si>
    <t>Premonition </t>
  </si>
  <si>
    <t>The Tigger Movie </t>
  </si>
  <si>
    <t>Max </t>
  </si>
  <si>
    <t>Epic Movie </t>
  </si>
  <si>
    <t>Spotlight </t>
  </si>
  <si>
    <t>Lakeview Terrace </t>
  </si>
  <si>
    <t>The Grudge 2 </t>
  </si>
  <si>
    <t>How Stella Got Her Groove Back </t>
  </si>
  <si>
    <t>Bill &amp; Ted's Bogus Journey </t>
  </si>
  <si>
    <t>Man of the Year </t>
  </si>
  <si>
    <t>The American </t>
  </si>
  <si>
    <t>Selena </t>
  </si>
  <si>
    <t>Vampires Suck </t>
  </si>
  <si>
    <t>Babel </t>
  </si>
  <si>
    <t>This Is Where I Leave You </t>
  </si>
  <si>
    <t>Doubt </t>
  </si>
  <si>
    <t>Team America: World Police </t>
  </si>
  <si>
    <t>Texas Chainsaw 3D </t>
  </si>
  <si>
    <t>Copycat </t>
  </si>
  <si>
    <t>Scary Movie 5 </t>
  </si>
  <si>
    <t>Milk </t>
  </si>
  <si>
    <t>Risen </t>
  </si>
  <si>
    <t>Ghost Ship </t>
  </si>
  <si>
    <t>A Very Harold &amp; Kumar 3D Christmas </t>
  </si>
  <si>
    <t>Wild Things </t>
  </si>
  <si>
    <t>The Debt </t>
  </si>
  <si>
    <t>High Fidelity 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</si>
  <si>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</si>
  <si>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</si>
  <si>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</si>
  <si>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</si>
  <si>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</si>
  <si>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</si>
  <si>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</si>
  <si>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</si>
  <si>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Daybreakers </t>
  </si>
  <si>
    <t>She's Out of My League </t>
  </si>
  <si>
    <t>Monte Carlo </t>
  </si>
  <si>
    <t>Stay Alive </t>
  </si>
  <si>
    <t>Quigley Down Under </t>
  </si>
  <si>
    <t>Alpha and Omega </t>
  </si>
  <si>
    <t>The Covenant </t>
  </si>
  <si>
    <t>Shorts </t>
  </si>
  <si>
    <t>To Die For </t>
  </si>
  <si>
    <t>Vampires </t>
  </si>
  <si>
    <t>Psycho </t>
  </si>
  <si>
    <t>My Best Friend's Girl </t>
  </si>
  <si>
    <t>Endless Love </t>
  </si>
  <si>
    <t>Georgia Rule </t>
  </si>
  <si>
    <t>Under the Rainbow </t>
  </si>
  <si>
    <t>Simon Birch </t>
  </si>
  <si>
    <t>Reign Over Me </t>
  </si>
  <si>
    <t>Into the Wild </t>
  </si>
  <si>
    <t>School for Scoundrels </t>
  </si>
  <si>
    <t>Silent Hill: Revelation 3D </t>
  </si>
  <si>
    <t>From Dusk Till Dawn </t>
  </si>
  <si>
    <t>Pooh's Heffalump Movie </t>
  </si>
  <si>
    <t>Home for the Holidays </t>
  </si>
  <si>
    <t>Kung Fu Hustle </t>
  </si>
  <si>
    <t>The Country Bears </t>
  </si>
  <si>
    <t>The Kite Runner </t>
  </si>
  <si>
    <t>21 Grams </t>
  </si>
  <si>
    <t>Paparazzi </t>
  </si>
  <si>
    <t>A Guy Thing </t>
  </si>
  <si>
    <t>Loser </t>
  </si>
  <si>
    <t>The Greatest Story Ever Told </t>
  </si>
  <si>
    <t>Disaster Movie </t>
  </si>
  <si>
    <t>Armored </t>
  </si>
  <si>
    <t>The Man Who Knew Too Little </t>
  </si>
  <si>
    <t>What's Your Number? </t>
  </si>
  <si>
    <t>Lockout </t>
  </si>
  <si>
    <t>Envy </t>
  </si>
  <si>
    <t>Crank: High Voltage </t>
  </si>
  <si>
    <t>Bullets Over Broadway </t>
  </si>
  <si>
    <t>One Night with the King </t>
  </si>
  <si>
    <t>The Quiet American </t>
  </si>
  <si>
    <t>The Weather Man </t>
  </si>
  <si>
    <t>Undisputed </t>
  </si>
  <si>
    <t>Ghost Town </t>
  </si>
  <si>
    <t>12 Rounds </t>
  </si>
  <si>
    <t>Let Me In </t>
  </si>
  <si>
    <t>3 Ninjas Kick Back </t>
  </si>
  <si>
    <t>Be Kind Rewind </t>
  </si>
  <si>
    <t>Mrs Henderson Presents </t>
  </si>
  <si>
    <t>Triple 9 </t>
  </si>
  <si>
    <t>Deconstructing Harry </t>
  </si>
  <si>
    <t>Three to Tango </t>
  </si>
  <si>
    <t>Burnt </t>
  </si>
  <si>
    <t>We're No Angels </t>
  </si>
  <si>
    <t>Everyone Says I Love You </t>
  </si>
  <si>
    <t>Death Sentence </t>
  </si>
  <si>
    <t>Everybody's Fine </t>
  </si>
  <si>
    <t>Superbabies: Baby Geniuses 2 </t>
  </si>
  <si>
    <t>The Man </t>
  </si>
  <si>
    <t>Code Name: The Cleaner </t>
  </si>
  <si>
    <t>Connie and Carla </t>
  </si>
  <si>
    <t>Inherent Vice </t>
  </si>
  <si>
    <t>Doogal </t>
  </si>
  <si>
    <t>Battle of the Year </t>
  </si>
  <si>
    <t>An American Carol </t>
  </si>
  <si>
    <t>Machete Kills </t>
  </si>
  <si>
    <t>Willard </t>
  </si>
  <si>
    <t>Strange Wilderness </t>
  </si>
  <si>
    <t>Topsy-Turvy </t>
  </si>
  <si>
    <t>A Dangerous Method </t>
  </si>
  <si>
    <t>A Scanner Darkly </t>
  </si>
  <si>
    <t>Chasing Mavericks </t>
  </si>
  <si>
    <t>Alone in the Dark </t>
  </si>
  <si>
    <t>Bandslam </t>
  </si>
  <si>
    <t>Birth </t>
  </si>
  <si>
    <t>A Most Violent Year </t>
  </si>
  <si>
    <t>Flash of Genius </t>
  </si>
  <si>
    <t>I'm Not There. </t>
  </si>
  <si>
    <t>The Cold Light of Day </t>
  </si>
  <si>
    <t>The Brothers Bloom </t>
  </si>
  <si>
    <t>Synecdoche, New York </t>
  </si>
  <si>
    <t>Princess Mononoke </t>
  </si>
  <si>
    <t>Bon voyage </t>
  </si>
  <si>
    <t>Can't Stop the Music </t>
  </si>
  <si>
    <t>The Proposition </t>
  </si>
  <si>
    <t>Courage </t>
  </si>
  <si>
    <t>Marci X </t>
  </si>
  <si>
    <t>Equilibrium </t>
  </si>
  <si>
    <t>The Children of Huang Shi </t>
  </si>
  <si>
    <t>The Yards </t>
  </si>
  <si>
    <t>By the Sea </t>
  </si>
  <si>
    <t>Steamboy </t>
  </si>
  <si>
    <t>The Game of Their Lives </t>
  </si>
  <si>
    <t>Rapa Nui </t>
  </si>
  <si>
    <t>Dylan Dog: Dead of Night </t>
  </si>
  <si>
    <t>People I Know </t>
  </si>
  <si>
    <t>The Tempest </t>
  </si>
  <si>
    <t>The Painted Veil </t>
  </si>
  <si>
    <t>The Baader Meinhof Complex </t>
  </si>
  <si>
    <t>Dances with Wolves </t>
  </si>
  <si>
    <t>Bad Teacher </t>
  </si>
  <si>
    <t>Sea of Love 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</si>
  <si>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</si>
  <si>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</si>
  <si>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</si>
  <si>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</si>
  <si>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</si>
  <si>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</si>
  <si>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</si>
  <si>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</si>
  <si>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</si>
  <si>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</si>
  <si>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The Crazies </t>
  </si>
  <si>
    <t>Spirited Away </t>
  </si>
  <si>
    <t>The Bounty </t>
  </si>
  <si>
    <t>The Book Thief </t>
  </si>
  <si>
    <t>Sex Drive </t>
  </si>
  <si>
    <t>Leap Year </t>
  </si>
  <si>
    <t>Take Me Home Tonight </t>
  </si>
  <si>
    <t>The Nutcracker </t>
  </si>
  <si>
    <t>Kansas City </t>
  </si>
  <si>
    <t>The Amityville Horror </t>
  </si>
  <si>
    <t>Adaptation. </t>
  </si>
  <si>
    <t>Land of the Dead </t>
  </si>
  <si>
    <t>Fear and Loathing in Las Vegas 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</si>
  <si>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</si>
  <si>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</si>
  <si>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</si>
  <si>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</si>
  <si>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</si>
  <si>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</si>
  <si>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</si>
  <si>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</si>
  <si>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</si>
  <si>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</si>
  <si>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The Family Stone </t>
  </si>
  <si>
    <t>Barbershop 2: Back in Business 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</si>
  <si>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</si>
  <si>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</si>
  <si>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</si>
  <si>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</si>
  <si>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</si>
  <si>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</si>
  <si>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Prom Night </t>
  </si>
  <si>
    <t>Mean Girls 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</si>
  <si>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</si>
  <si>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</si>
  <si>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</si>
  <si>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</si>
  <si>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</si>
  <si>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</si>
  <si>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</si>
  <si>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Spy Hard </t>
  </si>
  <si>
    <t>The Fog </t>
  </si>
  <si>
    <t>Soul Surfer </t>
  </si>
  <si>
    <t>Observe and Report </t>
  </si>
  <si>
    <t>Conan the Destroyer </t>
  </si>
  <si>
    <t>Raging Bull </t>
  </si>
  <si>
    <t>Love Happens </t>
  </si>
  <si>
    <t>Young Sherlock Holmes </t>
  </si>
  <si>
    <t>Fame </t>
  </si>
  <si>
    <t>127 Hours </t>
  </si>
  <si>
    <t>Small Time Crooks </t>
  </si>
  <si>
    <t>Center Stage </t>
  </si>
  <si>
    <t>Love the Coopers </t>
  </si>
  <si>
    <t>Catch That Kid </t>
  </si>
  <si>
    <t>Life as a House </t>
  </si>
  <si>
    <t>Steve Jobs </t>
  </si>
  <si>
    <t>I Love You, Beth Cooper </t>
  </si>
  <si>
    <t>Youth in Revolt </t>
  </si>
  <si>
    <t>The Legend of the Lone Ranger </t>
  </si>
  <si>
    <t>The Tailor of Panama </t>
  </si>
  <si>
    <t>Getaway </t>
  </si>
  <si>
    <t>The Ice Storm </t>
  </si>
  <si>
    <t>And So It Goes </t>
  </si>
  <si>
    <t>Troop Beverly Hills </t>
  </si>
  <si>
    <t>Being Julia </t>
  </si>
  <si>
    <t>9½ Weeks </t>
  </si>
  <si>
    <t>Dragonslayer </t>
  </si>
  <si>
    <t>The Last Station </t>
  </si>
  <si>
    <t>Ed Wood </t>
  </si>
  <si>
    <t>Labor Day </t>
  </si>
  <si>
    <t>Mongol: The Rise of Genghis Khan </t>
  </si>
  <si>
    <t>RocknRolla </t>
  </si>
  <si>
    <t>Megaforce </t>
  </si>
  <si>
    <t>Hamlet </t>
  </si>
  <si>
    <t>Midnight Special </t>
  </si>
  <si>
    <t>Anything Else </t>
  </si>
  <si>
    <t>The Railway Man </t>
  </si>
  <si>
    <t>The White Ribbon </t>
  </si>
  <si>
    <t>The Wraith </t>
  </si>
  <si>
    <t>The Salton Sea </t>
  </si>
  <si>
    <t>One Man's Hero </t>
  </si>
  <si>
    <t>Renaissance </t>
  </si>
  <si>
    <t>Superbad </t>
  </si>
  <si>
    <t>Step Up 2: The Streets </t>
  </si>
  <si>
    <t>Hoodwinked! </t>
  </si>
  <si>
    <t>Hotel Rwanda </t>
  </si>
  <si>
    <t>Hitman </t>
  </si>
  <si>
    <t>Black Nativity </t>
  </si>
  <si>
    <t>City of Ghosts </t>
  </si>
  <si>
    <t>The Others </t>
  </si>
  <si>
    <t>Aliens </t>
  </si>
  <si>
    <t>My Fair Lady </t>
  </si>
  <si>
    <t>I Know What You Did Last Summer </t>
  </si>
  <si>
    <t>Let's Be Cops </t>
  </si>
  <si>
    <t>Sideways </t>
  </si>
  <si>
    <t>Beerfest </t>
  </si>
  <si>
    <t>Halloween </t>
  </si>
  <si>
    <t>Good Boy! </t>
  </si>
  <si>
    <t>The Best Man Holiday </t>
  </si>
  <si>
    <t>Smokin' Aces </t>
  </si>
  <si>
    <t>Saw 3D: The Final Chapter </t>
  </si>
  <si>
    <t>40 Days and 40 Nights </t>
  </si>
  <si>
    <t>A Night at the Roxbury </t>
  </si>
  <si>
    <t>Beastly </t>
  </si>
  <si>
    <t>The Hills Have Eyes </t>
  </si>
  <si>
    <t>Dickie Roberts: Former Child Star </t>
  </si>
  <si>
    <t>McFarland, USA </t>
  </si>
  <si>
    <t>Pitch Perfect </t>
  </si>
  <si>
    <t>Summer Catch </t>
  </si>
  <si>
    <t>A Simple Plan </t>
  </si>
  <si>
    <t>They </t>
  </si>
  <si>
    <t>Larry the Cable Guy: Health Inspector </t>
  </si>
  <si>
    <t>The Adventures of Elmo in Grouchland </t>
  </si>
  <si>
    <t>Brooklyn's Finest </t>
  </si>
  <si>
    <t>Evil Dead </t>
  </si>
  <si>
    <t>My Life in Ruins </t>
  </si>
  <si>
    <t>American Dreamz </t>
  </si>
  <si>
    <t>Superman IV: The Quest for Peace </t>
  </si>
  <si>
    <t>Running Scared </t>
  </si>
  <si>
    <t>Shanghai Surprise </t>
  </si>
  <si>
    <t>The Illusionist </t>
  </si>
  <si>
    <t>Roar </t>
  </si>
  <si>
    <t>Veronica Guerin </t>
  </si>
  <si>
    <t>Southland Tales </t>
  </si>
  <si>
    <t>The Apparition </t>
  </si>
  <si>
    <t>My Girl </t>
  </si>
  <si>
    <t>Fur: An Imaginary Portrait of Diane Arbus </t>
  </si>
  <si>
    <t>Wall Street </t>
  </si>
  <si>
    <t>Sense and Sensibility </t>
  </si>
  <si>
    <t>Becoming Jane </t>
  </si>
  <si>
    <t>Sydney White </t>
  </si>
  <si>
    <t>House of Sand and Fog </t>
  </si>
  <si>
    <t>Dead Poets Society </t>
  </si>
  <si>
    <t>Dumb &amp; Dumber </t>
  </si>
  <si>
    <t>When Harry Met Sally... </t>
  </si>
  <si>
    <t>The Verdict </t>
  </si>
  <si>
    <t>Road Trip </t>
  </si>
  <si>
    <t>Varsity Blues </t>
  </si>
  <si>
    <t>The Artist </t>
  </si>
  <si>
    <t>The Unborn </t>
  </si>
  <si>
    <t>Moonrise Kingdom </t>
  </si>
  <si>
    <t>The Texas Chainsaw Massacre: The Beginning </t>
  </si>
  <si>
    <t>The Young Messiah </t>
  </si>
  <si>
    <t>The Master of Disguise </t>
  </si>
  <si>
    <t>Pan's Labyrinth </t>
  </si>
  <si>
    <t>See Spot Run </t>
  </si>
  <si>
    <t>Baby Boy </t>
  </si>
  <si>
    <t>The Roommate </t>
  </si>
  <si>
    <t>Joe Dirt </t>
  </si>
  <si>
    <t>Double Impact </t>
  </si>
  <si>
    <t>Hot Fuzz </t>
  </si>
  <si>
    <t>The Women </t>
  </si>
  <si>
    <t>Vicky Cristina Barcelona </t>
  </si>
  <si>
    <t>Boys and Girls </t>
  </si>
  <si>
    <t>White Oleander </t>
  </si>
  <si>
    <t>Jennifer's Body </t>
  </si>
  <si>
    <t>Drowning Mona </t>
  </si>
  <si>
    <t>Radio Days </t>
  </si>
  <si>
    <t>Remember Me </t>
  </si>
  <si>
    <t>How to Deal </t>
  </si>
  <si>
    <t>My Stepmother Is an Alien </t>
  </si>
  <si>
    <t>Philadelphia </t>
  </si>
  <si>
    <t>The Thirteenth Floor </t>
  </si>
  <si>
    <t>Duets </t>
  </si>
  <si>
    <t>Hollywood Ending </t>
  </si>
  <si>
    <t>Detroit Rock City </t>
  </si>
  <si>
    <t>Highlander </t>
  </si>
  <si>
    <t>Things We Lost in the Fire </t>
  </si>
  <si>
    <t>Steel </t>
  </si>
  <si>
    <t>The Immigrant </t>
  </si>
  <si>
    <t>The White Countess </t>
  </si>
  <si>
    <t>Trance </t>
  </si>
  <si>
    <t>Soul Plane </t>
  </si>
  <si>
    <t>Good </t>
  </si>
  <si>
    <t>Enter the Void </t>
  </si>
  <si>
    <t>Vamps </t>
  </si>
  <si>
    <t>The Homesman </t>
  </si>
  <si>
    <t>Juwanna Mann </t>
  </si>
  <si>
    <t>Slow Burn </t>
  </si>
  <si>
    <t>Wasabi 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</si>
  <si>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</si>
  <si>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</si>
  <si>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</si>
  <si>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</si>
  <si>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</si>
  <si>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</si>
  <si>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</si>
  <si>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American Beauty </t>
  </si>
  <si>
    <t>The King's Speech </t>
  </si>
  <si>
    <t>Twins </t>
  </si>
  <si>
    <t>The Yellow Handkerchief </t>
  </si>
  <si>
    <t>The Color Purple </t>
  </si>
  <si>
    <t>The Imitation Game </t>
  </si>
  <si>
    <t>Private Benjamin </t>
  </si>
  <si>
    <t>Diary of a Wimpy Kid 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</si>
  <si>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</si>
  <si>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</si>
  <si>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</si>
  <si>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</si>
  <si>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</si>
  <si>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</si>
  <si>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</si>
  <si>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The Woman in Black </t>
  </si>
  <si>
    <t>When a Stranger Calls </t>
  </si>
  <si>
    <t>Big Fat Liar </t>
  </si>
  <si>
    <t>Wag the Dog </t>
  </si>
  <si>
    <t>The Lizzie McGuire Movie </t>
  </si>
  <si>
    <t>Snitch </t>
  </si>
  <si>
    <t>Krampus </t>
  </si>
  <si>
    <t>The Faculty </t>
  </si>
  <si>
    <t>Cop Land </t>
  </si>
  <si>
    <t>Not Another Teen Movie </t>
  </si>
  <si>
    <t>End of Watch </t>
  </si>
  <si>
    <t>The Skulls </t>
  </si>
  <si>
    <t>The Theory of Everything </t>
  </si>
  <si>
    <t>Malibu's Most Wanted </t>
  </si>
  <si>
    <t>Where the Heart Is </t>
  </si>
  <si>
    <t>Lawrence of Arabia </t>
  </si>
  <si>
    <t>Halloween II </t>
  </si>
  <si>
    <t>Wild </t>
  </si>
  <si>
    <t>The Last House on the Left </t>
  </si>
  <si>
    <t>The Wedding Date </t>
  </si>
  <si>
    <t>Halloween: Resurrection </t>
  </si>
  <si>
    <t>The Princess Bride </t>
  </si>
  <si>
    <t>The Great Debaters </t>
  </si>
  <si>
    <t>Drive </t>
  </si>
  <si>
    <t>Confessions of a Teenage Drama Queen </t>
  </si>
  <si>
    <t>The Object of My Affection </t>
  </si>
  <si>
    <t>28 Weeks Later </t>
  </si>
  <si>
    <t>When the Game Stands Tall </t>
  </si>
  <si>
    <t>Because of Winn-Dixie </t>
  </si>
  <si>
    <t>Love &amp; Basketball </t>
  </si>
  <si>
    <t>Grosse Pointe Blank </t>
  </si>
  <si>
    <t>All About Steve </t>
  </si>
  <si>
    <t>Book of Shadows: Blair Witch 2 </t>
  </si>
  <si>
    <t>The Craft </t>
  </si>
  <si>
    <t>Match Point </t>
  </si>
  <si>
    <t>Ramona and Beezus </t>
  </si>
  <si>
    <t>The Remains of the Day </t>
  </si>
  <si>
    <t>Boogie Nights </t>
  </si>
  <si>
    <t>Nowhere to Run </t>
  </si>
  <si>
    <t>Flicka </t>
  </si>
  <si>
    <t>The Hills Have Eyes II </t>
  </si>
  <si>
    <t>Urban Legends: Final Cut </t>
  </si>
  <si>
    <t>Tuck Everlasting </t>
  </si>
  <si>
    <t>The Marine </t>
  </si>
  <si>
    <t>Keanu </t>
  </si>
  <si>
    <t>Country Strong </t>
  </si>
  <si>
    <t>Disturbing Behavior </t>
  </si>
  <si>
    <t>The Place Beyond the Pines </t>
  </si>
  <si>
    <t>The November Man </t>
  </si>
  <si>
    <t>Eye of the Beholder </t>
  </si>
  <si>
    <t>The Hurt Locker </t>
  </si>
  <si>
    <t>Firestarter </t>
  </si>
  <si>
    <t>Killing Them Softly </t>
  </si>
  <si>
    <t>A Most Wanted Man </t>
  </si>
  <si>
    <t>Freddy Got Fingered </t>
  </si>
  <si>
    <t>The Pirates Who Don't Do Anything: A VeggieTales Movie </t>
  </si>
  <si>
    <t>Highlander: Endgame </t>
  </si>
  <si>
    <t>Idlewild </t>
  </si>
  <si>
    <t>One Day </t>
  </si>
  <si>
    <t>Whip It </t>
  </si>
  <si>
    <t>Confidence </t>
  </si>
  <si>
    <t>The Muse </t>
  </si>
  <si>
    <t>De-Lovely </t>
  </si>
  <si>
    <t>New York Stories </t>
  </si>
  <si>
    <t>Barney's Great Adventure </t>
  </si>
  <si>
    <t>The Man with the Iron Fists </t>
  </si>
  <si>
    <t>Home Fries </t>
  </si>
  <si>
    <t>Here on Earth </t>
  </si>
  <si>
    <t>Brazil </t>
  </si>
  <si>
    <t>Raise Your Voice </t>
  </si>
  <si>
    <t>The Big Lebowski </t>
  </si>
  <si>
    <t>Black Snake Moan </t>
  </si>
  <si>
    <t>Dark Blue </t>
  </si>
  <si>
    <t>A Mighty Heart </t>
  </si>
  <si>
    <t>Whatever It Takes </t>
  </si>
  <si>
    <t>Boat Trip </t>
  </si>
  <si>
    <t>The Importance of Being Earnest </t>
  </si>
  <si>
    <t>Hoot </t>
  </si>
  <si>
    <t>In Bruges </t>
  </si>
  <si>
    <t>Peeples </t>
  </si>
  <si>
    <t>The Rocker </t>
  </si>
  <si>
    <t>Post Grad </t>
  </si>
  <si>
    <t>Promised Land </t>
  </si>
  <si>
    <t>Whatever Works </t>
  </si>
  <si>
    <t>The In Crowd </t>
  </si>
  <si>
    <t>Three Burials </t>
  </si>
  <si>
    <t>Jakob the Liar </t>
  </si>
  <si>
    <t>Kiss Kiss Bang Bang </t>
  </si>
  <si>
    <t>Idle Hands </t>
  </si>
  <si>
    <t>Mulholland Drive </t>
  </si>
  <si>
    <t>You Will Meet a Tall Dark Stranger </t>
  </si>
  <si>
    <t>Never Let Me Go </t>
  </si>
  <si>
    <t>Transsiberian </t>
  </si>
  <si>
    <t>The Clan of the Cave Bear </t>
  </si>
  <si>
    <t>Crazy in Alabama </t>
  </si>
  <si>
    <t>Funny Games </t>
  </si>
  <si>
    <t>Metropolis </t>
  </si>
  <si>
    <t>District B13 </t>
  </si>
  <si>
    <t>Things to Do in Denver When You're Dead </t>
  </si>
  <si>
    <t>The Assassin </t>
  </si>
  <si>
    <t>Buffalo Soldiers </t>
  </si>
  <si>
    <t>Ong-bak 2 </t>
  </si>
  <si>
    <t>The Midnight Meat Train </t>
  </si>
  <si>
    <t>The Son of No One </t>
  </si>
  <si>
    <t>All the Queen's Men </t>
  </si>
  <si>
    <t>The Good Night </t>
  </si>
  <si>
    <t>Groundhog Day </t>
  </si>
  <si>
    <t>Magic Mike XXL </t>
  </si>
  <si>
    <t>Romeo + Juliet </t>
  </si>
  <si>
    <t>Sarah's Key </t>
  </si>
  <si>
    <t>Unforgiven </t>
  </si>
  <si>
    <t>Manderlay </t>
  </si>
  <si>
    <t>Slumdog Millionaire </t>
  </si>
  <si>
    <t>Fatal Attraction </t>
  </si>
  <si>
    <t>Pretty Woman 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</si>
  <si>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</si>
  <si>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</si>
  <si>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</si>
  <si>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</si>
  <si>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</si>
  <si>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</si>
  <si>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</si>
  <si>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</si>
  <si>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</si>
  <si>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</si>
  <si>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</si>
  <si>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</si>
  <si>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</si>
  <si>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</si>
  <si>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</si>
  <si>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</si>
  <si>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</si>
  <si>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Our Family Wedding </t>
  </si>
  <si>
    <t>Dead Man on Campus </t>
  </si>
  <si>
    <t>Tea with Mussolini </t>
  </si>
  <si>
    <t>Thinner </t>
  </si>
  <si>
    <t>Crooklyn </t>
  </si>
  <si>
    <t>Jason X </t>
  </si>
  <si>
    <t>Bobby </t>
  </si>
  <si>
    <t>Head Over Heels </t>
  </si>
  <si>
    <t>Fun Size </t>
  </si>
  <si>
    <t>Little Children </t>
  </si>
  <si>
    <t>Gossip </t>
  </si>
  <si>
    <t>A Walk on the Moon </t>
  </si>
  <si>
    <t>Catch a Fire </t>
  </si>
  <si>
    <t>Soul Survivors </t>
  </si>
  <si>
    <t>Jefferson in Paris </t>
  </si>
  <si>
    <t>Caravans </t>
  </si>
  <si>
    <t>Mr. Turner </t>
  </si>
  <si>
    <t>Amen. </t>
  </si>
  <si>
    <t>The Lucky Ones 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</si>
  <si>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</si>
  <si>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</si>
  <si>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</si>
  <si>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</si>
  <si>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</si>
  <si>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</si>
  <si>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</si>
  <si>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</si>
  <si>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</si>
  <si>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</si>
  <si>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</si>
  <si>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</si>
  <si>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</si>
  <si>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</si>
  <si>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</si>
  <si>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</si>
  <si>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</si>
  <si>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</si>
  <si>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</si>
  <si>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Young Guns </t>
  </si>
  <si>
    <t>St. Vincent </t>
  </si>
  <si>
    <t>About Last Night </t>
  </si>
  <si>
    <t>10 Things I Hate About You </t>
  </si>
  <si>
    <t>The New Guy </t>
  </si>
  <si>
    <t>Loaded Weapon 1 </t>
  </si>
  <si>
    <t>The Shallows </t>
  </si>
  <si>
    <t>The Butterfly Effect </t>
  </si>
  <si>
    <t>Snow Day </t>
  </si>
  <si>
    <t>This Christmas </t>
  </si>
  <si>
    <t>Baby Geniuses </t>
  </si>
  <si>
    <t>The Big Hit </t>
  </si>
  <si>
    <t>Harriet the Spy </t>
  </si>
  <si>
    <t>Child's Play 2 </t>
  </si>
  <si>
    <t>No Good Deed </t>
  </si>
  <si>
    <t>The Mist </t>
  </si>
  <si>
    <t>Ex Machina </t>
  </si>
  <si>
    <t>Being John Malkovich </t>
  </si>
  <si>
    <t>Two Can Play That Game </t>
  </si>
  <si>
    <t>Earth to Echo </t>
  </si>
  <si>
    <t>Crazy/Beautiful </t>
  </si>
  <si>
    <t>Letters from Iwo Jima </t>
  </si>
  <si>
    <t>The Astronaut Farmer </t>
  </si>
  <si>
    <t>Room </t>
  </si>
  <si>
    <t>Dirty Work </t>
  </si>
  <si>
    <t>Serial Mom </t>
  </si>
  <si>
    <t>Dick </t>
  </si>
  <si>
    <t>Light It Up </t>
  </si>
  <si>
    <t>54 </t>
  </si>
  <si>
    <t>Bubble Boy </t>
  </si>
  <si>
    <t>Birthday Girl </t>
  </si>
  <si>
    <t>21 &amp; Over </t>
  </si>
  <si>
    <t>Paris, je t'aime </t>
  </si>
  <si>
    <t>Resurrecting the Champ </t>
  </si>
  <si>
    <t>Admission </t>
  </si>
  <si>
    <t>The Widow of Saint-Pierre </t>
  </si>
  <si>
    <t>Chloe </t>
  </si>
  <si>
    <t>Faithful </t>
  </si>
  <si>
    <t>Find Me Guilty </t>
  </si>
  <si>
    <t>The Perks of Being a Wallflower </t>
  </si>
  <si>
    <t>Excessive Force </t>
  </si>
  <si>
    <t>Infamous </t>
  </si>
  <si>
    <t>The Claim </t>
  </si>
  <si>
    <t>The Vatican Tapes </t>
  </si>
  <si>
    <t>Attack the Block </t>
  </si>
  <si>
    <t>In the Land of Blood and Honey </t>
  </si>
  <si>
    <t>The Call </t>
  </si>
  <si>
    <t>The Crocodile Hunter: Collision Course 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</si>
  <si>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</si>
  <si>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</si>
  <si>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</si>
  <si>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</si>
  <si>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</si>
  <si>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</si>
  <si>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</si>
  <si>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Lars and the Real Girl </t>
  </si>
  <si>
    <t>The Boy in the Striped Pajamas </t>
  </si>
  <si>
    <t>Dancer in the Dark </t>
  </si>
  <si>
    <t>Oscar and Lucinda </t>
  </si>
  <si>
    <t>The Funeral </t>
  </si>
  <si>
    <t>Solitary Man </t>
  </si>
  <si>
    <t>Machete </t>
  </si>
  <si>
    <t>Casino Jack </t>
  </si>
  <si>
    <t>The Land Before Time </t>
  </si>
  <si>
    <t>Tae Guk Gi: The Brotherhood of War </t>
  </si>
  <si>
    <t>The Perfect Game </t>
  </si>
  <si>
    <t>The Exorcist </t>
  </si>
  <si>
    <t>Jaws </t>
  </si>
  <si>
    <t>American Pie </t>
  </si>
  <si>
    <t>Ernest &amp; Celestine </t>
  </si>
  <si>
    <t>The Golden Child </t>
  </si>
  <si>
    <t>Think Like a Man </t>
  </si>
  <si>
    <t>Barbershop </t>
  </si>
  <si>
    <t>Star Trek II: The Wrath of Khan </t>
  </si>
  <si>
    <t>Ace Ventura: Pet Detective </t>
  </si>
  <si>
    <t>WarGames </t>
  </si>
  <si>
    <t>Witness </t>
  </si>
  <si>
    <t>Act of Valor </t>
  </si>
  <si>
    <t>Step Up </t>
  </si>
  <si>
    <t>Beavis and Butt-Head Do America </t>
  </si>
  <si>
    <t>Jackie Brown </t>
  </si>
  <si>
    <t>Harold &amp; Kumar Escape from Guantanamo Bay </t>
  </si>
  <si>
    <t>Chronicle </t>
  </si>
  <si>
    <t>Yentl </t>
  </si>
  <si>
    <t>Time Bandits </t>
  </si>
  <si>
    <t>Crossroads </t>
  </si>
  <si>
    <t>Project X </t>
  </si>
  <si>
    <t>One Hour Photo </t>
  </si>
  <si>
    <t>Quarantine </t>
  </si>
  <si>
    <t>The Eye </t>
  </si>
  <si>
    <t>Johnson Family Vacation </t>
  </si>
  <si>
    <t>How High </t>
  </si>
  <si>
    <t>The Muppet Christmas Carol </t>
  </si>
  <si>
    <t>Frida </t>
  </si>
  <si>
    <t>Katy Perry: Part of Me 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</si>
  <si>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</si>
  <si>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</si>
  <si>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</si>
  <si>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</si>
  <si>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</si>
  <si>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</si>
  <si>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</si>
  <si>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</si>
  <si>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Nebraska </t>
  </si>
  <si>
    <t>Tales from the Crypt: Demon Knight </t>
  </si>
  <si>
    <t>Max Keeble's Big Move </t>
  </si>
  <si>
    <t>Young Adult </t>
  </si>
  <si>
    <t>Crank </t>
  </si>
  <si>
    <t>Living Out Loud </t>
  </si>
  <si>
    <t>Das Boot </t>
  </si>
  <si>
    <t>Sorority Boys </t>
  </si>
  <si>
    <t>About Time </t>
  </si>
  <si>
    <t>House of Flying Daggers </t>
  </si>
  <si>
    <t>Arbitrage </t>
  </si>
  <si>
    <t>Project Almanac </t>
  </si>
  <si>
    <t>Cadillac Records </t>
  </si>
  <si>
    <t>Screwed </t>
  </si>
  <si>
    <t>Fortress </t>
  </si>
  <si>
    <t>For Your Consideration </t>
  </si>
  <si>
    <t>Celebrity </t>
  </si>
  <si>
    <t>Running with Scissors </t>
  </si>
  <si>
    <t>From Justin to Kelly </t>
  </si>
  <si>
    <t>Girl 6 </t>
  </si>
  <si>
    <t>In the Cut </t>
  </si>
  <si>
    <t>Two Lovers </t>
  </si>
  <si>
    <t>Last Orders </t>
  </si>
  <si>
    <t>Ravenous </t>
  </si>
  <si>
    <t>Charlie Bartlett </t>
  </si>
  <si>
    <t>The Great Beauty </t>
  </si>
  <si>
    <t>The Dangerous Lives of Altar Boys </t>
  </si>
  <si>
    <t>Stoker </t>
  </si>
  <si>
    <t>2046 </t>
  </si>
  <si>
    <t>Married Life </t>
  </si>
  <si>
    <t>Duma </t>
  </si>
  <si>
    <t>Ondine </t>
  </si>
  <si>
    <t>Brother </t>
  </si>
  <si>
    <t>Welcome to Collinwood </t>
  </si>
  <si>
    <t>Critical Care </t>
  </si>
  <si>
    <t>The Life Before Her Eyes </t>
  </si>
  <si>
    <t>Trade </t>
  </si>
  <si>
    <t>Fateless </t>
  </si>
  <si>
    <t>Breakfast of Champions </t>
  </si>
  <si>
    <t>City of Life and Death </t>
  </si>
  <si>
    <t>5 Days of War </t>
  </si>
  <si>
    <t>Snatch </t>
  </si>
  <si>
    <t>Pet Sematary </t>
  </si>
  <si>
    <t>Gremlins </t>
  </si>
  <si>
    <t>Star Wars: Episode IV - A New Hope </t>
  </si>
  <si>
    <t>Dirty Grandpa </t>
  </si>
  <si>
    <t>Doctor Zhivago </t>
  </si>
  <si>
    <t>High School Musical 3: Senior Year </t>
  </si>
  <si>
    <t>The Fighter </t>
  </si>
  <si>
    <t>My Cousin Vinny </t>
  </si>
  <si>
    <t>If I Stay 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</si>
  <si>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</si>
  <si>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</si>
  <si>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</si>
  <si>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</si>
  <si>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</si>
  <si>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</si>
  <si>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</si>
  <si>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</si>
  <si>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Raising Cain </t>
  </si>
  <si>
    <t>Invaders from Mars </t>
  </si>
  <si>
    <t>Brooklyn </t>
  </si>
  <si>
    <t>Out Cold </t>
  </si>
  <si>
    <t>The Ladies Man </t>
  </si>
  <si>
    <t>Quartet </t>
  </si>
  <si>
    <t>Tomcats </t>
  </si>
  <si>
    <t>Frailty </t>
  </si>
  <si>
    <t>Woman in Gold </t>
  </si>
  <si>
    <t>Kinsey </t>
  </si>
  <si>
    <t>Army of Darkness </t>
  </si>
  <si>
    <t>Slackers </t>
  </si>
  <si>
    <t>What's Eating Gilbert Grape </t>
  </si>
  <si>
    <t>The Visual Bible: The Gospel of John </t>
  </si>
  <si>
    <t>Vera Drake </t>
  </si>
  <si>
    <t>The Guru </t>
  </si>
  <si>
    <t>The Perez Family </t>
  </si>
  <si>
    <t>Inside Llewyn Davis </t>
  </si>
  <si>
    <t>O </t>
  </si>
  <si>
    <t>Return to the Blue Lagoon </t>
  </si>
  <si>
    <t>Copying Beethoven </t>
  </si>
  <si>
    <t>Saw V </t>
  </si>
  <si>
    <t>Jindabyne </t>
  </si>
  <si>
    <t>Kabhi Alvida Naa Kehna </t>
  </si>
  <si>
    <t>An Ideal Husband </t>
  </si>
  <si>
    <t>The Last Days on Mars </t>
  </si>
  <si>
    <t>Darkness </t>
  </si>
  <si>
    <t>2001: A Space Odyssey </t>
  </si>
  <si>
    <t>E.T. the Extra-Terrestrial </t>
  </si>
  <si>
    <t>In the Land of Women </t>
  </si>
  <si>
    <t>For Greater Glory: The True Story of Cristiada </t>
  </si>
  <si>
    <t>Good Will Hunting </t>
  </si>
  <si>
    <t>Saw III </t>
  </si>
  <si>
    <t>Stripes </t>
  </si>
  <si>
    <t>Bring It On 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</si>
  <si>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</si>
  <si>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</si>
  <si>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</si>
  <si>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</si>
  <si>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</si>
  <si>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</si>
  <si>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</si>
  <si>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</si>
  <si>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</si>
  <si>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</si>
  <si>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</si>
  <si>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Oliver! </t>
  </si>
  <si>
    <t>The Best Exotic Marigold Hotel </t>
  </si>
  <si>
    <t>Recess: School's Out </t>
  </si>
  <si>
    <t>Mad Max Beyond Thunderdome </t>
  </si>
  <si>
    <t>The Boy </t>
  </si>
  <si>
    <t>Devil </t>
  </si>
  <si>
    <t>Friday After Next </t>
  </si>
  <si>
    <t>Insidious: Chapter 3 </t>
  </si>
  <si>
    <t>The Last Dragon </t>
  </si>
  <si>
    <t>The Lawnmower Man </t>
  </si>
  <si>
    <t>Nick and Norah's Infinite Playlist </t>
  </si>
  <si>
    <t>Dogma </t>
  </si>
  <si>
    <t>The Banger Sisters </t>
  </si>
  <si>
    <t>Twilight Zone: The Movie </t>
  </si>
  <si>
    <t>Road House </t>
  </si>
  <si>
    <t>A Low Down Dirty Shame </t>
  </si>
  <si>
    <t>Swimfan </t>
  </si>
  <si>
    <t>Employee of the Month </t>
  </si>
  <si>
    <t>Can't Hardly Wait </t>
  </si>
  <si>
    <t>The Outsiders </t>
  </si>
  <si>
    <t>Sinister 2 </t>
  </si>
  <si>
    <t>Sparkle </t>
  </si>
  <si>
    <t>Valentine </t>
  </si>
  <si>
    <t>The Fourth Kind </t>
  </si>
  <si>
    <t>A Prairie Home Companion </t>
  </si>
  <si>
    <t>Sugar Hill </t>
  </si>
  <si>
    <t>Rushmore </t>
  </si>
  <si>
    <t>Skyline </t>
  </si>
  <si>
    <t>The Second Best Exotic Marigold Hotel </t>
  </si>
  <si>
    <t>Kit Kittredge: An American Girl </t>
  </si>
  <si>
    <t>The Perfect Man </t>
  </si>
  <si>
    <t>Mo' Better Blues </t>
  </si>
  <si>
    <t>Kung Pow: Enter the Fist </t>
  </si>
  <si>
    <t>Tremors </t>
  </si>
  <si>
    <t>Wrong Turn </t>
  </si>
  <si>
    <t>The Corruptor </t>
  </si>
  <si>
    <t>Mud </t>
  </si>
  <si>
    <t>Reno 911!: Miami </t>
  </si>
  <si>
    <t>One Direction: This Is Us </t>
  </si>
  <si>
    <t>Hey Arnold! The Movie </t>
  </si>
  <si>
    <t>My Week with Marilyn </t>
  </si>
  <si>
    <t>The Matador </t>
  </si>
  <si>
    <t>Love Jones </t>
  </si>
  <si>
    <t>The Gift </t>
  </si>
  <si>
    <t>End of the Spear </t>
  </si>
  <si>
    <t>Get Over It </t>
  </si>
  <si>
    <t>Office Space </t>
  </si>
  <si>
    <t>Drop Dead Gorgeous </t>
  </si>
  <si>
    <t>Big Eyes </t>
  </si>
  <si>
    <t>Very Bad Things </t>
  </si>
  <si>
    <t>Sleepover </t>
  </si>
  <si>
    <t>MacGruber </t>
  </si>
  <si>
    <t>Dirty Pretty Things </t>
  </si>
  <si>
    <t>Movie 43 </t>
  </si>
  <si>
    <t>Over Her Dead Body </t>
  </si>
  <si>
    <t>Seeking a Friend for the End of the World </t>
  </si>
  <si>
    <t>American History X </t>
  </si>
  <si>
    <t>The Collection </t>
  </si>
  <si>
    <t>Teacher's Pet </t>
  </si>
  <si>
    <t>The Red Violin </t>
  </si>
  <si>
    <t>The Straight Story </t>
  </si>
  <si>
    <t>Deuces Wild </t>
  </si>
  <si>
    <t>Bad Words </t>
  </si>
  <si>
    <t>Black or White </t>
  </si>
  <si>
    <t>On the Line </t>
  </si>
  <si>
    <t>Rescue Dawn </t>
  </si>
  <si>
    <t>Jeff, Who Lives at Home </t>
  </si>
  <si>
    <t>I Am Love </t>
  </si>
  <si>
    <t>Atlas Shrugged II: The Strike </t>
  </si>
  <si>
    <t>Romeo Is Bleeding </t>
  </si>
  <si>
    <t>The Limey </t>
  </si>
  <si>
    <t>Crash </t>
  </si>
  <si>
    <t>The House of Mirth </t>
  </si>
  <si>
    <t>Malone </t>
  </si>
  <si>
    <t>Peaceful Warrior </t>
  </si>
  <si>
    <t>Bucky Larson: Born to Be a Star </t>
  </si>
  <si>
    <t>Bamboozled </t>
  </si>
  <si>
    <t>The Forest </t>
  </si>
  <si>
    <t>Sphinx </t>
  </si>
  <si>
    <t>While We're Young </t>
  </si>
  <si>
    <t>A Better Life </t>
  </si>
  <si>
    <t>Spider </t>
  </si>
  <si>
    <t>Gun Shy </t>
  </si>
  <si>
    <t>Nicholas Nickleby </t>
  </si>
  <si>
    <t>The Iceman </t>
  </si>
  <si>
    <t>Cecil B. DeMented </t>
  </si>
  <si>
    <t>Killer Joe </t>
  </si>
  <si>
    <t>The Joneses </t>
  </si>
  <si>
    <t>Owning Mahowny </t>
  </si>
  <si>
    <t>The Brothers Solomon </t>
  </si>
  <si>
    <t>My Blueberry Nights </t>
  </si>
  <si>
    <t>Swept Away </t>
  </si>
  <si>
    <t>War, Inc. </t>
  </si>
  <si>
    <t>Shaolin Soccer </t>
  </si>
  <si>
    <t>The Brown Bunny </t>
  </si>
  <si>
    <t>Rosewater </t>
  </si>
  <si>
    <t>Imaginary Heroes </t>
  </si>
  <si>
    <t>High Heels and Low Lifes </t>
  </si>
  <si>
    <t>Severance </t>
  </si>
  <si>
    <t>Edmond </t>
  </si>
  <si>
    <t>Police Academy: Mission to Moscow </t>
  </si>
  <si>
    <t>An Alan Smithee Film: Burn Hollywood Burn </t>
  </si>
  <si>
    <t>The Open Road </t>
  </si>
  <si>
    <t>The Good Guy </t>
  </si>
  <si>
    <t>Motherhood </t>
  </si>
  <si>
    <t>Blonde Ambition </t>
  </si>
  <si>
    <t>The Oxford Murders </t>
  </si>
  <si>
    <t>Eulogy </t>
  </si>
  <si>
    <t>The Good, the Bad, the Weird </t>
  </si>
  <si>
    <t>The Lost City </t>
  </si>
  <si>
    <t>Next Friday </t>
  </si>
  <si>
    <t>You Only Live Twice </t>
  </si>
  <si>
    <t>Amour </t>
  </si>
  <si>
    <t>Poltergeist III </t>
  </si>
  <si>
    <t>It's a Mad, Mad, Mad, Mad World </t>
  </si>
  <si>
    <t>Richard III </t>
  </si>
  <si>
    <t>Melancholia </t>
  </si>
  <si>
    <t>Jab Tak Hai Jaan </t>
  </si>
  <si>
    <t>Alien </t>
  </si>
  <si>
    <t>The Texas Chain Saw Massacre </t>
  </si>
  <si>
    <t>The Runaways </t>
  </si>
  <si>
    <t>Fiddler on the Roof </t>
  </si>
  <si>
    <t>Thunderball </t>
  </si>
  <si>
    <t>Set It Off </t>
  </si>
  <si>
    <t>The Best Man </t>
  </si>
  <si>
    <t>Child's Play </t>
  </si>
  <si>
    <t>Sicko </t>
  </si>
  <si>
    <t>The Purge: Anarchy </t>
  </si>
  <si>
    <t>Down to You </t>
  </si>
  <si>
    <t>Harold &amp; Kumar Go to White Castle </t>
  </si>
  <si>
    <t>The Contender </t>
  </si>
  <si>
    <t>Boiler Room </t>
  </si>
  <si>
    <t>Black Christmas </t>
  </si>
  <si>
    <t>Henry V </t>
  </si>
  <si>
    <t>The Way of the Gun </t>
  </si>
  <si>
    <t>Igby Goes Down </t>
  </si>
  <si>
    <t>PCU </t>
  </si>
  <si>
    <t>Gracie </t>
  </si>
  <si>
    <t>Trust the Man </t>
  </si>
  <si>
    <t>Hamlet 2 </t>
  </si>
  <si>
    <t>Glee: The 3D Concert Movie </t>
  </si>
  <si>
    <t>The Legend of Suriyothai </t>
  </si>
  <si>
    <t>Two Evil Eyes </t>
  </si>
  <si>
    <t>All or Nothing </t>
  </si>
  <si>
    <t>Princess Kaiulani </t>
  </si>
  <si>
    <t>Opal Dream </t>
  </si>
  <si>
    <t>Flame and Citron </t>
  </si>
  <si>
    <t>Undiscovered </t>
  </si>
  <si>
    <t>Crocodile Dundee </t>
  </si>
  <si>
    <t>Awake </t>
  </si>
  <si>
    <t>Skin Trade </t>
  </si>
  <si>
    <t>Crazy Heart </t>
  </si>
  <si>
    <t>The Rose </t>
  </si>
  <si>
    <t>Baggage Claim </t>
  </si>
  <si>
    <t>Election </t>
  </si>
  <si>
    <t>The DUFF </t>
  </si>
  <si>
    <t>Glitter </t>
  </si>
  <si>
    <t>Bright Star </t>
  </si>
  <si>
    <t>My Name Is Khan </t>
  </si>
  <si>
    <t>Limbo </t>
  </si>
  <si>
    <t>Repo! The Genetic Opera </t>
  </si>
  <si>
    <t>Pulp Fiction </t>
  </si>
  <si>
    <t>Nightcrawler </t>
  </si>
  <si>
    <t>Club Dread </t>
  </si>
  <si>
    <t>The Sound of Music </t>
  </si>
  <si>
    <t>Splash </t>
  </si>
  <si>
    <t>Little Miss Sunshine </t>
  </si>
  <si>
    <t>Stand by Me </t>
  </si>
  <si>
    <t>28 Days Later... </t>
  </si>
  <si>
    <t>You Got Served </t>
  </si>
  <si>
    <t>Escape from Alcatraz </t>
  </si>
  <si>
    <t>Brown Sugar </t>
  </si>
  <si>
    <t>A Thin Line Between Love and Hate </t>
  </si>
  <si>
    <t>50/50 </t>
  </si>
  <si>
    <t>Shutter </t>
  </si>
  <si>
    <t>That Awkward Moment </t>
  </si>
  <si>
    <t>Much Ado About Nothing </t>
  </si>
  <si>
    <t>On Her Majesty's Secret Service </t>
  </si>
  <si>
    <t>New Nightmare </t>
  </si>
  <si>
    <t>Drive Me Crazy </t>
  </si>
  <si>
    <t>Half Baked </t>
  </si>
  <si>
    <t>New in Town </t>
  </si>
  <si>
    <t>American Psycho </t>
  </si>
  <si>
    <t>The Good Girl </t>
  </si>
  <si>
    <t>The Boondock Saints II: All Saints Day </t>
  </si>
  <si>
    <t>Enough Said </t>
  </si>
  <si>
    <t>Easy A </t>
  </si>
  <si>
    <t>Shadow of the Vampire </t>
  </si>
  <si>
    <t>Prom </t>
  </si>
  <si>
    <t>Held Up </t>
  </si>
  <si>
    <t>Woman on Top </t>
  </si>
  <si>
    <t>Anomalisa </t>
  </si>
  <si>
    <t>Another Year </t>
  </si>
  <si>
    <t>8 Women </t>
  </si>
  <si>
    <t>Showdown in Little Tokyo </t>
  </si>
  <si>
    <t>Clay Pigeons </t>
  </si>
  <si>
    <t>It's Kind of a Funny Story </t>
  </si>
  <si>
    <t>Made in Dagenham </t>
  </si>
  <si>
    <t>When Did You Last See Your Father? </t>
  </si>
  <si>
    <t>Prefontaine </t>
  </si>
  <si>
    <t>The Secret of Kells </t>
  </si>
  <si>
    <t>Begin Again </t>
  </si>
  <si>
    <t>Down in the Valley </t>
  </si>
  <si>
    <t>Brooklyn Rules </t>
  </si>
  <si>
    <t>The Singing Detective </t>
  </si>
  <si>
    <t>Fido </t>
  </si>
  <si>
    <t>The Wendell Baker Story </t>
  </si>
  <si>
    <t>Wild Target </t>
  </si>
  <si>
    <t>Pathology </t>
  </si>
  <si>
    <t>10th &amp; Wolf </t>
  </si>
  <si>
    <t>Dear Wendy </t>
  </si>
  <si>
    <t>Akira </t>
  </si>
  <si>
    <t>Imagine Me &amp; You </t>
  </si>
  <si>
    <t>The Blood of Heroes </t>
  </si>
  <si>
    <t>Driving Miss Daisy </t>
  </si>
  <si>
    <t>Soul Food </t>
  </si>
  <si>
    <t>Rumble in the Bronx </t>
  </si>
  <si>
    <t>Thank You for Smoking </t>
  </si>
  <si>
    <t>Hostel: Part II </t>
  </si>
  <si>
    <t>An Education </t>
  </si>
  <si>
    <t>The Hotel New Hampshire </t>
  </si>
  <si>
    <t>Narc </t>
  </si>
  <si>
    <t>Men with Brooms </t>
  </si>
  <si>
    <t>Witless Protection </t>
  </si>
  <si>
    <t>Extract </t>
  </si>
  <si>
    <t>Code 46 </t>
  </si>
  <si>
    <t>Albert Nobbs </t>
  </si>
  <si>
    <t>Persepolis </t>
  </si>
  <si>
    <t>The Neon Demon </t>
  </si>
  <si>
    <t>Harry Brown </t>
  </si>
  <si>
    <t>The Omega Code </t>
  </si>
  <si>
    <t>Juno 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</si>
  <si>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</si>
  <si>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</si>
  <si>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</si>
  <si>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</si>
  <si>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</si>
  <si>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</si>
  <si>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</si>
  <si>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</si>
  <si>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</si>
  <si>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</si>
  <si>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</si>
  <si>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</si>
  <si>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</si>
  <si>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</si>
  <si>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The Man with the Golden Gun </t>
  </si>
  <si>
    <t>Action Jackson </t>
  </si>
  <si>
    <t>The Descent </t>
  </si>
  <si>
    <t>Devil's Due </t>
  </si>
  <si>
    <t>Flirting with Disaster </t>
  </si>
  <si>
    <t>The Devil's Rejects </t>
  </si>
  <si>
    <t>Dope </t>
  </si>
  <si>
    <t>In Too Deep </t>
  </si>
  <si>
    <t>House of 1000 Corpses </t>
  </si>
  <si>
    <t>A Serious Man </t>
  </si>
  <si>
    <t>Get Low </t>
  </si>
  <si>
    <t>Warlock </t>
  </si>
  <si>
    <t>A Single Man </t>
  </si>
  <si>
    <t>The Last Temptation of Christ </t>
  </si>
  <si>
    <t>Outside Providence </t>
  </si>
  <si>
    <t>Bride &amp; Prejudice </t>
  </si>
  <si>
    <t>Rabbit-Proof Fence </t>
  </si>
  <si>
    <t>Who's Your Caddy? </t>
  </si>
  <si>
    <t>Split Second </t>
  </si>
  <si>
    <t>The Other Side of Heaven </t>
  </si>
  <si>
    <t>Redbelt </t>
  </si>
  <si>
    <t>Cyrus </t>
  </si>
  <si>
    <t>A Dog of Flanders </t>
  </si>
  <si>
    <t>Auto Focus </t>
  </si>
  <si>
    <t>Factory Girl </t>
  </si>
  <si>
    <t>We Need to Talk About Kevin </t>
  </si>
  <si>
    <t>The Mighty Macs </t>
  </si>
  <si>
    <t>Mother and Child </t>
  </si>
  <si>
    <t>March or Die </t>
  </si>
  <si>
    <t>Les visiteurs </t>
  </si>
  <si>
    <t>Somewhere </t>
  </si>
  <si>
    <t>Chairman of the Board </t>
  </si>
  <si>
    <t>Hesher </t>
  </si>
  <si>
    <t>The Heart of Me </t>
  </si>
  <si>
    <t>Freeheld </t>
  </si>
  <si>
    <t>The Extra Man </t>
  </si>
  <si>
    <t>Ca$h </t>
  </si>
  <si>
    <t>Wah-Wah </t>
  </si>
  <si>
    <t>Pale Rider </t>
  </si>
  <si>
    <t>Dazed and Confused </t>
  </si>
  <si>
    <t>The Chumscrubber </t>
  </si>
  <si>
    <t>Shade </t>
  </si>
  <si>
    <t>House at the End of the Street </t>
  </si>
  <si>
    <t>Incendies </t>
  </si>
  <si>
    <t>Remember Me, My Love </t>
  </si>
  <si>
    <t>Elite Squad </t>
  </si>
  <si>
    <t>Annabelle </t>
  </si>
  <si>
    <t>Bran Nue Dae </t>
  </si>
  <si>
    <t>Boyz n the Hood </t>
  </si>
  <si>
    <t>La Bamba </t>
  </si>
  <si>
    <t>Dressed to Kill </t>
  </si>
  <si>
    <t>The Adventures of Huck Finn </t>
  </si>
  <si>
    <t>Go </t>
  </si>
  <si>
    <t>Friends with Money </t>
  </si>
  <si>
    <t>Bats </t>
  </si>
  <si>
    <t>Nowhere in Africa </t>
  </si>
  <si>
    <t>Shame </t>
  </si>
  <si>
    <t>Layer Cake </t>
  </si>
  <si>
    <t>The Work and the Glory II: American Zion </t>
  </si>
  <si>
    <t>The East </t>
  </si>
  <si>
    <t>A Home at the End of the World </t>
  </si>
  <si>
    <t>The Messenger </t>
  </si>
  <si>
    <t>Control </t>
  </si>
  <si>
    <t>The Terminator </t>
  </si>
  <si>
    <t>Good Bye Lenin! </t>
  </si>
  <si>
    <t>The Damned United </t>
  </si>
  <si>
    <t>Mallrats </t>
  </si>
  <si>
    <t>Grease </t>
  </si>
  <si>
    <t>Platoon </t>
  </si>
  <si>
    <t>Fahrenheit 9/11 </t>
  </si>
  <si>
    <t>Butch Cassidy and the Sundance Kid </t>
  </si>
  <si>
    <t>Mary Poppins </t>
  </si>
  <si>
    <t>Ordinary People </t>
  </si>
  <si>
    <t>West Side Story </t>
  </si>
  <si>
    <t>Caddyshack </t>
  </si>
  <si>
    <t>The Brothers </t>
  </si>
  <si>
    <t>The Wood </t>
  </si>
  <si>
    <t>The Usual Suspects </t>
  </si>
  <si>
    <t>A Nightmare on Elm Street 5: The Dream Child </t>
  </si>
  <si>
    <t>Van Wilder: Party Liaison </t>
  </si>
  <si>
    <t>The Wrestler </t>
  </si>
  <si>
    <t>Duel in the Sun </t>
  </si>
  <si>
    <t>Best in Show </t>
  </si>
  <si>
    <t>Escape from New York </t>
  </si>
  <si>
    <t>School Daze </t>
  </si>
  <si>
    <t>Daddy Day Camp </t>
  </si>
  <si>
    <t>Mystic Pizza </t>
  </si>
  <si>
    <t>Sliding Doors </t>
  </si>
  <si>
    <t>Tales from the Hood </t>
  </si>
  <si>
    <t>The Last King of Scotland </t>
  </si>
  <si>
    <t>Halloween 5 </t>
  </si>
  <si>
    <t>Bernie </t>
  </si>
  <si>
    <t>Pollock </t>
  </si>
  <si>
    <t>200 Cigarettes </t>
  </si>
  <si>
    <t>The Words </t>
  </si>
  <si>
    <t>Casa de mi Padre </t>
  </si>
  <si>
    <t>City Island </t>
  </si>
  <si>
    <t>The Guard </t>
  </si>
  <si>
    <t>College </t>
  </si>
  <si>
    <t>The Virgin Suicides </t>
  </si>
  <si>
    <t>Miss March </t>
  </si>
  <si>
    <t>Wish I Was Here </t>
  </si>
  <si>
    <t>Simply Irresistible </t>
  </si>
  <si>
    <t>Hedwig and the Angry Inch </t>
  </si>
  <si>
    <t>Only the Strong </t>
  </si>
  <si>
    <t>Shattered Glass </t>
  </si>
  <si>
    <t>Novocaine </t>
  </si>
  <si>
    <t>The Wackness </t>
  </si>
  <si>
    <t>Beastmaster 2: Through the Portal of Time </t>
  </si>
  <si>
    <t>The 5th Quarter </t>
  </si>
  <si>
    <t>The Greatest </t>
  </si>
  <si>
    <t>Come Early Morning </t>
  </si>
  <si>
    <t>Lucky Break </t>
  </si>
  <si>
    <t>Surfer, Dude </t>
  </si>
  <si>
    <t>Deadfall </t>
  </si>
  <si>
    <t>L'auberge espagnole </t>
  </si>
  <si>
    <t>Winter in Wartime </t>
  </si>
  <si>
    <t>The Protector </t>
  </si>
  <si>
    <t>Bend It Like Beckham </t>
  </si>
  <si>
    <t>Sunshine State </t>
  </si>
  <si>
    <t>Crossover </t>
  </si>
  <si>
    <t>[Rec] 2 </t>
  </si>
  <si>
    <t>The Sting </t>
  </si>
  <si>
    <t>Chariots of Fire </t>
  </si>
  <si>
    <t>Diary of a Mad Black Woman </t>
  </si>
  <si>
    <t>Shine </t>
  </si>
  <si>
    <t>Don Jon </t>
  </si>
  <si>
    <t>Ghost World </t>
  </si>
  <si>
    <t>Iris </t>
  </si>
  <si>
    <t>The Chorus </t>
  </si>
  <si>
    <t>Mambo Italiano </t>
  </si>
  <si>
    <t>Wonderland </t>
  </si>
  <si>
    <t>Do the Right Thing </t>
  </si>
  <si>
    <t>Harvard Man </t>
  </si>
  <si>
    <t>Le Havre </t>
  </si>
  <si>
    <t>R100 </t>
  </si>
  <si>
    <t>Salvation Boulevard </t>
  </si>
  <si>
    <t>The Ten </t>
  </si>
  <si>
    <t>Headhunters </t>
  </si>
  <si>
    <t>Saint Ralph </t>
  </si>
  <si>
    <t>Insidious: Chapter 2 </t>
  </si>
  <si>
    <t>Saw II </t>
  </si>
  <si>
    <t>10 Cloverfield Lane </t>
  </si>
  <si>
    <t>Jackass: The Movie </t>
  </si>
  <si>
    <t>Lights Out </t>
  </si>
  <si>
    <t>Paranormal Activity 3 </t>
  </si>
  <si>
    <t>Ouija </t>
  </si>
  <si>
    <t>A Nightmare on Elm Street 3: Dream Warriors </t>
  </si>
  <si>
    <t>Instructions Not Included </t>
  </si>
  <si>
    <t>Paranormal Activity 4 </t>
  </si>
  <si>
    <t>The Robe </t>
  </si>
  <si>
    <t>Freddy's Dead: The Final Nightmare </t>
  </si>
  <si>
    <t>Monster </t>
  </si>
  <si>
    <t>Paranormal Activity: The Marked Ones </t>
  </si>
  <si>
    <t>Dallas Buyers Club </t>
  </si>
  <si>
    <t>The Lazarus Effect </t>
  </si>
  <si>
    <t>Memento </t>
  </si>
  <si>
    <t>Oculus </t>
  </si>
  <si>
    <t>Clerks II </t>
  </si>
  <si>
    <t>Billy Elliot </t>
  </si>
  <si>
    <t>The Way Way Back </t>
  </si>
  <si>
    <t>House Party 2 </t>
  </si>
  <si>
    <t>Doug's 1st Movie </t>
  </si>
  <si>
    <t>The Apostle </t>
  </si>
  <si>
    <t>Our Idiot Brother </t>
  </si>
  <si>
    <t>The Players Club </t>
  </si>
  <si>
    <t>As Above, So Below </t>
  </si>
  <si>
    <t>Addicted </t>
  </si>
  <si>
    <t>Eve's Bayou </t>
  </si>
  <si>
    <t>Still Alice </t>
  </si>
  <si>
    <t>Friday the 13th Part VIII: Jason Takes Manhattan </t>
  </si>
  <si>
    <t>My Big Fat Greek Wedding </t>
  </si>
  <si>
    <t>Spring Breakers </t>
  </si>
  <si>
    <t>Halloween: The Curse of Michael Myers </t>
  </si>
  <si>
    <t>Y Tu Mamá También </t>
  </si>
  <si>
    <t>Shaun of the Dead </t>
  </si>
  <si>
    <t>The Haunting of Molly Hartley </t>
  </si>
  <si>
    <t>Lone Star </t>
  </si>
  <si>
    <t>Halloween 4: The Return of Michael Myers </t>
  </si>
  <si>
    <t>April Fool's Day </t>
  </si>
  <si>
    <t>Diner </t>
  </si>
  <si>
    <t>Lone Wolf McQuade </t>
  </si>
  <si>
    <t>Apollo 18 </t>
  </si>
  <si>
    <t>Sunshine Cleaning </t>
  </si>
  <si>
    <t>No Escape </t>
  </si>
  <si>
    <t>Not Easily Broken </t>
  </si>
  <si>
    <t>Digimon: The Movie </t>
  </si>
  <si>
    <t>Saved! </t>
  </si>
  <si>
    <t>The Barbarian Invasions </t>
  </si>
  <si>
    <t>The Forsaken </t>
  </si>
  <si>
    <t>UHF </t>
  </si>
  <si>
    <t>Slums of Beverly Hills </t>
  </si>
  <si>
    <t>Made </t>
  </si>
  <si>
    <t>Moon </t>
  </si>
  <si>
    <t>The Sweet Hereafter </t>
  </si>
  <si>
    <t>Of Gods and Men </t>
  </si>
  <si>
    <t>Bottle Shock </t>
  </si>
  <si>
    <t>Heavenly Creatures </t>
  </si>
  <si>
    <t>90 Minutes in Heaven </t>
  </si>
  <si>
    <t>Everything Must Go </t>
  </si>
  <si>
    <t>Zero Effect </t>
  </si>
  <si>
    <t>The Machinist </t>
  </si>
  <si>
    <t>Light Sleeper </t>
  </si>
  <si>
    <t>Kill the Messenger </t>
  </si>
  <si>
    <t>Rabbit Hole </t>
  </si>
  <si>
    <t>Party Monster </t>
  </si>
  <si>
    <t>Green Room </t>
  </si>
  <si>
    <t>Bottle Rocket </t>
  </si>
  <si>
    <t>Albino Alligator </t>
  </si>
  <si>
    <t>Lovely, Still </t>
  </si>
  <si>
    <t>Desert Blue </t>
  </si>
  <si>
    <t>Redacted </t>
  </si>
  <si>
    <t>Fascination </t>
  </si>
  <si>
    <t>I Served the King of England </t>
  </si>
  <si>
    <t>Sling Blade </t>
  </si>
  <si>
    <t>Hostel </t>
  </si>
  <si>
    <t>Tristram Shandy: A Cock and Bull Story </t>
  </si>
  <si>
    <t>Take Shelter </t>
  </si>
  <si>
    <t>Lady in White </t>
  </si>
  <si>
    <t>The Texas Chainsaw Massacre 2 </t>
  </si>
  <si>
    <t>Only God Forgives </t>
  </si>
  <si>
    <t>The Names of Love 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</si>
  <si>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</si>
  <si>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</si>
  <si>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</si>
  <si>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</si>
  <si>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</si>
  <si>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</si>
  <si>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</si>
  <si>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Donnie Darko </t>
  </si>
  <si>
    <t>Character </t>
  </si>
  <si>
    <t>Spun </t>
  </si>
  <si>
    <t>Lady Vengeance </t>
  </si>
  <si>
    <t>Mean Machine </t>
  </si>
  <si>
    <t>Exiled </t>
  </si>
  <si>
    <t>After.Life </t>
  </si>
  <si>
    <t>One Flew Over the Cuckoo's Nest </t>
  </si>
  <si>
    <t>The Sweeney </t>
  </si>
  <si>
    <t>Whale Rider </t>
  </si>
  <si>
    <t>Night Watch 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</si>
  <si>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</si>
  <si>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</si>
  <si>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</si>
  <si>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</si>
  <si>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</si>
  <si>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</si>
  <si>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Monster's Ball </t>
  </si>
  <si>
    <t>Maggie </t>
  </si>
  <si>
    <t>Leaving Las Vegas </t>
  </si>
  <si>
    <t>The Boy Next Door </t>
  </si>
  <si>
    <t>The Kids Are All Right </t>
  </si>
  <si>
    <t>They Live </t>
  </si>
  <si>
    <t>The Last Exorcism Part II </t>
  </si>
  <si>
    <t>Boyhood </t>
  </si>
  <si>
    <t>Scoop </t>
  </si>
  <si>
    <t>The Wash </t>
  </si>
  <si>
    <t>3 Strikes </t>
  </si>
  <si>
    <t>The Cooler </t>
  </si>
  <si>
    <t>The Night Listener </t>
  </si>
  <si>
    <t>The Orphanage </t>
  </si>
  <si>
    <t>A Haunted House 2 </t>
  </si>
  <si>
    <t>The Rules of Attraction </t>
  </si>
  <si>
    <t>Four Rooms </t>
  </si>
  <si>
    <t>Secretary </t>
  </si>
  <si>
    <t>The Real Cancun </t>
  </si>
  <si>
    <t>Talk Radio </t>
  </si>
  <si>
    <t>Waiting for Guffman </t>
  </si>
  <si>
    <t>Love Stinks </t>
  </si>
  <si>
    <t>You Kill Me </t>
  </si>
  <si>
    <t>Thumbsucker </t>
  </si>
  <si>
    <t>Mirrormask </t>
  </si>
  <si>
    <t>Samsara </t>
  </si>
  <si>
    <t>The Barbarians </t>
  </si>
  <si>
    <t>Poolhall Junkies </t>
  </si>
  <si>
    <t>The Loss of Sexual Innocence </t>
  </si>
  <si>
    <t>Joe </t>
  </si>
  <si>
    <t>Shooting Fish </t>
  </si>
  <si>
    <t>Prison </t>
  </si>
  <si>
    <t>Psycho Beach Party </t>
  </si>
  <si>
    <t>The Big Tease </t>
  </si>
  <si>
    <t>Trust </t>
  </si>
  <si>
    <t>An Everlasting Piece </t>
  </si>
  <si>
    <t>Adore </t>
  </si>
  <si>
    <t>Mondays in the Sun </t>
  </si>
  <si>
    <t>Stake Land </t>
  </si>
  <si>
    <t>The Last Time I Committed Suicide </t>
  </si>
  <si>
    <t>Futuro Beach </t>
  </si>
  <si>
    <t>Gone with the Wind </t>
  </si>
  <si>
    <t>Desert Dancer </t>
  </si>
  <si>
    <t>Major Dundee </t>
  </si>
  <si>
    <t>Annie Get Your Gun </t>
  </si>
  <si>
    <t>Defendor </t>
  </si>
  <si>
    <t>The Pirate </t>
  </si>
  <si>
    <t>The Good Heart </t>
  </si>
  <si>
    <t>The History Boys </t>
  </si>
  <si>
    <t>The Full Monty </t>
  </si>
  <si>
    <t>Airplane! </t>
  </si>
  <si>
    <t>Friday </t>
  </si>
  <si>
    <t>Menace II Society </t>
  </si>
  <si>
    <t>Creepshow 2 </t>
  </si>
  <si>
    <t>The Witch </t>
  </si>
  <si>
    <t>I Got the Hook Up </t>
  </si>
  <si>
    <t>She's the One </t>
  </si>
  <si>
    <t>Gods and Monsters </t>
  </si>
  <si>
    <t>The Secret in Their Eyes </t>
  </si>
  <si>
    <t>Evil Dead II </t>
  </si>
  <si>
    <t>Pootie Tang </t>
  </si>
  <si>
    <t>La otra conquista </t>
  </si>
  <si>
    <t>Trollhunter </t>
  </si>
  <si>
    <t>Ira &amp; Abby </t>
  </si>
  <si>
    <t>Winter Passing </t>
  </si>
  <si>
    <t>D.E.B.S. </t>
  </si>
  <si>
    <t>March of the Penguins </t>
  </si>
  <si>
    <t>Margin Call </t>
  </si>
  <si>
    <t>Choke </t>
  </si>
  <si>
    <t>Whiplash </t>
  </si>
  <si>
    <t>City of God </t>
  </si>
  <si>
    <t>Human Traffic </t>
  </si>
  <si>
    <t>The Hunt </t>
  </si>
  <si>
    <t>Bella </t>
  </si>
  <si>
    <t>Maria Full of Grace 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</si>
  <si>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</si>
  <si>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</si>
  <si>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</si>
  <si>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</si>
  <si>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</si>
  <si>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</si>
  <si>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Waking Ned Devine </t>
  </si>
  <si>
    <t>Bowling for Columbine </t>
  </si>
  <si>
    <t>A Nightmare on Elm Street 2: Freddy's Revenge </t>
  </si>
  <si>
    <t>A Room with a View </t>
  </si>
  <si>
    <t>The Purge </t>
  </si>
  <si>
    <t>Sinister </t>
  </si>
  <si>
    <t>Martin Lawrence Live: Runteldat </t>
  </si>
  <si>
    <t>Air Bud </t>
  </si>
  <si>
    <t>Jason Lives: Friday the 13th Part VI </t>
  </si>
  <si>
    <t>The Bridge on the River Kwai </t>
  </si>
  <si>
    <t>Spaced Invaders </t>
  </si>
  <si>
    <t>Jason Goes to Hell: The Final Friday </t>
  </si>
  <si>
    <t>Dave Chappelle's Block Party </t>
  </si>
  <si>
    <t>Next Day Air </t>
  </si>
  <si>
    <t>Phat Girlz </t>
  </si>
  <si>
    <t>Before Midnight </t>
  </si>
  <si>
    <t>Teen Wolf Too </t>
  </si>
  <si>
    <t>Phantasm II </t>
  </si>
  <si>
    <t>Real Women Have Curves </t>
  </si>
  <si>
    <t>East Is East </t>
  </si>
  <si>
    <t>Whipped </t>
  </si>
  <si>
    <t>Kama Sutra: A Tale of Love </t>
  </si>
  <si>
    <t>Warlock: The Armageddon </t>
  </si>
  <si>
    <t>8 Heads in a Duffel Bag </t>
  </si>
  <si>
    <t>Thirteen Conversations About One Thing </t>
  </si>
  <si>
    <t>Jawbreaker </t>
  </si>
  <si>
    <t>Basquiat </t>
  </si>
  <si>
    <t>Tsotsi </t>
  </si>
  <si>
    <t>DysFunktional Family </t>
  </si>
  <si>
    <t>Tusk </t>
  </si>
  <si>
    <t>Oldboy </t>
  </si>
  <si>
    <t>Letters to God </t>
  </si>
  <si>
    <t>Hobo with a Shotgun </t>
  </si>
  <si>
    <t>Bachelorette </t>
  </si>
  <si>
    <t>Tim and Eric's Billion Dollar Movie </t>
  </si>
  <si>
    <t>Summer Storm </t>
  </si>
  <si>
    <t>Chain Letter </t>
  </si>
  <si>
    <t>Just Looking </t>
  </si>
  <si>
    <t>The Divide </t>
  </si>
  <si>
    <t>Central Station </t>
  </si>
  <si>
    <t>Boynton Beach Club </t>
  </si>
  <si>
    <t>High Tension </t>
  </si>
  <si>
    <t>Hustle &amp; Flow </t>
  </si>
  <si>
    <t>Some Like It Hot </t>
  </si>
  <si>
    <t>Friday the 13th Part VII: The New Blood </t>
  </si>
  <si>
    <t>The Wizard of Oz </t>
  </si>
  <si>
    <t>Young Frankenstein </t>
  </si>
  <si>
    <t>Diary of the Dead </t>
  </si>
  <si>
    <t>Ulee's Gold </t>
  </si>
  <si>
    <t>Blazing Saddles </t>
  </si>
  <si>
    <t>Friday the 13th: The Final Chapter </t>
  </si>
  <si>
    <t>Maurice </t>
  </si>
  <si>
    <t>Timecrimes </t>
  </si>
  <si>
    <t>A Haunted House </t>
  </si>
  <si>
    <t>2016: Obama's America </t>
  </si>
  <si>
    <t>That Thing You Do! </t>
  </si>
  <si>
    <t>Halloween III: Season of the Witch </t>
  </si>
  <si>
    <t>Kevin Hart: Let Me Explain </t>
  </si>
  <si>
    <t>My Own Private Idaho </t>
  </si>
  <si>
    <t>Garden State </t>
  </si>
  <si>
    <t>Before Sunrise </t>
  </si>
  <si>
    <t>Jesus' Son </t>
  </si>
  <si>
    <t>Robot &amp; Frank </t>
  </si>
  <si>
    <t>My Life Without Me </t>
  </si>
  <si>
    <t>The Spectacular Now </t>
  </si>
  <si>
    <t>Religulous </t>
  </si>
  <si>
    <t>Fuel </t>
  </si>
  <si>
    <t>Eye of the Dolphin </t>
  </si>
  <si>
    <t>8: The Mormon Proposition </t>
  </si>
  <si>
    <t>The Other End of the Line </t>
  </si>
  <si>
    <t>Anatomy </t>
  </si>
  <si>
    <t>Sleep Dealer </t>
  </si>
  <si>
    <t>Super </t>
  </si>
  <si>
    <t>Get on the Bus </t>
  </si>
  <si>
    <t>Thr3e </t>
  </si>
  <si>
    <t>This Is England </t>
  </si>
  <si>
    <t>Go for It! </t>
  </si>
  <si>
    <t>Friday the 13th Part III </t>
  </si>
  <si>
    <t>Friday the 13th: A New Beginning </t>
  </si>
  <si>
    <t>The Last Sin Eater </t>
  </si>
  <si>
    <t>The Best Years of Our Lives </t>
  </si>
  <si>
    <t>Elling </t>
  </si>
  <si>
    <t>From Russia with Love </t>
  </si>
  <si>
    <t>The Toxic Avenger Part II </t>
  </si>
  <si>
    <t>It Follows </t>
  </si>
  <si>
    <t>Mad Max 2: The Road Warrior </t>
  </si>
  <si>
    <t>The Legend of Drunken Master </t>
  </si>
  <si>
    <t>Boys Don't Cry </t>
  </si>
  <si>
    <t>Silent House </t>
  </si>
  <si>
    <t>The Lives of Others </t>
  </si>
  <si>
    <t>Courageous </t>
  </si>
  <si>
    <t>The Triplets of Belleville </t>
  </si>
  <si>
    <t>Smoke Signals </t>
  </si>
  <si>
    <t>Before Sunset </t>
  </si>
  <si>
    <t>Amores Perros </t>
  </si>
  <si>
    <t>Thirteen </t>
  </si>
  <si>
    <t>Winter's Bone </t>
  </si>
  <si>
    <t>Me and You and Everyone We Know </t>
  </si>
  <si>
    <t>We Are Your Friends </t>
  </si>
  <si>
    <t>Harsh Times </t>
  </si>
  <si>
    <t>Captive </t>
  </si>
  <si>
    <t>Full Frontal </t>
  </si>
  <si>
    <t>Witchboard </t>
  </si>
  <si>
    <t>Shortbus </t>
  </si>
  <si>
    <t>Waltz with Bashir </t>
  </si>
  <si>
    <t>The Book of Mormon Movie, Volume 1: The Journey </t>
  </si>
  <si>
    <t>The Diary of a Teenage Girl </t>
  </si>
  <si>
    <t>In the Shadow of the Moon </t>
  </si>
  <si>
    <t>Inside Deep Throat </t>
  </si>
  <si>
    <t>The Virginity Hit </t>
  </si>
  <si>
    <t>House of D </t>
  </si>
  <si>
    <t>Six-String Samurai </t>
  </si>
  <si>
    <t>Saint John of Las Vegas </t>
  </si>
  <si>
    <t>Stonewall </t>
  </si>
  <si>
    <t>London </t>
  </si>
  <si>
    <t>Sherrybaby </t>
  </si>
  <si>
    <t>Gangster's Paradise: Jerusalema </t>
  </si>
  <si>
    <t>Film-Noir</t>
  </si>
  <si>
    <t>The Lady from Shanghai </t>
  </si>
  <si>
    <t>The Ghastly Love of Johnny X </t>
  </si>
  <si>
    <t>River's Edge </t>
  </si>
  <si>
    <t>Northfork </t>
  </si>
  <si>
    <t>Buried </t>
  </si>
  <si>
    <t>One to Another </t>
  </si>
  <si>
    <t>Man on Wire </t>
  </si>
  <si>
    <t>Brotherly Love </t>
  </si>
  <si>
    <t>The Last Exorcism </t>
  </si>
  <si>
    <t>El crimen del padre Amaro </t>
  </si>
  <si>
    <t>Beasts of the Southern Wild </t>
  </si>
  <si>
    <t>Songcatcher </t>
  </si>
  <si>
    <t>Run Lola Run </t>
  </si>
  <si>
    <t>May </t>
  </si>
  <si>
    <t>In the Bedroom </t>
  </si>
  <si>
    <t>I Spit on Your Grave </t>
  </si>
  <si>
    <t>Happy, Texas </t>
  </si>
  <si>
    <t>My Summer of Love </t>
  </si>
  <si>
    <t>The Lunchbox </t>
  </si>
  <si>
    <t>Yes </t>
  </si>
  <si>
    <t>Caramel </t>
  </si>
  <si>
    <t>Mississippi Mermaid </t>
  </si>
  <si>
    <t>I Love Your Work </t>
  </si>
  <si>
    <t>Waitress </t>
  </si>
  <si>
    <t>Bloodsport 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</si>
  <si>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</si>
  <si>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</si>
  <si>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</si>
  <si>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</si>
  <si>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</si>
  <si>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</si>
  <si>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The Ballad of Jack and Rose </t>
  </si>
  <si>
    <t>The To Do List </t>
  </si>
  <si>
    <t>Killing Zoe </t>
  </si>
  <si>
    <t>The Believer </t>
  </si>
  <si>
    <t>Session 9 </t>
  </si>
  <si>
    <t>I Want Someone to Eat Cheese With </t>
  </si>
  <si>
    <t>Modern Times </t>
  </si>
  <si>
    <t>Stolen Summer </t>
  </si>
  <si>
    <t>My Name Is Bruce </t>
  </si>
  <si>
    <t>Pontypool </t>
  </si>
  <si>
    <t>Trucker </t>
  </si>
  <si>
    <t>The Lords of Salem </t>
  </si>
  <si>
    <t>Snow White and the Seven Dwarfs </t>
  </si>
  <si>
    <t>The Holy Girl </t>
  </si>
  <si>
    <t>Incident at Loch Ness </t>
  </si>
  <si>
    <t>Lock, Stock and Two Smoking Barrels </t>
  </si>
  <si>
    <t>The Celebration </t>
  </si>
  <si>
    <t>Trees Lounge </t>
  </si>
  <si>
    <t>Journey from the Fall </t>
  </si>
  <si>
    <t>The Basket </t>
  </si>
  <si>
    <t>The Hebrew Hammer </t>
  </si>
  <si>
    <t>Friday the 13th Part 2 </t>
  </si>
  <si>
    <t>Sex, Lies, and Videotape </t>
  </si>
  <si>
    <t>Saw </t>
  </si>
  <si>
    <t>Super Troopers </t>
  </si>
  <si>
    <t>Monsoon Wedding </t>
  </si>
  <si>
    <t>You Can Count on Me </t>
  </si>
  <si>
    <t>But I'm a Cheerleader </t>
  </si>
  <si>
    <t>Home Run </t>
  </si>
  <si>
    <t>Reservoir Dogs </t>
  </si>
  <si>
    <t>The Good, the Bad and the Ugly </t>
  </si>
  <si>
    <t>The Second Mother </t>
  </si>
  <si>
    <t>Blue Like Jazz </t>
  </si>
  <si>
    <t>Down and Out with the Dolls </t>
  </si>
  <si>
    <t>Airborne </t>
  </si>
  <si>
    <t>Waiting... </t>
  </si>
  <si>
    <t>From a Whisper to a Scream </t>
  </si>
  <si>
    <t>Beyond the Black Rainbow </t>
  </si>
  <si>
    <t>The Raid: Redemption </t>
  </si>
  <si>
    <t>Rocky </t>
  </si>
  <si>
    <t>Unfriended </t>
  </si>
  <si>
    <t>The Howling </t>
  </si>
  <si>
    <t>Dr. No </t>
  </si>
  <si>
    <t>Chernobyl Diaries </t>
  </si>
  <si>
    <t>Hellraiser </t>
  </si>
  <si>
    <t>God's Not Dead 2 </t>
  </si>
  <si>
    <t>Cry_Wolf </t>
  </si>
  <si>
    <t>Godzilla 2000 </t>
  </si>
  <si>
    <t>Blue Valentine </t>
  </si>
  <si>
    <t>Transamerica </t>
  </si>
  <si>
    <t>The Devil Inside </t>
  </si>
  <si>
    <t>Beyond the Valley of the Dolls </t>
  </si>
  <si>
    <t>The Green Inferno </t>
  </si>
  <si>
    <t>The Sessions </t>
  </si>
  <si>
    <t>Next Stop Wonderland </t>
  </si>
  <si>
    <t>Frozen River </t>
  </si>
  <si>
    <t>20 Feet from Stardom </t>
  </si>
  <si>
    <t>Two Girls and a Guy </t>
  </si>
  <si>
    <t>Walking and Talking </t>
  </si>
  <si>
    <t>Who Killed the Electric Car? </t>
  </si>
  <si>
    <t>The Broken Hearts Club: A Romantic Comedy </t>
  </si>
  <si>
    <t>Slam </t>
  </si>
  <si>
    <t>Brigham City </t>
  </si>
  <si>
    <t>Orgazmo </t>
  </si>
  <si>
    <t>All the Real Girls </t>
  </si>
  <si>
    <t>Dream with the Fishes </t>
  </si>
  <si>
    <t>Blue Car </t>
  </si>
  <si>
    <t>Wristcutters: A Love Story </t>
  </si>
  <si>
    <t>The Battle of Shaker Heights </t>
  </si>
  <si>
    <t>The Act of Killing </t>
  </si>
  <si>
    <t>Taxi to the Dark Side </t>
  </si>
  <si>
    <t>Once in a Lifetime: The Extraordinary Story of the New York Cosmos </t>
  </si>
  <si>
    <t>Antarctica: A Year on Ice </t>
  </si>
  <si>
    <t>Hardflip </t>
  </si>
  <si>
    <t>The House of the Devil </t>
  </si>
  <si>
    <t>The Perfect Host </t>
  </si>
  <si>
    <t>Safe Men </t>
  </si>
  <si>
    <t>The Specials </t>
  </si>
  <si>
    <t>Alone with Her </t>
  </si>
  <si>
    <t>Creative Control </t>
  </si>
  <si>
    <t>Special </t>
  </si>
  <si>
    <t>In Her Line of Fire </t>
  </si>
  <si>
    <t>The Jimmy Show </t>
  </si>
  <si>
    <t>On the Waterfront </t>
  </si>
  <si>
    <t>L!fe Happens </t>
  </si>
  <si>
    <t>4 Months, 3 Weeks and 2 Days </t>
  </si>
  <si>
    <t>Hard Candy </t>
  </si>
  <si>
    <t>The Quiet </t>
  </si>
  <si>
    <t>Fruitvale Station </t>
  </si>
  <si>
    <t>The Brass Teapot </t>
  </si>
  <si>
    <t>Latter Days </t>
  </si>
  <si>
    <t>For a Good Time, Call... </t>
  </si>
  <si>
    <t>Time Changer </t>
  </si>
  <si>
    <t>A Separation </t>
  </si>
  <si>
    <t>Welcome to the Dollhouse </t>
  </si>
  <si>
    <t>Ruby in Paradise </t>
  </si>
  <si>
    <t>Raising Victor Vargas </t>
  </si>
  <si>
    <t>Deterrence </t>
  </si>
  <si>
    <t>Dead Snow </t>
  </si>
  <si>
    <t>American Graffiti </t>
  </si>
  <si>
    <t>Aqua Teen Hunger Force Colon Movie Film for Theaters </t>
  </si>
  <si>
    <t>Safety Not Guaranteed </t>
  </si>
  <si>
    <t>Kill List </t>
  </si>
  <si>
    <t>The Innkeepers </t>
  </si>
  <si>
    <t>Interview with the Assassin </t>
  </si>
  <si>
    <t>Donkey Punch </t>
  </si>
  <si>
    <t>Hoop Dreams </t>
  </si>
  <si>
    <t>L.I.E. </t>
  </si>
  <si>
    <t>Half Nelson </t>
  </si>
  <si>
    <t>Top Hat </t>
  </si>
  <si>
    <t>The Blair Witch Project </t>
  </si>
  <si>
    <t>Woodstock </t>
  </si>
  <si>
    <t>Mercy Streets </t>
  </si>
  <si>
    <t>Broken Vessels </t>
  </si>
  <si>
    <t>A Hard Day's Night </t>
  </si>
  <si>
    <t>Fireproof </t>
  </si>
  <si>
    <t>Benji </t>
  </si>
  <si>
    <t>Open Water </t>
  </si>
  <si>
    <t>Kingdom of the Spiders </t>
  </si>
  <si>
    <t>The Station Agent </t>
  </si>
  <si>
    <t>To Save a Life </t>
  </si>
  <si>
    <t>Beyond the Mat </t>
  </si>
  <si>
    <t>Osama </t>
  </si>
  <si>
    <t>Sholem Aleichem: Laughing in the Darkness </t>
  </si>
  <si>
    <t>Groove </t>
  </si>
  <si>
    <t>Twin Falls Idaho </t>
  </si>
  <si>
    <t>Mean Creek </t>
  </si>
  <si>
    <t>Hurricane Streets </t>
  </si>
  <si>
    <t>Never Again </t>
  </si>
  <si>
    <t>Civil Brand </t>
  </si>
  <si>
    <t>Lonesome Jim </t>
  </si>
  <si>
    <t>Seven Samurai </t>
  </si>
  <si>
    <t>Finishing the Game: The Search for a New Bruce Lee </t>
  </si>
  <si>
    <t>Rubber </t>
  </si>
  <si>
    <t>Kiss the Bride </t>
  </si>
  <si>
    <t>The Slaughter Rule </t>
  </si>
  <si>
    <t>Monsters </t>
  </si>
  <si>
    <t>Detention of the Dead </t>
  </si>
  <si>
    <t>Straight Out of Brooklyn </t>
  </si>
  <si>
    <t>Bloody Sunday </t>
  </si>
  <si>
    <t>Conversations with Other Women </t>
  </si>
  <si>
    <t>Poultrygeist: Night of the Chicken Dead </t>
  </si>
  <si>
    <t>42nd Street </t>
  </si>
  <si>
    <t>Metropolitan </t>
  </si>
  <si>
    <t>Napoleon Dynamite </t>
  </si>
  <si>
    <t>Blue Ruin </t>
  </si>
  <si>
    <t>Paranormal Activity </t>
  </si>
  <si>
    <t>Monty Python and the Holy Grail </t>
  </si>
  <si>
    <t>Quinceañera </t>
  </si>
  <si>
    <t>Tarnation </t>
  </si>
  <si>
    <t>The Beyond </t>
  </si>
  <si>
    <t>What Happens in Vegas </t>
  </si>
  <si>
    <t>The Broadway Melody </t>
  </si>
  <si>
    <t>Maniac </t>
  </si>
  <si>
    <t>Murderball </t>
  </si>
  <si>
    <t>American Ninja 2: The Confrontation </t>
  </si>
  <si>
    <t>Tumbleweeds </t>
  </si>
  <si>
    <t>The Prophecy </t>
  </si>
  <si>
    <t>When the Cat's Away </t>
  </si>
  <si>
    <t>Pieces of April </t>
  </si>
  <si>
    <t>Old Joy </t>
  </si>
  <si>
    <t>Wendy and Lucy </t>
  </si>
  <si>
    <t>Fighting Tommy Riley </t>
  </si>
  <si>
    <t>Locker 13 </t>
  </si>
  <si>
    <t>Compliance </t>
  </si>
  <si>
    <t>Chasing Amy </t>
  </si>
  <si>
    <t>Lovely &amp; Amazing </t>
  </si>
  <si>
    <t>Better Luck Tomorrow </t>
  </si>
  <si>
    <t>The Incredibly True Adventure of Two Girls in Love </t>
  </si>
  <si>
    <t>Chuck &amp; Buck </t>
  </si>
  <si>
    <t>American Desi </t>
  </si>
  <si>
    <t>Cube </t>
  </si>
  <si>
    <t>I Married a Strange Person! </t>
  </si>
  <si>
    <t>November </t>
  </si>
  <si>
    <t>Like Crazy </t>
  </si>
  <si>
    <t>The Canyons </t>
  </si>
  <si>
    <t>Burn </t>
  </si>
  <si>
    <t>Urbania </t>
  </si>
  <si>
    <t>The Beast from 20,000 Fathoms </t>
  </si>
  <si>
    <t>Swingers </t>
  </si>
  <si>
    <t>A Fistful of Dollars </t>
  </si>
  <si>
    <t>The Trials of Darryl Hunt </t>
  </si>
  <si>
    <t>Children of Heaven </t>
  </si>
  <si>
    <t>Weekend </t>
  </si>
  <si>
    <t>She's Gotta Have It </t>
  </si>
  <si>
    <t>Another Earth </t>
  </si>
  <si>
    <t>Sweet Sweetback's Baadasssss Song </t>
  </si>
  <si>
    <t>Tadpole </t>
  </si>
  <si>
    <t>Once </t>
  </si>
  <si>
    <t>The Horse Boy </t>
  </si>
  <si>
    <t>Roger &amp; Me </t>
  </si>
  <si>
    <t>Facing the Giants </t>
  </si>
  <si>
    <t>The Gallows </t>
  </si>
  <si>
    <t>Hollywood Shuffle </t>
  </si>
  <si>
    <t>The Lost Skeleton of Cadavra </t>
  </si>
  <si>
    <t>Cheap Thrills </t>
  </si>
  <si>
    <t>Pi </t>
  </si>
  <si>
    <t>20 Dates </t>
  </si>
  <si>
    <t>Super Size Me </t>
  </si>
  <si>
    <t>The FP </t>
  </si>
  <si>
    <t>Happy Christmas </t>
  </si>
  <si>
    <t>The Brothers McMullen </t>
  </si>
  <si>
    <t>Tiny Furniture </t>
  </si>
  <si>
    <t>George Washington </t>
  </si>
  <si>
    <t>Smiling Fish &amp; Goat on Fire </t>
  </si>
  <si>
    <t>Clerks </t>
  </si>
  <si>
    <t>In the Company of Men </t>
  </si>
  <si>
    <t>Slacker </t>
  </si>
  <si>
    <t>Pink Flamingos </t>
  </si>
  <si>
    <t>Clean </t>
  </si>
  <si>
    <t>The Circle </t>
  </si>
  <si>
    <t>Primer </t>
  </si>
  <si>
    <t>El Mariachi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</si>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</sst>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12"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  <dxf>
      <fill>
        <patternFill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IMDB_Movi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429.613298958335" createdVersion="8" refreshedVersion="8" minRefreshableVersion="3" recordCount="3757" xr:uid="{69570D72-E15B-4CB9-B6BA-0D89AB4A161C}">
  <cacheSource type="worksheet">
    <worksheetSource ref="G1:G1048576" sheet="Sheet6" r:id="rId2"/>
  </cacheSource>
  <cacheFields count="1">
    <cacheField name="genres" numFmtId="0">
      <sharedItems containsBlank="1" count="18">
        <s v="Action"/>
        <s v="Adventure"/>
        <s v="Drama"/>
        <s v="Animation"/>
        <s v="Comedy"/>
        <s v="Mystery"/>
        <s v="Crime"/>
        <s v="Biography"/>
        <s v="Fantasy"/>
        <s v="Documentary"/>
        <s v="Sci-Fi"/>
        <s v="Horror"/>
        <s v="Romance"/>
        <s v="Family"/>
        <s v="Western"/>
        <s v="Musical"/>
        <s v="Thrill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57"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1"/>
  </r>
  <r>
    <x v="0"/>
  </r>
  <r>
    <x v="1"/>
  </r>
  <r>
    <x v="0"/>
  </r>
  <r>
    <x v="0"/>
  </r>
  <r>
    <x v="3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4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1"/>
  </r>
  <r>
    <x v="3"/>
  </r>
  <r>
    <x v="0"/>
  </r>
  <r>
    <x v="0"/>
  </r>
  <r>
    <x v="1"/>
  </r>
  <r>
    <x v="0"/>
  </r>
  <r>
    <x v="0"/>
  </r>
  <r>
    <x v="1"/>
  </r>
  <r>
    <x v="0"/>
  </r>
  <r>
    <x v="0"/>
  </r>
  <r>
    <x v="0"/>
  </r>
  <r>
    <x v="5"/>
  </r>
  <r>
    <x v="0"/>
  </r>
  <r>
    <x v="1"/>
  </r>
  <r>
    <x v="0"/>
  </r>
  <r>
    <x v="0"/>
  </r>
  <r>
    <x v="4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4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5"/>
  </r>
  <r>
    <x v="1"/>
  </r>
  <r>
    <x v="0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4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6"/>
  </r>
  <r>
    <x v="0"/>
  </r>
  <r>
    <x v="1"/>
  </r>
  <r>
    <x v="7"/>
  </r>
  <r>
    <x v="1"/>
  </r>
  <r>
    <x v="0"/>
  </r>
  <r>
    <x v="0"/>
  </r>
  <r>
    <x v="1"/>
  </r>
  <r>
    <x v="3"/>
  </r>
  <r>
    <x v="0"/>
  </r>
  <r>
    <x v="0"/>
  </r>
  <r>
    <x v="1"/>
  </r>
  <r>
    <x v="0"/>
  </r>
  <r>
    <x v="0"/>
  </r>
  <r>
    <x v="0"/>
  </r>
  <r>
    <x v="0"/>
  </r>
  <r>
    <x v="0"/>
  </r>
  <r>
    <x v="7"/>
  </r>
  <r>
    <x v="1"/>
  </r>
  <r>
    <x v="0"/>
  </r>
  <r>
    <x v="0"/>
  </r>
  <r>
    <x v="1"/>
  </r>
  <r>
    <x v="3"/>
  </r>
  <r>
    <x v="1"/>
  </r>
  <r>
    <x v="0"/>
  </r>
  <r>
    <x v="4"/>
  </r>
  <r>
    <x v="0"/>
  </r>
  <r>
    <x v="0"/>
  </r>
  <r>
    <x v="0"/>
  </r>
  <r>
    <x v="1"/>
  </r>
  <r>
    <x v="0"/>
  </r>
  <r>
    <x v="0"/>
  </r>
  <r>
    <x v="0"/>
  </r>
  <r>
    <x v="7"/>
  </r>
  <r>
    <x v="7"/>
  </r>
  <r>
    <x v="0"/>
  </r>
  <r>
    <x v="0"/>
  </r>
  <r>
    <x v="4"/>
  </r>
  <r>
    <x v="0"/>
  </r>
  <r>
    <x v="0"/>
  </r>
  <r>
    <x v="2"/>
  </r>
  <r>
    <x v="3"/>
  </r>
  <r>
    <x v="1"/>
  </r>
  <r>
    <x v="0"/>
  </r>
  <r>
    <x v="0"/>
  </r>
  <r>
    <x v="0"/>
  </r>
  <r>
    <x v="1"/>
  </r>
  <r>
    <x v="1"/>
  </r>
  <r>
    <x v="1"/>
  </r>
  <r>
    <x v="0"/>
  </r>
  <r>
    <x v="0"/>
  </r>
  <r>
    <x v="1"/>
  </r>
  <r>
    <x v="7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4"/>
  </r>
  <r>
    <x v="0"/>
  </r>
  <r>
    <x v="0"/>
  </r>
  <r>
    <x v="0"/>
  </r>
  <r>
    <x v="1"/>
  </r>
  <r>
    <x v="2"/>
  </r>
  <r>
    <x v="0"/>
  </r>
  <r>
    <x v="6"/>
  </r>
  <r>
    <x v="2"/>
  </r>
  <r>
    <x v="3"/>
  </r>
  <r>
    <x v="4"/>
  </r>
  <r>
    <x v="2"/>
  </r>
  <r>
    <x v="4"/>
  </r>
  <r>
    <x v="0"/>
  </r>
  <r>
    <x v="4"/>
  </r>
  <r>
    <x v="1"/>
  </r>
  <r>
    <x v="1"/>
  </r>
  <r>
    <x v="2"/>
  </r>
  <r>
    <x v="2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0"/>
  </r>
  <r>
    <x v="1"/>
  </r>
  <r>
    <x v="1"/>
  </r>
  <r>
    <x v="1"/>
  </r>
  <r>
    <x v="0"/>
  </r>
  <r>
    <x v="0"/>
  </r>
  <r>
    <x v="2"/>
  </r>
  <r>
    <x v="3"/>
  </r>
  <r>
    <x v="0"/>
  </r>
  <r>
    <x v="1"/>
  </r>
  <r>
    <x v="0"/>
  </r>
  <r>
    <x v="6"/>
  </r>
  <r>
    <x v="1"/>
  </r>
  <r>
    <x v="0"/>
  </r>
  <r>
    <x v="6"/>
  </r>
  <r>
    <x v="0"/>
  </r>
  <r>
    <x v="0"/>
  </r>
  <r>
    <x v="0"/>
  </r>
  <r>
    <x v="1"/>
  </r>
  <r>
    <x v="2"/>
  </r>
  <r>
    <x v="0"/>
  </r>
  <r>
    <x v="0"/>
  </r>
  <r>
    <x v="1"/>
  </r>
  <r>
    <x v="4"/>
  </r>
  <r>
    <x v="2"/>
  </r>
  <r>
    <x v="0"/>
  </r>
  <r>
    <x v="6"/>
  </r>
  <r>
    <x v="1"/>
  </r>
  <r>
    <x v="0"/>
  </r>
  <r>
    <x v="0"/>
  </r>
  <r>
    <x v="0"/>
  </r>
  <r>
    <x v="0"/>
  </r>
  <r>
    <x v="1"/>
  </r>
  <r>
    <x v="1"/>
  </r>
  <r>
    <x v="4"/>
  </r>
  <r>
    <x v="0"/>
  </r>
  <r>
    <x v="0"/>
  </r>
  <r>
    <x v="2"/>
  </r>
  <r>
    <x v="0"/>
  </r>
  <r>
    <x v="1"/>
  </r>
  <r>
    <x v="7"/>
  </r>
  <r>
    <x v="0"/>
  </r>
  <r>
    <x v="2"/>
  </r>
  <r>
    <x v="0"/>
  </r>
  <r>
    <x v="0"/>
  </r>
  <r>
    <x v="1"/>
  </r>
  <r>
    <x v="3"/>
  </r>
  <r>
    <x v="0"/>
  </r>
  <r>
    <x v="0"/>
  </r>
  <r>
    <x v="6"/>
  </r>
  <r>
    <x v="0"/>
  </r>
  <r>
    <x v="3"/>
  </r>
  <r>
    <x v="3"/>
  </r>
  <r>
    <x v="0"/>
  </r>
  <r>
    <x v="1"/>
  </r>
  <r>
    <x v="0"/>
  </r>
  <r>
    <x v="4"/>
  </r>
  <r>
    <x v="0"/>
  </r>
  <r>
    <x v="4"/>
  </r>
  <r>
    <x v="6"/>
  </r>
  <r>
    <x v="1"/>
  </r>
  <r>
    <x v="1"/>
  </r>
  <r>
    <x v="2"/>
  </r>
  <r>
    <x v="0"/>
  </r>
  <r>
    <x v="0"/>
  </r>
  <r>
    <x v="2"/>
  </r>
  <r>
    <x v="0"/>
  </r>
  <r>
    <x v="1"/>
  </r>
  <r>
    <x v="2"/>
  </r>
  <r>
    <x v="0"/>
  </r>
  <r>
    <x v="1"/>
  </r>
  <r>
    <x v="0"/>
  </r>
  <r>
    <x v="0"/>
  </r>
  <r>
    <x v="4"/>
  </r>
  <r>
    <x v="1"/>
  </r>
  <r>
    <x v="0"/>
  </r>
  <r>
    <x v="4"/>
  </r>
  <r>
    <x v="0"/>
  </r>
  <r>
    <x v="0"/>
  </r>
  <r>
    <x v="0"/>
  </r>
  <r>
    <x v="6"/>
  </r>
  <r>
    <x v="0"/>
  </r>
  <r>
    <x v="4"/>
  </r>
  <r>
    <x v="0"/>
  </r>
  <r>
    <x v="0"/>
  </r>
  <r>
    <x v="1"/>
  </r>
  <r>
    <x v="4"/>
  </r>
  <r>
    <x v="0"/>
  </r>
  <r>
    <x v="1"/>
  </r>
  <r>
    <x v="1"/>
  </r>
  <r>
    <x v="0"/>
  </r>
  <r>
    <x v="0"/>
  </r>
  <r>
    <x v="4"/>
  </r>
  <r>
    <x v="1"/>
  </r>
  <r>
    <x v="4"/>
  </r>
  <r>
    <x v="0"/>
  </r>
  <r>
    <x v="4"/>
  </r>
  <r>
    <x v="5"/>
  </r>
  <r>
    <x v="4"/>
  </r>
  <r>
    <x v="1"/>
  </r>
  <r>
    <x v="0"/>
  </r>
  <r>
    <x v="4"/>
  </r>
  <r>
    <x v="6"/>
  </r>
  <r>
    <x v="4"/>
  </r>
  <r>
    <x v="0"/>
  </r>
  <r>
    <x v="0"/>
  </r>
  <r>
    <x v="1"/>
  </r>
  <r>
    <x v="0"/>
  </r>
  <r>
    <x v="4"/>
  </r>
  <r>
    <x v="8"/>
  </r>
  <r>
    <x v="1"/>
  </r>
  <r>
    <x v="1"/>
  </r>
  <r>
    <x v="2"/>
  </r>
  <r>
    <x v="0"/>
  </r>
  <r>
    <x v="0"/>
  </r>
  <r>
    <x v="0"/>
  </r>
  <r>
    <x v="1"/>
  </r>
  <r>
    <x v="1"/>
  </r>
  <r>
    <x v="4"/>
  </r>
  <r>
    <x v="0"/>
  </r>
  <r>
    <x v="2"/>
  </r>
  <r>
    <x v="3"/>
  </r>
  <r>
    <x v="3"/>
  </r>
  <r>
    <x v="0"/>
  </r>
  <r>
    <x v="0"/>
  </r>
  <r>
    <x v="0"/>
  </r>
  <r>
    <x v="0"/>
  </r>
  <r>
    <x v="2"/>
  </r>
  <r>
    <x v="4"/>
  </r>
  <r>
    <x v="0"/>
  </r>
  <r>
    <x v="0"/>
  </r>
  <r>
    <x v="0"/>
  </r>
  <r>
    <x v="2"/>
  </r>
  <r>
    <x v="0"/>
  </r>
  <r>
    <x v="1"/>
  </r>
  <r>
    <x v="0"/>
  </r>
  <r>
    <x v="1"/>
  </r>
  <r>
    <x v="2"/>
  </r>
  <r>
    <x v="0"/>
  </r>
  <r>
    <x v="0"/>
  </r>
  <r>
    <x v="1"/>
  </r>
  <r>
    <x v="0"/>
  </r>
  <r>
    <x v="0"/>
  </r>
  <r>
    <x v="1"/>
  </r>
  <r>
    <x v="9"/>
  </r>
  <r>
    <x v="0"/>
  </r>
  <r>
    <x v="0"/>
  </r>
  <r>
    <x v="7"/>
  </r>
  <r>
    <x v="1"/>
  </r>
  <r>
    <x v="0"/>
  </r>
  <r>
    <x v="3"/>
  </r>
  <r>
    <x v="6"/>
  </r>
  <r>
    <x v="0"/>
  </r>
  <r>
    <x v="4"/>
  </r>
  <r>
    <x v="0"/>
  </r>
  <r>
    <x v="1"/>
  </r>
  <r>
    <x v="10"/>
  </r>
  <r>
    <x v="1"/>
  </r>
  <r>
    <x v="3"/>
  </r>
  <r>
    <x v="0"/>
  </r>
  <r>
    <x v="3"/>
  </r>
  <r>
    <x v="0"/>
  </r>
  <r>
    <x v="0"/>
  </r>
  <r>
    <x v="1"/>
  </r>
  <r>
    <x v="2"/>
  </r>
  <r>
    <x v="0"/>
  </r>
  <r>
    <x v="0"/>
  </r>
  <r>
    <x v="0"/>
  </r>
  <r>
    <x v="0"/>
  </r>
  <r>
    <x v="4"/>
  </r>
  <r>
    <x v="4"/>
  </r>
  <r>
    <x v="11"/>
  </r>
  <r>
    <x v="0"/>
  </r>
  <r>
    <x v="6"/>
  </r>
  <r>
    <x v="4"/>
  </r>
  <r>
    <x v="4"/>
  </r>
  <r>
    <x v="4"/>
  </r>
  <r>
    <x v="0"/>
  </r>
  <r>
    <x v="7"/>
  </r>
  <r>
    <x v="1"/>
  </r>
  <r>
    <x v="2"/>
  </r>
  <r>
    <x v="4"/>
  </r>
  <r>
    <x v="2"/>
  </r>
  <r>
    <x v="0"/>
  </r>
  <r>
    <x v="0"/>
  </r>
  <r>
    <x v="0"/>
  </r>
  <r>
    <x v="4"/>
  </r>
  <r>
    <x v="3"/>
  </r>
  <r>
    <x v="4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6"/>
  </r>
  <r>
    <x v="2"/>
  </r>
  <r>
    <x v="0"/>
  </r>
  <r>
    <x v="0"/>
  </r>
  <r>
    <x v="4"/>
  </r>
  <r>
    <x v="0"/>
  </r>
  <r>
    <x v="0"/>
  </r>
  <r>
    <x v="4"/>
  </r>
  <r>
    <x v="7"/>
  </r>
  <r>
    <x v="0"/>
  </r>
  <r>
    <x v="1"/>
  </r>
  <r>
    <x v="2"/>
  </r>
  <r>
    <x v="0"/>
  </r>
  <r>
    <x v="1"/>
  </r>
  <r>
    <x v="2"/>
  </r>
  <r>
    <x v="4"/>
  </r>
  <r>
    <x v="2"/>
  </r>
  <r>
    <x v="1"/>
  </r>
  <r>
    <x v="1"/>
  </r>
  <r>
    <x v="4"/>
  </r>
  <r>
    <x v="0"/>
  </r>
  <r>
    <x v="1"/>
  </r>
  <r>
    <x v="6"/>
  </r>
  <r>
    <x v="1"/>
  </r>
  <r>
    <x v="1"/>
  </r>
  <r>
    <x v="0"/>
  </r>
  <r>
    <x v="0"/>
  </r>
  <r>
    <x v="0"/>
  </r>
  <r>
    <x v="8"/>
  </r>
  <r>
    <x v="2"/>
  </r>
  <r>
    <x v="0"/>
  </r>
  <r>
    <x v="3"/>
  </r>
  <r>
    <x v="0"/>
  </r>
  <r>
    <x v="0"/>
  </r>
  <r>
    <x v="0"/>
  </r>
  <r>
    <x v="0"/>
  </r>
  <r>
    <x v="1"/>
  </r>
  <r>
    <x v="2"/>
  </r>
  <r>
    <x v="2"/>
  </r>
  <r>
    <x v="2"/>
  </r>
  <r>
    <x v="1"/>
  </r>
  <r>
    <x v="2"/>
  </r>
  <r>
    <x v="0"/>
  </r>
  <r>
    <x v="0"/>
  </r>
  <r>
    <x v="1"/>
  </r>
  <r>
    <x v="1"/>
  </r>
  <r>
    <x v="4"/>
  </r>
  <r>
    <x v="0"/>
  </r>
  <r>
    <x v="0"/>
  </r>
  <r>
    <x v="0"/>
  </r>
  <r>
    <x v="0"/>
  </r>
  <r>
    <x v="4"/>
  </r>
  <r>
    <x v="2"/>
  </r>
  <r>
    <x v="0"/>
  </r>
  <r>
    <x v="0"/>
  </r>
  <r>
    <x v="0"/>
  </r>
  <r>
    <x v="0"/>
  </r>
  <r>
    <x v="0"/>
  </r>
  <r>
    <x v="0"/>
  </r>
  <r>
    <x v="0"/>
  </r>
  <r>
    <x v="6"/>
  </r>
  <r>
    <x v="0"/>
  </r>
  <r>
    <x v="0"/>
  </r>
  <r>
    <x v="0"/>
  </r>
  <r>
    <x v="1"/>
  </r>
  <r>
    <x v="6"/>
  </r>
  <r>
    <x v="3"/>
  </r>
  <r>
    <x v="0"/>
  </r>
  <r>
    <x v="4"/>
  </r>
  <r>
    <x v="1"/>
  </r>
  <r>
    <x v="0"/>
  </r>
  <r>
    <x v="4"/>
  </r>
  <r>
    <x v="7"/>
  </r>
  <r>
    <x v="0"/>
  </r>
  <r>
    <x v="0"/>
  </r>
  <r>
    <x v="0"/>
  </r>
  <r>
    <x v="2"/>
  </r>
  <r>
    <x v="0"/>
  </r>
  <r>
    <x v="0"/>
  </r>
  <r>
    <x v="0"/>
  </r>
  <r>
    <x v="4"/>
  </r>
  <r>
    <x v="1"/>
  </r>
  <r>
    <x v="2"/>
  </r>
  <r>
    <x v="7"/>
  </r>
  <r>
    <x v="0"/>
  </r>
  <r>
    <x v="1"/>
  </r>
  <r>
    <x v="0"/>
  </r>
  <r>
    <x v="4"/>
  </r>
  <r>
    <x v="2"/>
  </r>
  <r>
    <x v="4"/>
  </r>
  <r>
    <x v="4"/>
  </r>
  <r>
    <x v="0"/>
  </r>
  <r>
    <x v="4"/>
  </r>
  <r>
    <x v="7"/>
  </r>
  <r>
    <x v="0"/>
  </r>
  <r>
    <x v="0"/>
  </r>
  <r>
    <x v="0"/>
  </r>
  <r>
    <x v="4"/>
  </r>
  <r>
    <x v="2"/>
  </r>
  <r>
    <x v="2"/>
  </r>
  <r>
    <x v="4"/>
  </r>
  <r>
    <x v="2"/>
  </r>
  <r>
    <x v="4"/>
  </r>
  <r>
    <x v="4"/>
  </r>
  <r>
    <x v="0"/>
  </r>
  <r>
    <x v="0"/>
  </r>
  <r>
    <x v="4"/>
  </r>
  <r>
    <x v="0"/>
  </r>
  <r>
    <x v="0"/>
  </r>
  <r>
    <x v="0"/>
  </r>
  <r>
    <x v="0"/>
  </r>
  <r>
    <x v="0"/>
  </r>
  <r>
    <x v="2"/>
  </r>
  <r>
    <x v="2"/>
  </r>
  <r>
    <x v="0"/>
  </r>
  <r>
    <x v="4"/>
  </r>
  <r>
    <x v="0"/>
  </r>
  <r>
    <x v="6"/>
  </r>
  <r>
    <x v="0"/>
  </r>
  <r>
    <x v="0"/>
  </r>
  <r>
    <x v="2"/>
  </r>
  <r>
    <x v="1"/>
  </r>
  <r>
    <x v="6"/>
  </r>
  <r>
    <x v="0"/>
  </r>
  <r>
    <x v="0"/>
  </r>
  <r>
    <x v="1"/>
  </r>
  <r>
    <x v="1"/>
  </r>
  <r>
    <x v="0"/>
  </r>
  <r>
    <x v="0"/>
  </r>
  <r>
    <x v="4"/>
  </r>
  <r>
    <x v="0"/>
  </r>
  <r>
    <x v="4"/>
  </r>
  <r>
    <x v="4"/>
  </r>
  <r>
    <x v="0"/>
  </r>
  <r>
    <x v="6"/>
  </r>
  <r>
    <x v="4"/>
  </r>
  <r>
    <x v="1"/>
  </r>
  <r>
    <x v="0"/>
  </r>
  <r>
    <x v="4"/>
  </r>
  <r>
    <x v="4"/>
  </r>
  <r>
    <x v="6"/>
  </r>
  <r>
    <x v="1"/>
  </r>
  <r>
    <x v="6"/>
  </r>
  <r>
    <x v="0"/>
  </r>
  <r>
    <x v="0"/>
  </r>
  <r>
    <x v="2"/>
  </r>
  <r>
    <x v="4"/>
  </r>
  <r>
    <x v="1"/>
  </r>
  <r>
    <x v="4"/>
  </r>
  <r>
    <x v="0"/>
  </r>
  <r>
    <x v="0"/>
  </r>
  <r>
    <x v="0"/>
  </r>
  <r>
    <x v="4"/>
  </r>
  <r>
    <x v="1"/>
  </r>
  <r>
    <x v="4"/>
  </r>
  <r>
    <x v="0"/>
  </r>
  <r>
    <x v="1"/>
  </r>
  <r>
    <x v="0"/>
  </r>
  <r>
    <x v="2"/>
  </r>
  <r>
    <x v="4"/>
  </r>
  <r>
    <x v="0"/>
  </r>
  <r>
    <x v="2"/>
  </r>
  <r>
    <x v="2"/>
  </r>
  <r>
    <x v="6"/>
  </r>
  <r>
    <x v="0"/>
  </r>
  <r>
    <x v="0"/>
  </r>
  <r>
    <x v="0"/>
  </r>
  <r>
    <x v="0"/>
  </r>
  <r>
    <x v="9"/>
  </r>
  <r>
    <x v="2"/>
  </r>
  <r>
    <x v="0"/>
  </r>
  <r>
    <x v="3"/>
  </r>
  <r>
    <x v="10"/>
  </r>
  <r>
    <x v="0"/>
  </r>
  <r>
    <x v="4"/>
  </r>
  <r>
    <x v="4"/>
  </r>
  <r>
    <x v="4"/>
  </r>
  <r>
    <x v="0"/>
  </r>
  <r>
    <x v="2"/>
  </r>
  <r>
    <x v="1"/>
  </r>
  <r>
    <x v="0"/>
  </r>
  <r>
    <x v="0"/>
  </r>
  <r>
    <x v="2"/>
  </r>
  <r>
    <x v="1"/>
  </r>
  <r>
    <x v="0"/>
  </r>
  <r>
    <x v="0"/>
  </r>
  <r>
    <x v="0"/>
  </r>
  <r>
    <x v="7"/>
  </r>
  <r>
    <x v="0"/>
  </r>
  <r>
    <x v="0"/>
  </r>
  <r>
    <x v="0"/>
  </r>
  <r>
    <x v="1"/>
  </r>
  <r>
    <x v="4"/>
  </r>
  <r>
    <x v="0"/>
  </r>
  <r>
    <x v="0"/>
  </r>
  <r>
    <x v="0"/>
  </r>
  <r>
    <x v="0"/>
  </r>
  <r>
    <x v="1"/>
  </r>
  <r>
    <x v="7"/>
  </r>
  <r>
    <x v="4"/>
  </r>
  <r>
    <x v="4"/>
  </r>
  <r>
    <x v="0"/>
  </r>
  <r>
    <x v="1"/>
  </r>
  <r>
    <x v="0"/>
  </r>
  <r>
    <x v="4"/>
  </r>
  <r>
    <x v="6"/>
  </r>
  <r>
    <x v="11"/>
  </r>
  <r>
    <x v="4"/>
  </r>
  <r>
    <x v="0"/>
  </r>
  <r>
    <x v="0"/>
  </r>
  <r>
    <x v="7"/>
  </r>
  <r>
    <x v="2"/>
  </r>
  <r>
    <x v="1"/>
  </r>
  <r>
    <x v="0"/>
  </r>
  <r>
    <x v="0"/>
  </r>
  <r>
    <x v="1"/>
  </r>
  <r>
    <x v="11"/>
  </r>
  <r>
    <x v="0"/>
  </r>
  <r>
    <x v="2"/>
  </r>
  <r>
    <x v="6"/>
  </r>
  <r>
    <x v="0"/>
  </r>
  <r>
    <x v="0"/>
  </r>
  <r>
    <x v="11"/>
  </r>
  <r>
    <x v="2"/>
  </r>
  <r>
    <x v="8"/>
  </r>
  <r>
    <x v="1"/>
  </r>
  <r>
    <x v="2"/>
  </r>
  <r>
    <x v="4"/>
  </r>
  <r>
    <x v="1"/>
  </r>
  <r>
    <x v="0"/>
  </r>
  <r>
    <x v="0"/>
  </r>
  <r>
    <x v="0"/>
  </r>
  <r>
    <x v="1"/>
  </r>
  <r>
    <x v="0"/>
  </r>
  <r>
    <x v="0"/>
  </r>
  <r>
    <x v="4"/>
  </r>
  <r>
    <x v="0"/>
  </r>
  <r>
    <x v="1"/>
  </r>
  <r>
    <x v="4"/>
  </r>
  <r>
    <x v="4"/>
  </r>
  <r>
    <x v="0"/>
  </r>
  <r>
    <x v="4"/>
  </r>
  <r>
    <x v="4"/>
  </r>
  <r>
    <x v="4"/>
  </r>
  <r>
    <x v="0"/>
  </r>
  <r>
    <x v="0"/>
  </r>
  <r>
    <x v="2"/>
  </r>
  <r>
    <x v="4"/>
  </r>
  <r>
    <x v="0"/>
  </r>
  <r>
    <x v="0"/>
  </r>
  <r>
    <x v="0"/>
  </r>
  <r>
    <x v="2"/>
  </r>
  <r>
    <x v="0"/>
  </r>
  <r>
    <x v="0"/>
  </r>
  <r>
    <x v="4"/>
  </r>
  <r>
    <x v="3"/>
  </r>
  <r>
    <x v="4"/>
  </r>
  <r>
    <x v="1"/>
  </r>
  <r>
    <x v="0"/>
  </r>
  <r>
    <x v="4"/>
  </r>
  <r>
    <x v="4"/>
  </r>
  <r>
    <x v="0"/>
  </r>
  <r>
    <x v="4"/>
  </r>
  <r>
    <x v="7"/>
  </r>
  <r>
    <x v="4"/>
  </r>
  <r>
    <x v="4"/>
  </r>
  <r>
    <x v="0"/>
  </r>
  <r>
    <x v="4"/>
  </r>
  <r>
    <x v="0"/>
  </r>
  <r>
    <x v="7"/>
  </r>
  <r>
    <x v="2"/>
  </r>
  <r>
    <x v="2"/>
  </r>
  <r>
    <x v="2"/>
  </r>
  <r>
    <x v="0"/>
  </r>
  <r>
    <x v="4"/>
  </r>
  <r>
    <x v="0"/>
  </r>
  <r>
    <x v="0"/>
  </r>
  <r>
    <x v="4"/>
  </r>
  <r>
    <x v="0"/>
  </r>
  <r>
    <x v="0"/>
  </r>
  <r>
    <x v="4"/>
  </r>
  <r>
    <x v="0"/>
  </r>
  <r>
    <x v="1"/>
  </r>
  <r>
    <x v="0"/>
  </r>
  <r>
    <x v="7"/>
  </r>
  <r>
    <x v="0"/>
  </r>
  <r>
    <x v="1"/>
  </r>
  <r>
    <x v="3"/>
  </r>
  <r>
    <x v="0"/>
  </r>
  <r>
    <x v="0"/>
  </r>
  <r>
    <x v="2"/>
  </r>
  <r>
    <x v="4"/>
  </r>
  <r>
    <x v="4"/>
  </r>
  <r>
    <x v="1"/>
  </r>
  <r>
    <x v="6"/>
  </r>
  <r>
    <x v="0"/>
  </r>
  <r>
    <x v="0"/>
  </r>
  <r>
    <x v="2"/>
  </r>
  <r>
    <x v="7"/>
  </r>
  <r>
    <x v="0"/>
  </r>
  <r>
    <x v="2"/>
  </r>
  <r>
    <x v="0"/>
  </r>
  <r>
    <x v="4"/>
  </r>
  <r>
    <x v="1"/>
  </r>
  <r>
    <x v="0"/>
  </r>
  <r>
    <x v="2"/>
  </r>
  <r>
    <x v="2"/>
  </r>
  <r>
    <x v="0"/>
  </r>
  <r>
    <x v="2"/>
  </r>
  <r>
    <x v="0"/>
  </r>
  <r>
    <x v="6"/>
  </r>
  <r>
    <x v="4"/>
  </r>
  <r>
    <x v="4"/>
  </r>
  <r>
    <x v="0"/>
  </r>
  <r>
    <x v="4"/>
  </r>
  <r>
    <x v="2"/>
  </r>
  <r>
    <x v="0"/>
  </r>
  <r>
    <x v="1"/>
  </r>
  <r>
    <x v="2"/>
  </r>
  <r>
    <x v="6"/>
  </r>
  <r>
    <x v="7"/>
  </r>
  <r>
    <x v="2"/>
  </r>
  <r>
    <x v="6"/>
  </r>
  <r>
    <x v="0"/>
  </r>
  <r>
    <x v="2"/>
  </r>
  <r>
    <x v="2"/>
  </r>
  <r>
    <x v="7"/>
  </r>
  <r>
    <x v="2"/>
  </r>
  <r>
    <x v="4"/>
  </r>
  <r>
    <x v="4"/>
  </r>
  <r>
    <x v="4"/>
  </r>
  <r>
    <x v="0"/>
  </r>
  <r>
    <x v="2"/>
  </r>
  <r>
    <x v="4"/>
  </r>
  <r>
    <x v="7"/>
  </r>
  <r>
    <x v="7"/>
  </r>
  <r>
    <x v="0"/>
  </r>
  <r>
    <x v="0"/>
  </r>
  <r>
    <x v="4"/>
  </r>
  <r>
    <x v="3"/>
  </r>
  <r>
    <x v="1"/>
  </r>
  <r>
    <x v="1"/>
  </r>
  <r>
    <x v="12"/>
  </r>
  <r>
    <x v="0"/>
  </r>
  <r>
    <x v="4"/>
  </r>
  <r>
    <x v="4"/>
  </r>
  <r>
    <x v="4"/>
  </r>
  <r>
    <x v="7"/>
  </r>
  <r>
    <x v="4"/>
  </r>
  <r>
    <x v="4"/>
  </r>
  <r>
    <x v="5"/>
  </r>
  <r>
    <x v="7"/>
  </r>
  <r>
    <x v="4"/>
  </r>
  <r>
    <x v="0"/>
  </r>
  <r>
    <x v="2"/>
  </r>
  <r>
    <x v="4"/>
  </r>
  <r>
    <x v="0"/>
  </r>
  <r>
    <x v="4"/>
  </r>
  <r>
    <x v="4"/>
  </r>
  <r>
    <x v="1"/>
  </r>
  <r>
    <x v="6"/>
  </r>
  <r>
    <x v="0"/>
  </r>
  <r>
    <x v="0"/>
  </r>
  <r>
    <x v="2"/>
  </r>
  <r>
    <x v="4"/>
  </r>
  <r>
    <x v="4"/>
  </r>
  <r>
    <x v="3"/>
  </r>
  <r>
    <x v="4"/>
  </r>
  <r>
    <x v="7"/>
  </r>
  <r>
    <x v="0"/>
  </r>
  <r>
    <x v="0"/>
  </r>
  <r>
    <x v="0"/>
  </r>
  <r>
    <x v="0"/>
  </r>
  <r>
    <x v="0"/>
  </r>
  <r>
    <x v="1"/>
  </r>
  <r>
    <x v="1"/>
  </r>
  <r>
    <x v="6"/>
  </r>
  <r>
    <x v="0"/>
  </r>
  <r>
    <x v="2"/>
  </r>
  <r>
    <x v="0"/>
  </r>
  <r>
    <x v="2"/>
  </r>
  <r>
    <x v="0"/>
  </r>
  <r>
    <x v="1"/>
  </r>
  <r>
    <x v="6"/>
  </r>
  <r>
    <x v="0"/>
  </r>
  <r>
    <x v="0"/>
  </r>
  <r>
    <x v="2"/>
  </r>
  <r>
    <x v="1"/>
  </r>
  <r>
    <x v="4"/>
  </r>
  <r>
    <x v="4"/>
  </r>
  <r>
    <x v="0"/>
  </r>
  <r>
    <x v="0"/>
  </r>
  <r>
    <x v="0"/>
  </r>
  <r>
    <x v="4"/>
  </r>
  <r>
    <x v="6"/>
  </r>
  <r>
    <x v="0"/>
  </r>
  <r>
    <x v="0"/>
  </r>
  <r>
    <x v="4"/>
  </r>
  <r>
    <x v="6"/>
  </r>
  <r>
    <x v="0"/>
  </r>
  <r>
    <x v="0"/>
  </r>
  <r>
    <x v="1"/>
  </r>
  <r>
    <x v="4"/>
  </r>
  <r>
    <x v="0"/>
  </r>
  <r>
    <x v="2"/>
  </r>
  <r>
    <x v="4"/>
  </r>
  <r>
    <x v="4"/>
  </r>
  <r>
    <x v="2"/>
  </r>
  <r>
    <x v="6"/>
  </r>
  <r>
    <x v="0"/>
  </r>
  <r>
    <x v="6"/>
  </r>
  <r>
    <x v="4"/>
  </r>
  <r>
    <x v="0"/>
  </r>
  <r>
    <x v="0"/>
  </r>
  <r>
    <x v="0"/>
  </r>
  <r>
    <x v="0"/>
  </r>
  <r>
    <x v="0"/>
  </r>
  <r>
    <x v="0"/>
  </r>
  <r>
    <x v="1"/>
  </r>
  <r>
    <x v="0"/>
  </r>
  <r>
    <x v="6"/>
  </r>
  <r>
    <x v="0"/>
  </r>
  <r>
    <x v="0"/>
  </r>
  <r>
    <x v="6"/>
  </r>
  <r>
    <x v="0"/>
  </r>
  <r>
    <x v="1"/>
  </r>
  <r>
    <x v="1"/>
  </r>
  <r>
    <x v="2"/>
  </r>
  <r>
    <x v="6"/>
  </r>
  <r>
    <x v="1"/>
  </r>
  <r>
    <x v="2"/>
  </r>
  <r>
    <x v="7"/>
  </r>
  <r>
    <x v="0"/>
  </r>
  <r>
    <x v="6"/>
  </r>
  <r>
    <x v="0"/>
  </r>
  <r>
    <x v="2"/>
  </r>
  <r>
    <x v="4"/>
  </r>
  <r>
    <x v="4"/>
  </r>
  <r>
    <x v="4"/>
  </r>
  <r>
    <x v="4"/>
  </r>
  <r>
    <x v="0"/>
  </r>
  <r>
    <x v="0"/>
  </r>
  <r>
    <x v="0"/>
  </r>
  <r>
    <x v="0"/>
  </r>
  <r>
    <x v="6"/>
  </r>
  <r>
    <x v="0"/>
  </r>
  <r>
    <x v="0"/>
  </r>
  <r>
    <x v="6"/>
  </r>
  <r>
    <x v="6"/>
  </r>
  <r>
    <x v="0"/>
  </r>
  <r>
    <x v="6"/>
  </r>
  <r>
    <x v="1"/>
  </r>
  <r>
    <x v="2"/>
  </r>
  <r>
    <x v="4"/>
  </r>
  <r>
    <x v="4"/>
  </r>
  <r>
    <x v="6"/>
  </r>
  <r>
    <x v="1"/>
  </r>
  <r>
    <x v="0"/>
  </r>
  <r>
    <x v="6"/>
  </r>
  <r>
    <x v="4"/>
  </r>
  <r>
    <x v="0"/>
  </r>
  <r>
    <x v="6"/>
  </r>
  <r>
    <x v="7"/>
  </r>
  <r>
    <x v="1"/>
  </r>
  <r>
    <x v="2"/>
  </r>
  <r>
    <x v="4"/>
  </r>
  <r>
    <x v="4"/>
  </r>
  <r>
    <x v="2"/>
  </r>
  <r>
    <x v="0"/>
  </r>
  <r>
    <x v="0"/>
  </r>
  <r>
    <x v="0"/>
  </r>
  <r>
    <x v="4"/>
  </r>
  <r>
    <x v="4"/>
  </r>
  <r>
    <x v="0"/>
  </r>
  <r>
    <x v="4"/>
  </r>
  <r>
    <x v="0"/>
  </r>
  <r>
    <x v="0"/>
  </r>
  <r>
    <x v="4"/>
  </r>
  <r>
    <x v="6"/>
  </r>
  <r>
    <x v="6"/>
  </r>
  <r>
    <x v="1"/>
  </r>
  <r>
    <x v="0"/>
  </r>
  <r>
    <x v="4"/>
  </r>
  <r>
    <x v="6"/>
  </r>
  <r>
    <x v="6"/>
  </r>
  <r>
    <x v="1"/>
  </r>
  <r>
    <x v="4"/>
  </r>
  <r>
    <x v="1"/>
  </r>
  <r>
    <x v="0"/>
  </r>
  <r>
    <x v="2"/>
  </r>
  <r>
    <x v="2"/>
  </r>
  <r>
    <x v="0"/>
  </r>
  <r>
    <x v="4"/>
  </r>
  <r>
    <x v="4"/>
  </r>
  <r>
    <x v="1"/>
  </r>
  <r>
    <x v="11"/>
  </r>
  <r>
    <x v="0"/>
  </r>
  <r>
    <x v="4"/>
  </r>
  <r>
    <x v="4"/>
  </r>
  <r>
    <x v="1"/>
  </r>
  <r>
    <x v="4"/>
  </r>
  <r>
    <x v="0"/>
  </r>
  <r>
    <x v="4"/>
  </r>
  <r>
    <x v="1"/>
  </r>
  <r>
    <x v="0"/>
  </r>
  <r>
    <x v="2"/>
  </r>
  <r>
    <x v="6"/>
  </r>
  <r>
    <x v="0"/>
  </r>
  <r>
    <x v="0"/>
  </r>
  <r>
    <x v="1"/>
  </r>
  <r>
    <x v="0"/>
  </r>
  <r>
    <x v="2"/>
  </r>
  <r>
    <x v="2"/>
  </r>
  <r>
    <x v="0"/>
  </r>
  <r>
    <x v="0"/>
  </r>
  <r>
    <x v="0"/>
  </r>
  <r>
    <x v="4"/>
  </r>
  <r>
    <x v="1"/>
  </r>
  <r>
    <x v="6"/>
  </r>
  <r>
    <x v="4"/>
  </r>
  <r>
    <x v="0"/>
  </r>
  <r>
    <x v="0"/>
  </r>
  <r>
    <x v="2"/>
  </r>
  <r>
    <x v="7"/>
  </r>
  <r>
    <x v="5"/>
  </r>
  <r>
    <x v="0"/>
  </r>
  <r>
    <x v="0"/>
  </r>
  <r>
    <x v="2"/>
  </r>
  <r>
    <x v="0"/>
  </r>
  <r>
    <x v="4"/>
  </r>
  <r>
    <x v="2"/>
  </r>
  <r>
    <x v="0"/>
  </r>
  <r>
    <x v="0"/>
  </r>
  <r>
    <x v="7"/>
  </r>
  <r>
    <x v="0"/>
  </r>
  <r>
    <x v="0"/>
  </r>
  <r>
    <x v="6"/>
  </r>
  <r>
    <x v="0"/>
  </r>
  <r>
    <x v="2"/>
  </r>
  <r>
    <x v="3"/>
  </r>
  <r>
    <x v="1"/>
  </r>
  <r>
    <x v="0"/>
  </r>
  <r>
    <x v="2"/>
  </r>
  <r>
    <x v="2"/>
  </r>
  <r>
    <x v="4"/>
  </r>
  <r>
    <x v="0"/>
  </r>
  <r>
    <x v="4"/>
  </r>
  <r>
    <x v="2"/>
  </r>
  <r>
    <x v="2"/>
  </r>
  <r>
    <x v="0"/>
  </r>
  <r>
    <x v="0"/>
  </r>
  <r>
    <x v="4"/>
  </r>
  <r>
    <x v="1"/>
  </r>
  <r>
    <x v="4"/>
  </r>
  <r>
    <x v="4"/>
  </r>
  <r>
    <x v="0"/>
  </r>
  <r>
    <x v="7"/>
  </r>
  <r>
    <x v="0"/>
  </r>
  <r>
    <x v="6"/>
  </r>
  <r>
    <x v="4"/>
  </r>
  <r>
    <x v="2"/>
  </r>
  <r>
    <x v="4"/>
  </r>
  <r>
    <x v="0"/>
  </r>
  <r>
    <x v="8"/>
  </r>
  <r>
    <x v="0"/>
  </r>
  <r>
    <x v="1"/>
  </r>
  <r>
    <x v="6"/>
  </r>
  <r>
    <x v="0"/>
  </r>
  <r>
    <x v="0"/>
  </r>
  <r>
    <x v="4"/>
  </r>
  <r>
    <x v="0"/>
  </r>
  <r>
    <x v="0"/>
  </r>
  <r>
    <x v="2"/>
  </r>
  <r>
    <x v="0"/>
  </r>
  <r>
    <x v="0"/>
  </r>
  <r>
    <x v="2"/>
  </r>
  <r>
    <x v="0"/>
  </r>
  <r>
    <x v="4"/>
  </r>
  <r>
    <x v="0"/>
  </r>
  <r>
    <x v="6"/>
  </r>
  <r>
    <x v="4"/>
  </r>
  <r>
    <x v="6"/>
  </r>
  <r>
    <x v="1"/>
  </r>
  <r>
    <x v="0"/>
  </r>
  <r>
    <x v="2"/>
  </r>
  <r>
    <x v="0"/>
  </r>
  <r>
    <x v="6"/>
  </r>
  <r>
    <x v="4"/>
  </r>
  <r>
    <x v="0"/>
  </r>
  <r>
    <x v="4"/>
  </r>
  <r>
    <x v="11"/>
  </r>
  <r>
    <x v="7"/>
  </r>
  <r>
    <x v="4"/>
  </r>
  <r>
    <x v="4"/>
  </r>
  <r>
    <x v="11"/>
  </r>
  <r>
    <x v="1"/>
  </r>
  <r>
    <x v="4"/>
  </r>
  <r>
    <x v="8"/>
  </r>
  <r>
    <x v="7"/>
  </r>
  <r>
    <x v="7"/>
  </r>
  <r>
    <x v="6"/>
  </r>
  <r>
    <x v="4"/>
  </r>
  <r>
    <x v="1"/>
  </r>
  <r>
    <x v="4"/>
  </r>
  <r>
    <x v="0"/>
  </r>
  <r>
    <x v="0"/>
  </r>
  <r>
    <x v="7"/>
  </r>
  <r>
    <x v="6"/>
  </r>
  <r>
    <x v="6"/>
  </r>
  <r>
    <x v="4"/>
  </r>
  <r>
    <x v="4"/>
  </r>
  <r>
    <x v="2"/>
  </r>
  <r>
    <x v="4"/>
  </r>
  <r>
    <x v="1"/>
  </r>
  <r>
    <x v="7"/>
  </r>
  <r>
    <x v="4"/>
  </r>
  <r>
    <x v="4"/>
  </r>
  <r>
    <x v="11"/>
  </r>
  <r>
    <x v="2"/>
  </r>
  <r>
    <x v="0"/>
  </r>
  <r>
    <x v="4"/>
  </r>
  <r>
    <x v="0"/>
  </r>
  <r>
    <x v="0"/>
  </r>
  <r>
    <x v="0"/>
  </r>
  <r>
    <x v="6"/>
  </r>
  <r>
    <x v="0"/>
  </r>
  <r>
    <x v="2"/>
  </r>
  <r>
    <x v="4"/>
  </r>
  <r>
    <x v="1"/>
  </r>
  <r>
    <x v="0"/>
  </r>
  <r>
    <x v="0"/>
  </r>
  <r>
    <x v="0"/>
  </r>
  <r>
    <x v="4"/>
  </r>
  <r>
    <x v="5"/>
  </r>
  <r>
    <x v="2"/>
  </r>
  <r>
    <x v="11"/>
  </r>
  <r>
    <x v="4"/>
  </r>
  <r>
    <x v="4"/>
  </r>
  <r>
    <x v="7"/>
  </r>
  <r>
    <x v="6"/>
  </r>
  <r>
    <x v="11"/>
  </r>
  <r>
    <x v="2"/>
  </r>
  <r>
    <x v="1"/>
  </r>
  <r>
    <x v="0"/>
  </r>
  <r>
    <x v="4"/>
  </r>
  <r>
    <x v="2"/>
  </r>
  <r>
    <x v="1"/>
  </r>
  <r>
    <x v="4"/>
  </r>
  <r>
    <x v="11"/>
  </r>
  <r>
    <x v="5"/>
  </r>
  <r>
    <x v="7"/>
  </r>
  <r>
    <x v="4"/>
  </r>
  <r>
    <x v="4"/>
  </r>
  <r>
    <x v="11"/>
  </r>
  <r>
    <x v="4"/>
  </r>
  <r>
    <x v="2"/>
  </r>
  <r>
    <x v="4"/>
  </r>
  <r>
    <x v="4"/>
  </r>
  <r>
    <x v="4"/>
  </r>
  <r>
    <x v="0"/>
  </r>
  <r>
    <x v="1"/>
  </r>
  <r>
    <x v="4"/>
  </r>
  <r>
    <x v="7"/>
  </r>
  <r>
    <x v="0"/>
  </r>
  <r>
    <x v="2"/>
  </r>
  <r>
    <x v="6"/>
  </r>
  <r>
    <x v="4"/>
  </r>
  <r>
    <x v="11"/>
  </r>
  <r>
    <x v="0"/>
  </r>
  <r>
    <x v="7"/>
  </r>
  <r>
    <x v="2"/>
  </r>
  <r>
    <x v="11"/>
  </r>
  <r>
    <x v="6"/>
  </r>
  <r>
    <x v="4"/>
  </r>
  <r>
    <x v="0"/>
  </r>
  <r>
    <x v="1"/>
  </r>
  <r>
    <x v="6"/>
  </r>
  <r>
    <x v="2"/>
  </r>
  <r>
    <x v="0"/>
  </r>
  <r>
    <x v="2"/>
  </r>
  <r>
    <x v="2"/>
  </r>
  <r>
    <x v="7"/>
  </r>
  <r>
    <x v="0"/>
  </r>
  <r>
    <x v="0"/>
  </r>
  <r>
    <x v="2"/>
  </r>
  <r>
    <x v="0"/>
  </r>
  <r>
    <x v="1"/>
  </r>
  <r>
    <x v="4"/>
  </r>
  <r>
    <x v="4"/>
  </r>
  <r>
    <x v="4"/>
  </r>
  <r>
    <x v="4"/>
  </r>
  <r>
    <x v="4"/>
  </r>
  <r>
    <x v="7"/>
  </r>
  <r>
    <x v="2"/>
  </r>
  <r>
    <x v="6"/>
  </r>
  <r>
    <x v="0"/>
  </r>
  <r>
    <x v="2"/>
  </r>
  <r>
    <x v="4"/>
  </r>
  <r>
    <x v="0"/>
  </r>
  <r>
    <x v="0"/>
  </r>
  <r>
    <x v="0"/>
  </r>
  <r>
    <x v="2"/>
  </r>
  <r>
    <x v="0"/>
  </r>
  <r>
    <x v="4"/>
  </r>
  <r>
    <x v="1"/>
  </r>
  <r>
    <x v="4"/>
  </r>
  <r>
    <x v="1"/>
  </r>
  <r>
    <x v="0"/>
  </r>
  <r>
    <x v="0"/>
  </r>
  <r>
    <x v="2"/>
  </r>
  <r>
    <x v="4"/>
  </r>
  <r>
    <x v="1"/>
  </r>
  <r>
    <x v="4"/>
  </r>
  <r>
    <x v="0"/>
  </r>
  <r>
    <x v="2"/>
  </r>
  <r>
    <x v="0"/>
  </r>
  <r>
    <x v="0"/>
  </r>
  <r>
    <x v="2"/>
  </r>
  <r>
    <x v="0"/>
  </r>
  <r>
    <x v="3"/>
  </r>
  <r>
    <x v="0"/>
  </r>
  <r>
    <x v="7"/>
  </r>
  <r>
    <x v="0"/>
  </r>
  <r>
    <x v="4"/>
  </r>
  <r>
    <x v="0"/>
  </r>
  <r>
    <x v="4"/>
  </r>
  <r>
    <x v="4"/>
  </r>
  <r>
    <x v="4"/>
  </r>
  <r>
    <x v="0"/>
  </r>
  <r>
    <x v="0"/>
  </r>
  <r>
    <x v="0"/>
  </r>
  <r>
    <x v="2"/>
  </r>
  <r>
    <x v="7"/>
  </r>
  <r>
    <x v="6"/>
  </r>
  <r>
    <x v="4"/>
  </r>
  <r>
    <x v="0"/>
  </r>
  <r>
    <x v="2"/>
  </r>
  <r>
    <x v="4"/>
  </r>
  <r>
    <x v="5"/>
  </r>
  <r>
    <x v="6"/>
  </r>
  <r>
    <x v="2"/>
  </r>
  <r>
    <x v="2"/>
  </r>
  <r>
    <x v="1"/>
  </r>
  <r>
    <x v="11"/>
  </r>
  <r>
    <x v="0"/>
  </r>
  <r>
    <x v="6"/>
  </r>
  <r>
    <x v="0"/>
  </r>
  <r>
    <x v="1"/>
  </r>
  <r>
    <x v="2"/>
  </r>
  <r>
    <x v="7"/>
  </r>
  <r>
    <x v="0"/>
  </r>
  <r>
    <x v="2"/>
  </r>
  <r>
    <x v="6"/>
  </r>
  <r>
    <x v="4"/>
  </r>
  <r>
    <x v="4"/>
  </r>
  <r>
    <x v="1"/>
  </r>
  <r>
    <x v="0"/>
  </r>
  <r>
    <x v="2"/>
  </r>
  <r>
    <x v="0"/>
  </r>
  <r>
    <x v="4"/>
  </r>
  <r>
    <x v="2"/>
  </r>
  <r>
    <x v="2"/>
  </r>
  <r>
    <x v="6"/>
  </r>
  <r>
    <x v="0"/>
  </r>
  <r>
    <x v="4"/>
  </r>
  <r>
    <x v="0"/>
  </r>
  <r>
    <x v="0"/>
  </r>
  <r>
    <x v="4"/>
  </r>
  <r>
    <x v="2"/>
  </r>
  <r>
    <x v="0"/>
  </r>
  <r>
    <x v="0"/>
  </r>
  <r>
    <x v="4"/>
  </r>
  <r>
    <x v="2"/>
  </r>
  <r>
    <x v="2"/>
  </r>
  <r>
    <x v="2"/>
  </r>
  <r>
    <x v="2"/>
  </r>
  <r>
    <x v="7"/>
  </r>
  <r>
    <x v="1"/>
  </r>
  <r>
    <x v="4"/>
  </r>
  <r>
    <x v="4"/>
  </r>
  <r>
    <x v="0"/>
  </r>
  <r>
    <x v="0"/>
  </r>
  <r>
    <x v="0"/>
  </r>
  <r>
    <x v="7"/>
  </r>
  <r>
    <x v="0"/>
  </r>
  <r>
    <x v="7"/>
  </r>
  <r>
    <x v="0"/>
  </r>
  <r>
    <x v="4"/>
  </r>
  <r>
    <x v="1"/>
  </r>
  <r>
    <x v="4"/>
  </r>
  <r>
    <x v="1"/>
  </r>
  <r>
    <x v="4"/>
  </r>
  <r>
    <x v="6"/>
  </r>
  <r>
    <x v="6"/>
  </r>
  <r>
    <x v="4"/>
  </r>
  <r>
    <x v="4"/>
  </r>
  <r>
    <x v="2"/>
  </r>
  <r>
    <x v="6"/>
  </r>
  <r>
    <x v="1"/>
  </r>
  <r>
    <x v="4"/>
  </r>
  <r>
    <x v="0"/>
  </r>
  <r>
    <x v="11"/>
  </r>
  <r>
    <x v="11"/>
  </r>
  <r>
    <x v="0"/>
  </r>
  <r>
    <x v="7"/>
  </r>
  <r>
    <x v="0"/>
  </r>
  <r>
    <x v="7"/>
  </r>
  <r>
    <x v="4"/>
  </r>
  <r>
    <x v="4"/>
  </r>
  <r>
    <x v="7"/>
  </r>
  <r>
    <x v="7"/>
  </r>
  <r>
    <x v="4"/>
  </r>
  <r>
    <x v="4"/>
  </r>
  <r>
    <x v="0"/>
  </r>
  <r>
    <x v="4"/>
  </r>
  <r>
    <x v="4"/>
  </r>
  <r>
    <x v="4"/>
  </r>
  <r>
    <x v="7"/>
  </r>
  <r>
    <x v="0"/>
  </r>
  <r>
    <x v="8"/>
  </r>
  <r>
    <x v="4"/>
  </r>
  <r>
    <x v="0"/>
  </r>
  <r>
    <x v="0"/>
  </r>
  <r>
    <x v="4"/>
  </r>
  <r>
    <x v="4"/>
  </r>
  <r>
    <x v="1"/>
  </r>
  <r>
    <x v="0"/>
  </r>
  <r>
    <x v="7"/>
  </r>
  <r>
    <x v="11"/>
  </r>
  <r>
    <x v="2"/>
  </r>
  <r>
    <x v="11"/>
  </r>
  <r>
    <x v="2"/>
  </r>
  <r>
    <x v="7"/>
  </r>
  <r>
    <x v="11"/>
  </r>
  <r>
    <x v="2"/>
  </r>
  <r>
    <x v="0"/>
  </r>
  <r>
    <x v="6"/>
  </r>
  <r>
    <x v="4"/>
  </r>
  <r>
    <x v="4"/>
  </r>
  <r>
    <x v="0"/>
  </r>
  <r>
    <x v="6"/>
  </r>
  <r>
    <x v="4"/>
  </r>
  <r>
    <x v="7"/>
  </r>
  <r>
    <x v="2"/>
  </r>
  <r>
    <x v="4"/>
  </r>
  <r>
    <x v="7"/>
  </r>
  <r>
    <x v="0"/>
  </r>
  <r>
    <x v="1"/>
  </r>
  <r>
    <x v="4"/>
  </r>
  <r>
    <x v="0"/>
  </r>
  <r>
    <x v="6"/>
  </r>
  <r>
    <x v="4"/>
  </r>
  <r>
    <x v="0"/>
  </r>
  <r>
    <x v="0"/>
  </r>
  <r>
    <x v="1"/>
  </r>
  <r>
    <x v="0"/>
  </r>
  <r>
    <x v="4"/>
  </r>
  <r>
    <x v="4"/>
  </r>
  <r>
    <x v="2"/>
  </r>
  <r>
    <x v="0"/>
  </r>
  <r>
    <x v="4"/>
  </r>
  <r>
    <x v="2"/>
  </r>
  <r>
    <x v="0"/>
  </r>
  <r>
    <x v="7"/>
  </r>
  <r>
    <x v="0"/>
  </r>
  <r>
    <x v="2"/>
  </r>
  <r>
    <x v="0"/>
  </r>
  <r>
    <x v="0"/>
  </r>
  <r>
    <x v="0"/>
  </r>
  <r>
    <x v="0"/>
  </r>
  <r>
    <x v="0"/>
  </r>
  <r>
    <x v="1"/>
  </r>
  <r>
    <x v="0"/>
  </r>
  <r>
    <x v="4"/>
  </r>
  <r>
    <x v="2"/>
  </r>
  <r>
    <x v="6"/>
  </r>
  <r>
    <x v="0"/>
  </r>
  <r>
    <x v="6"/>
  </r>
  <r>
    <x v="2"/>
  </r>
  <r>
    <x v="0"/>
  </r>
  <r>
    <x v="4"/>
  </r>
  <r>
    <x v="2"/>
  </r>
  <r>
    <x v="2"/>
  </r>
  <r>
    <x v="0"/>
  </r>
  <r>
    <x v="0"/>
  </r>
  <r>
    <x v="1"/>
  </r>
  <r>
    <x v="2"/>
  </r>
  <r>
    <x v="2"/>
  </r>
  <r>
    <x v="1"/>
  </r>
  <r>
    <x v="4"/>
  </r>
  <r>
    <x v="7"/>
  </r>
  <r>
    <x v="2"/>
  </r>
  <r>
    <x v="0"/>
  </r>
  <r>
    <x v="0"/>
  </r>
  <r>
    <x v="0"/>
  </r>
  <r>
    <x v="2"/>
  </r>
  <r>
    <x v="0"/>
  </r>
  <r>
    <x v="6"/>
  </r>
  <r>
    <x v="0"/>
  </r>
  <r>
    <x v="2"/>
  </r>
  <r>
    <x v="0"/>
  </r>
  <r>
    <x v="4"/>
  </r>
  <r>
    <x v="0"/>
  </r>
  <r>
    <x v="0"/>
  </r>
  <r>
    <x v="2"/>
  </r>
  <r>
    <x v="4"/>
  </r>
  <r>
    <x v="2"/>
  </r>
  <r>
    <x v="1"/>
  </r>
  <r>
    <x v="4"/>
  </r>
  <r>
    <x v="4"/>
  </r>
  <r>
    <x v="4"/>
  </r>
  <r>
    <x v="4"/>
  </r>
  <r>
    <x v="11"/>
  </r>
  <r>
    <x v="7"/>
  </r>
  <r>
    <x v="0"/>
  </r>
  <r>
    <x v="4"/>
  </r>
  <r>
    <x v="0"/>
  </r>
  <r>
    <x v="5"/>
  </r>
  <r>
    <x v="1"/>
  </r>
  <r>
    <x v="5"/>
  </r>
  <r>
    <x v="0"/>
  </r>
  <r>
    <x v="2"/>
  </r>
  <r>
    <x v="6"/>
  </r>
  <r>
    <x v="0"/>
  </r>
  <r>
    <x v="0"/>
  </r>
  <r>
    <x v="4"/>
  </r>
  <r>
    <x v="2"/>
  </r>
  <r>
    <x v="0"/>
  </r>
  <r>
    <x v="0"/>
  </r>
  <r>
    <x v="4"/>
  </r>
  <r>
    <x v="4"/>
  </r>
  <r>
    <x v="3"/>
  </r>
  <r>
    <x v="2"/>
  </r>
  <r>
    <x v="2"/>
  </r>
  <r>
    <x v="2"/>
  </r>
  <r>
    <x v="4"/>
  </r>
  <r>
    <x v="2"/>
  </r>
  <r>
    <x v="0"/>
  </r>
  <r>
    <x v="7"/>
  </r>
  <r>
    <x v="2"/>
  </r>
  <r>
    <x v="0"/>
  </r>
  <r>
    <x v="1"/>
  </r>
  <r>
    <x v="2"/>
  </r>
  <r>
    <x v="4"/>
  </r>
  <r>
    <x v="6"/>
  </r>
  <r>
    <x v="0"/>
  </r>
  <r>
    <x v="1"/>
  </r>
  <r>
    <x v="4"/>
  </r>
  <r>
    <x v="4"/>
  </r>
  <r>
    <x v="4"/>
  </r>
  <r>
    <x v="4"/>
  </r>
  <r>
    <x v="1"/>
  </r>
  <r>
    <x v="0"/>
  </r>
  <r>
    <x v="2"/>
  </r>
  <r>
    <x v="2"/>
  </r>
  <r>
    <x v="7"/>
  </r>
  <r>
    <x v="0"/>
  </r>
  <r>
    <x v="7"/>
  </r>
  <r>
    <x v="4"/>
  </r>
  <r>
    <x v="4"/>
  </r>
  <r>
    <x v="1"/>
  </r>
  <r>
    <x v="4"/>
  </r>
  <r>
    <x v="4"/>
  </r>
  <r>
    <x v="6"/>
  </r>
  <r>
    <x v="0"/>
  </r>
  <r>
    <x v="1"/>
  </r>
  <r>
    <x v="6"/>
  </r>
  <r>
    <x v="2"/>
  </r>
  <r>
    <x v="4"/>
  </r>
  <r>
    <x v="2"/>
  </r>
  <r>
    <x v="4"/>
  </r>
  <r>
    <x v="4"/>
  </r>
  <r>
    <x v="1"/>
  </r>
  <r>
    <x v="2"/>
  </r>
  <r>
    <x v="2"/>
  </r>
  <r>
    <x v="2"/>
  </r>
  <r>
    <x v="4"/>
  </r>
  <r>
    <x v="4"/>
  </r>
  <r>
    <x v="0"/>
  </r>
  <r>
    <x v="4"/>
  </r>
  <r>
    <x v="4"/>
  </r>
  <r>
    <x v="4"/>
  </r>
  <r>
    <x v="4"/>
  </r>
  <r>
    <x v="0"/>
  </r>
  <r>
    <x v="4"/>
  </r>
  <r>
    <x v="2"/>
  </r>
  <r>
    <x v="4"/>
  </r>
  <r>
    <x v="1"/>
  </r>
  <r>
    <x v="4"/>
  </r>
  <r>
    <x v="4"/>
  </r>
  <r>
    <x v="1"/>
  </r>
  <r>
    <x v="7"/>
  </r>
  <r>
    <x v="2"/>
  </r>
  <r>
    <x v="0"/>
  </r>
  <r>
    <x v="4"/>
  </r>
  <r>
    <x v="4"/>
  </r>
  <r>
    <x v="0"/>
  </r>
  <r>
    <x v="3"/>
  </r>
  <r>
    <x v="2"/>
  </r>
  <r>
    <x v="2"/>
  </r>
  <r>
    <x v="4"/>
  </r>
  <r>
    <x v="0"/>
  </r>
  <r>
    <x v="3"/>
  </r>
  <r>
    <x v="0"/>
  </r>
  <r>
    <x v="2"/>
  </r>
  <r>
    <x v="11"/>
  </r>
  <r>
    <x v="2"/>
  </r>
  <r>
    <x v="4"/>
  </r>
  <r>
    <x v="2"/>
  </r>
  <r>
    <x v="2"/>
  </r>
  <r>
    <x v="4"/>
  </r>
  <r>
    <x v="11"/>
  </r>
  <r>
    <x v="8"/>
  </r>
  <r>
    <x v="4"/>
  </r>
  <r>
    <x v="0"/>
  </r>
  <r>
    <x v="0"/>
  </r>
  <r>
    <x v="4"/>
  </r>
  <r>
    <x v="0"/>
  </r>
  <r>
    <x v="0"/>
  </r>
  <r>
    <x v="4"/>
  </r>
  <r>
    <x v="2"/>
  </r>
  <r>
    <x v="2"/>
  </r>
  <r>
    <x v="6"/>
  </r>
  <r>
    <x v="4"/>
  </r>
  <r>
    <x v="0"/>
  </r>
  <r>
    <x v="6"/>
  </r>
  <r>
    <x v="1"/>
  </r>
  <r>
    <x v="4"/>
  </r>
  <r>
    <x v="4"/>
  </r>
  <r>
    <x v="7"/>
  </r>
  <r>
    <x v="2"/>
  </r>
  <r>
    <x v="0"/>
  </r>
  <r>
    <x v="4"/>
  </r>
  <r>
    <x v="11"/>
  </r>
  <r>
    <x v="1"/>
  </r>
  <r>
    <x v="4"/>
  </r>
  <r>
    <x v="4"/>
  </r>
  <r>
    <x v="4"/>
  </r>
  <r>
    <x v="6"/>
  </r>
  <r>
    <x v="0"/>
  </r>
  <r>
    <x v="0"/>
  </r>
  <r>
    <x v="0"/>
  </r>
  <r>
    <x v="0"/>
  </r>
  <r>
    <x v="0"/>
  </r>
  <r>
    <x v="4"/>
  </r>
  <r>
    <x v="6"/>
  </r>
  <r>
    <x v="2"/>
  </r>
  <r>
    <x v="4"/>
  </r>
  <r>
    <x v="2"/>
  </r>
  <r>
    <x v="0"/>
  </r>
  <r>
    <x v="6"/>
  </r>
  <r>
    <x v="1"/>
  </r>
  <r>
    <x v="4"/>
  </r>
  <r>
    <x v="2"/>
  </r>
  <r>
    <x v="4"/>
  </r>
  <r>
    <x v="7"/>
  </r>
  <r>
    <x v="0"/>
  </r>
  <r>
    <x v="2"/>
  </r>
  <r>
    <x v="0"/>
  </r>
  <r>
    <x v="0"/>
  </r>
  <r>
    <x v="2"/>
  </r>
  <r>
    <x v="4"/>
  </r>
  <r>
    <x v="3"/>
  </r>
  <r>
    <x v="2"/>
  </r>
  <r>
    <x v="1"/>
  </r>
  <r>
    <x v="6"/>
  </r>
  <r>
    <x v="0"/>
  </r>
  <r>
    <x v="2"/>
  </r>
  <r>
    <x v="6"/>
  </r>
  <r>
    <x v="0"/>
  </r>
  <r>
    <x v="2"/>
  </r>
  <r>
    <x v="0"/>
  </r>
  <r>
    <x v="7"/>
  </r>
  <r>
    <x v="0"/>
  </r>
  <r>
    <x v="0"/>
  </r>
  <r>
    <x v="7"/>
  </r>
  <r>
    <x v="0"/>
  </r>
  <r>
    <x v="0"/>
  </r>
  <r>
    <x v="4"/>
  </r>
  <r>
    <x v="7"/>
  </r>
  <r>
    <x v="4"/>
  </r>
  <r>
    <x v="1"/>
  </r>
  <r>
    <x v="2"/>
  </r>
  <r>
    <x v="4"/>
  </r>
  <r>
    <x v="4"/>
  </r>
  <r>
    <x v="7"/>
  </r>
  <r>
    <x v="4"/>
  </r>
  <r>
    <x v="4"/>
  </r>
  <r>
    <x v="2"/>
  </r>
  <r>
    <x v="1"/>
  </r>
  <r>
    <x v="7"/>
  </r>
  <r>
    <x v="0"/>
  </r>
  <r>
    <x v="1"/>
  </r>
  <r>
    <x v="6"/>
  </r>
  <r>
    <x v="0"/>
  </r>
  <r>
    <x v="0"/>
  </r>
  <r>
    <x v="4"/>
  </r>
  <r>
    <x v="7"/>
  </r>
  <r>
    <x v="4"/>
  </r>
  <r>
    <x v="7"/>
  </r>
  <r>
    <x v="0"/>
  </r>
  <r>
    <x v="4"/>
  </r>
  <r>
    <x v="4"/>
  </r>
  <r>
    <x v="5"/>
  </r>
  <r>
    <x v="4"/>
  </r>
  <r>
    <x v="0"/>
  </r>
  <r>
    <x v="4"/>
  </r>
  <r>
    <x v="0"/>
  </r>
  <r>
    <x v="4"/>
  </r>
  <r>
    <x v="2"/>
  </r>
  <r>
    <x v="4"/>
  </r>
  <r>
    <x v="4"/>
  </r>
  <r>
    <x v="0"/>
  </r>
  <r>
    <x v="0"/>
  </r>
  <r>
    <x v="0"/>
  </r>
  <r>
    <x v="4"/>
  </r>
  <r>
    <x v="2"/>
  </r>
  <r>
    <x v="10"/>
  </r>
  <r>
    <x v="1"/>
  </r>
  <r>
    <x v="0"/>
  </r>
  <r>
    <x v="6"/>
  </r>
  <r>
    <x v="2"/>
  </r>
  <r>
    <x v="4"/>
  </r>
  <r>
    <x v="4"/>
  </r>
  <r>
    <x v="0"/>
  </r>
  <r>
    <x v="4"/>
  </r>
  <r>
    <x v="0"/>
  </r>
  <r>
    <x v="4"/>
  </r>
  <r>
    <x v="0"/>
  </r>
  <r>
    <x v="7"/>
  </r>
  <r>
    <x v="4"/>
  </r>
  <r>
    <x v="0"/>
  </r>
  <r>
    <x v="0"/>
  </r>
  <r>
    <x v="0"/>
  </r>
  <r>
    <x v="4"/>
  </r>
  <r>
    <x v="2"/>
  </r>
  <r>
    <x v="4"/>
  </r>
  <r>
    <x v="1"/>
  </r>
  <r>
    <x v="6"/>
  </r>
  <r>
    <x v="2"/>
  </r>
  <r>
    <x v="0"/>
  </r>
  <r>
    <x v="2"/>
  </r>
  <r>
    <x v="1"/>
  </r>
  <r>
    <x v="6"/>
  </r>
  <r>
    <x v="0"/>
  </r>
  <r>
    <x v="4"/>
  </r>
  <r>
    <x v="4"/>
  </r>
  <r>
    <x v="0"/>
  </r>
  <r>
    <x v="6"/>
  </r>
  <r>
    <x v="1"/>
  </r>
  <r>
    <x v="2"/>
  </r>
  <r>
    <x v="0"/>
  </r>
  <r>
    <x v="7"/>
  </r>
  <r>
    <x v="0"/>
  </r>
  <r>
    <x v="11"/>
  </r>
  <r>
    <x v="6"/>
  </r>
  <r>
    <x v="4"/>
  </r>
  <r>
    <x v="0"/>
  </r>
  <r>
    <x v="6"/>
  </r>
  <r>
    <x v="0"/>
  </r>
  <r>
    <x v="4"/>
  </r>
  <r>
    <x v="6"/>
  </r>
  <r>
    <x v="4"/>
  </r>
  <r>
    <x v="2"/>
  </r>
  <r>
    <x v="0"/>
  </r>
  <r>
    <x v="4"/>
  </r>
  <r>
    <x v="4"/>
  </r>
  <r>
    <x v="4"/>
  </r>
  <r>
    <x v="6"/>
  </r>
  <r>
    <x v="0"/>
  </r>
  <r>
    <x v="0"/>
  </r>
  <r>
    <x v="4"/>
  </r>
  <r>
    <x v="2"/>
  </r>
  <r>
    <x v="2"/>
  </r>
  <r>
    <x v="2"/>
  </r>
  <r>
    <x v="5"/>
  </r>
  <r>
    <x v="11"/>
  </r>
  <r>
    <x v="1"/>
  </r>
  <r>
    <x v="0"/>
  </r>
  <r>
    <x v="4"/>
  </r>
  <r>
    <x v="4"/>
  </r>
  <r>
    <x v="0"/>
  </r>
  <r>
    <x v="0"/>
  </r>
  <r>
    <x v="2"/>
  </r>
  <r>
    <x v="0"/>
  </r>
  <r>
    <x v="4"/>
  </r>
  <r>
    <x v="2"/>
  </r>
  <r>
    <x v="6"/>
  </r>
  <r>
    <x v="4"/>
  </r>
  <r>
    <x v="0"/>
  </r>
  <r>
    <x v="6"/>
  </r>
  <r>
    <x v="4"/>
  </r>
  <r>
    <x v="1"/>
  </r>
  <r>
    <x v="0"/>
  </r>
  <r>
    <x v="2"/>
  </r>
  <r>
    <x v="2"/>
  </r>
  <r>
    <x v="4"/>
  </r>
  <r>
    <x v="2"/>
  </r>
  <r>
    <x v="2"/>
  </r>
  <r>
    <x v="7"/>
  </r>
  <r>
    <x v="0"/>
  </r>
  <r>
    <x v="2"/>
  </r>
  <r>
    <x v="0"/>
  </r>
  <r>
    <x v="7"/>
  </r>
  <r>
    <x v="2"/>
  </r>
  <r>
    <x v="7"/>
  </r>
  <r>
    <x v="1"/>
  </r>
  <r>
    <x v="0"/>
  </r>
  <r>
    <x v="0"/>
  </r>
  <r>
    <x v="0"/>
  </r>
  <r>
    <x v="0"/>
  </r>
  <r>
    <x v="6"/>
  </r>
  <r>
    <x v="6"/>
  </r>
  <r>
    <x v="0"/>
  </r>
  <r>
    <x v="4"/>
  </r>
  <r>
    <x v="2"/>
  </r>
  <r>
    <x v="4"/>
  </r>
  <r>
    <x v="4"/>
  </r>
  <r>
    <x v="4"/>
  </r>
  <r>
    <x v="0"/>
  </r>
  <r>
    <x v="0"/>
  </r>
  <r>
    <x v="11"/>
  </r>
  <r>
    <x v="2"/>
  </r>
  <r>
    <x v="1"/>
  </r>
  <r>
    <x v="7"/>
  </r>
  <r>
    <x v="4"/>
  </r>
  <r>
    <x v="0"/>
  </r>
  <r>
    <x v="2"/>
  </r>
  <r>
    <x v="4"/>
  </r>
  <r>
    <x v="7"/>
  </r>
  <r>
    <x v="0"/>
  </r>
  <r>
    <x v="4"/>
  </r>
  <r>
    <x v="6"/>
  </r>
  <r>
    <x v="0"/>
  </r>
  <r>
    <x v="7"/>
  </r>
  <r>
    <x v="0"/>
  </r>
  <r>
    <x v="0"/>
  </r>
  <r>
    <x v="2"/>
  </r>
  <r>
    <x v="1"/>
  </r>
  <r>
    <x v="1"/>
  </r>
  <r>
    <x v="0"/>
  </r>
  <r>
    <x v="4"/>
  </r>
  <r>
    <x v="0"/>
  </r>
  <r>
    <x v="4"/>
  </r>
  <r>
    <x v="7"/>
  </r>
  <r>
    <x v="2"/>
  </r>
  <r>
    <x v="4"/>
  </r>
  <r>
    <x v="11"/>
  </r>
  <r>
    <x v="4"/>
  </r>
  <r>
    <x v="0"/>
  </r>
  <r>
    <x v="2"/>
  </r>
  <r>
    <x v="4"/>
  </r>
  <r>
    <x v="4"/>
  </r>
  <r>
    <x v="0"/>
  </r>
  <r>
    <x v="6"/>
  </r>
  <r>
    <x v="2"/>
  </r>
  <r>
    <x v="7"/>
  </r>
  <r>
    <x v="4"/>
  </r>
  <r>
    <x v="0"/>
  </r>
  <r>
    <x v="4"/>
  </r>
  <r>
    <x v="0"/>
  </r>
  <r>
    <x v="6"/>
  </r>
  <r>
    <x v="1"/>
  </r>
  <r>
    <x v="4"/>
  </r>
  <r>
    <x v="6"/>
  </r>
  <r>
    <x v="2"/>
  </r>
  <r>
    <x v="4"/>
  </r>
  <r>
    <x v="7"/>
  </r>
  <r>
    <x v="2"/>
  </r>
  <r>
    <x v="4"/>
  </r>
  <r>
    <x v="0"/>
  </r>
  <r>
    <x v="8"/>
  </r>
  <r>
    <x v="0"/>
  </r>
  <r>
    <x v="4"/>
  </r>
  <r>
    <x v="4"/>
  </r>
  <r>
    <x v="0"/>
  </r>
  <r>
    <x v="1"/>
  </r>
  <r>
    <x v="2"/>
  </r>
  <r>
    <x v="1"/>
  </r>
  <r>
    <x v="2"/>
  </r>
  <r>
    <x v="11"/>
  </r>
  <r>
    <x v="4"/>
  </r>
  <r>
    <x v="11"/>
  </r>
  <r>
    <x v="4"/>
  </r>
  <r>
    <x v="0"/>
  </r>
  <r>
    <x v="4"/>
  </r>
  <r>
    <x v="7"/>
  </r>
  <r>
    <x v="11"/>
  </r>
  <r>
    <x v="2"/>
  </r>
  <r>
    <x v="2"/>
  </r>
  <r>
    <x v="6"/>
  </r>
  <r>
    <x v="7"/>
  </r>
  <r>
    <x v="7"/>
  </r>
  <r>
    <x v="0"/>
  </r>
  <r>
    <x v="2"/>
  </r>
  <r>
    <x v="7"/>
  </r>
  <r>
    <x v="2"/>
  </r>
  <r>
    <x v="2"/>
  </r>
  <r>
    <x v="2"/>
  </r>
  <r>
    <x v="2"/>
  </r>
  <r>
    <x v="11"/>
  </r>
  <r>
    <x v="4"/>
  </r>
  <r>
    <x v="0"/>
  </r>
  <r>
    <x v="4"/>
  </r>
  <r>
    <x v="0"/>
  </r>
  <r>
    <x v="1"/>
  </r>
  <r>
    <x v="0"/>
  </r>
  <r>
    <x v="4"/>
  </r>
  <r>
    <x v="7"/>
  </r>
  <r>
    <x v="0"/>
  </r>
  <r>
    <x v="0"/>
  </r>
  <r>
    <x v="4"/>
  </r>
  <r>
    <x v="2"/>
  </r>
  <r>
    <x v="0"/>
  </r>
  <r>
    <x v="6"/>
  </r>
  <r>
    <x v="7"/>
  </r>
  <r>
    <x v="2"/>
  </r>
  <r>
    <x v="6"/>
  </r>
  <r>
    <x v="6"/>
  </r>
  <r>
    <x v="4"/>
  </r>
  <r>
    <x v="4"/>
  </r>
  <r>
    <x v="6"/>
  </r>
  <r>
    <x v="2"/>
  </r>
  <r>
    <x v="1"/>
  </r>
  <r>
    <x v="1"/>
  </r>
  <r>
    <x v="2"/>
  </r>
  <r>
    <x v="0"/>
  </r>
  <r>
    <x v="11"/>
  </r>
  <r>
    <x v="0"/>
  </r>
  <r>
    <x v="4"/>
  </r>
  <r>
    <x v="4"/>
  </r>
  <r>
    <x v="2"/>
  </r>
  <r>
    <x v="4"/>
  </r>
  <r>
    <x v="4"/>
  </r>
  <r>
    <x v="11"/>
  </r>
  <r>
    <x v="4"/>
  </r>
  <r>
    <x v="4"/>
  </r>
  <r>
    <x v="4"/>
  </r>
  <r>
    <x v="4"/>
  </r>
  <r>
    <x v="0"/>
  </r>
  <r>
    <x v="7"/>
  </r>
  <r>
    <x v="4"/>
  </r>
  <r>
    <x v="1"/>
  </r>
  <r>
    <x v="1"/>
  </r>
  <r>
    <x v="4"/>
  </r>
  <r>
    <x v="4"/>
  </r>
  <r>
    <x v="4"/>
  </r>
  <r>
    <x v="4"/>
  </r>
  <r>
    <x v="7"/>
  </r>
  <r>
    <x v="0"/>
  </r>
  <r>
    <x v="2"/>
  </r>
  <r>
    <x v="0"/>
  </r>
  <r>
    <x v="1"/>
  </r>
  <r>
    <x v="1"/>
  </r>
  <r>
    <x v="0"/>
  </r>
  <r>
    <x v="4"/>
  </r>
  <r>
    <x v="0"/>
  </r>
  <r>
    <x v="0"/>
  </r>
  <r>
    <x v="4"/>
  </r>
  <r>
    <x v="11"/>
  </r>
  <r>
    <x v="2"/>
  </r>
  <r>
    <x v="11"/>
  </r>
  <r>
    <x v="4"/>
  </r>
  <r>
    <x v="2"/>
  </r>
  <r>
    <x v="7"/>
  </r>
  <r>
    <x v="5"/>
  </r>
  <r>
    <x v="1"/>
  </r>
  <r>
    <x v="4"/>
  </r>
  <r>
    <x v="4"/>
  </r>
  <r>
    <x v="4"/>
  </r>
  <r>
    <x v="0"/>
  </r>
  <r>
    <x v="1"/>
  </r>
  <r>
    <x v="2"/>
  </r>
  <r>
    <x v="7"/>
  </r>
  <r>
    <x v="2"/>
  </r>
  <r>
    <x v="0"/>
  </r>
  <r>
    <x v="7"/>
  </r>
  <r>
    <x v="4"/>
  </r>
  <r>
    <x v="2"/>
  </r>
  <r>
    <x v="8"/>
  </r>
  <r>
    <x v="1"/>
  </r>
  <r>
    <x v="2"/>
  </r>
  <r>
    <x v="2"/>
  </r>
  <r>
    <x v="4"/>
  </r>
  <r>
    <x v="4"/>
  </r>
  <r>
    <x v="2"/>
  </r>
  <r>
    <x v="4"/>
  </r>
  <r>
    <x v="2"/>
  </r>
  <r>
    <x v="4"/>
  </r>
  <r>
    <x v="4"/>
  </r>
  <r>
    <x v="0"/>
  </r>
  <r>
    <x v="2"/>
  </r>
  <r>
    <x v="7"/>
  </r>
  <r>
    <x v="0"/>
  </r>
  <r>
    <x v="2"/>
  </r>
  <r>
    <x v="4"/>
  </r>
  <r>
    <x v="7"/>
  </r>
  <r>
    <x v="4"/>
  </r>
  <r>
    <x v="4"/>
  </r>
  <r>
    <x v="2"/>
  </r>
  <r>
    <x v="4"/>
  </r>
  <r>
    <x v="4"/>
  </r>
  <r>
    <x v="6"/>
  </r>
  <r>
    <x v="4"/>
  </r>
  <r>
    <x v="0"/>
  </r>
  <r>
    <x v="6"/>
  </r>
  <r>
    <x v="4"/>
  </r>
  <r>
    <x v="4"/>
  </r>
  <r>
    <x v="0"/>
  </r>
  <r>
    <x v="1"/>
  </r>
  <r>
    <x v="4"/>
  </r>
  <r>
    <x v="0"/>
  </r>
  <r>
    <x v="0"/>
  </r>
  <r>
    <x v="4"/>
  </r>
  <r>
    <x v="4"/>
  </r>
  <r>
    <x v="0"/>
  </r>
  <r>
    <x v="2"/>
  </r>
  <r>
    <x v="2"/>
  </r>
  <r>
    <x v="0"/>
  </r>
  <r>
    <x v="4"/>
  </r>
  <r>
    <x v="2"/>
  </r>
  <r>
    <x v="2"/>
  </r>
  <r>
    <x v="4"/>
  </r>
  <r>
    <x v="6"/>
  </r>
  <r>
    <x v="6"/>
  </r>
  <r>
    <x v="1"/>
  </r>
  <r>
    <x v="6"/>
  </r>
  <r>
    <x v="4"/>
  </r>
  <r>
    <x v="0"/>
  </r>
  <r>
    <x v="3"/>
  </r>
  <r>
    <x v="4"/>
  </r>
  <r>
    <x v="0"/>
  </r>
  <r>
    <x v="2"/>
  </r>
  <r>
    <x v="4"/>
  </r>
  <r>
    <x v="7"/>
  </r>
  <r>
    <x v="0"/>
  </r>
  <r>
    <x v="0"/>
  </r>
  <r>
    <x v="11"/>
  </r>
  <r>
    <x v="4"/>
  </r>
  <r>
    <x v="4"/>
  </r>
  <r>
    <x v="2"/>
  </r>
  <r>
    <x v="2"/>
  </r>
  <r>
    <x v="4"/>
  </r>
  <r>
    <x v="2"/>
  </r>
  <r>
    <x v="4"/>
  </r>
  <r>
    <x v="11"/>
  </r>
  <r>
    <x v="0"/>
  </r>
  <r>
    <x v="1"/>
  </r>
  <r>
    <x v="2"/>
  </r>
  <r>
    <x v="2"/>
  </r>
  <r>
    <x v="0"/>
  </r>
  <r>
    <x v="4"/>
  </r>
  <r>
    <x v="6"/>
  </r>
  <r>
    <x v="4"/>
  </r>
  <r>
    <x v="0"/>
  </r>
  <r>
    <x v="1"/>
  </r>
  <r>
    <x v="1"/>
  </r>
  <r>
    <x v="11"/>
  </r>
  <r>
    <x v="1"/>
  </r>
  <r>
    <x v="4"/>
  </r>
  <r>
    <x v="2"/>
  </r>
  <r>
    <x v="4"/>
  </r>
  <r>
    <x v="0"/>
  </r>
  <r>
    <x v="2"/>
  </r>
  <r>
    <x v="4"/>
  </r>
  <r>
    <x v="4"/>
  </r>
  <r>
    <x v="1"/>
  </r>
  <r>
    <x v="2"/>
  </r>
  <r>
    <x v="7"/>
  </r>
  <r>
    <x v="4"/>
  </r>
  <r>
    <x v="4"/>
  </r>
  <r>
    <x v="8"/>
  </r>
  <r>
    <x v="2"/>
  </r>
  <r>
    <x v="4"/>
  </r>
  <r>
    <x v="4"/>
  </r>
  <r>
    <x v="1"/>
  </r>
  <r>
    <x v="7"/>
  </r>
  <r>
    <x v="1"/>
  </r>
  <r>
    <x v="2"/>
  </r>
  <r>
    <x v="2"/>
  </r>
  <r>
    <x v="3"/>
  </r>
  <r>
    <x v="1"/>
  </r>
  <r>
    <x v="1"/>
  </r>
  <r>
    <x v="1"/>
  </r>
  <r>
    <x v="7"/>
  </r>
  <r>
    <x v="6"/>
  </r>
  <r>
    <x v="11"/>
  </r>
  <r>
    <x v="4"/>
  </r>
  <r>
    <x v="1"/>
  </r>
  <r>
    <x v="4"/>
  </r>
  <r>
    <x v="6"/>
  </r>
  <r>
    <x v="7"/>
  </r>
  <r>
    <x v="4"/>
  </r>
  <r>
    <x v="2"/>
  </r>
  <r>
    <x v="4"/>
  </r>
  <r>
    <x v="2"/>
  </r>
  <r>
    <x v="0"/>
  </r>
  <r>
    <x v="11"/>
  </r>
  <r>
    <x v="6"/>
  </r>
  <r>
    <x v="4"/>
  </r>
  <r>
    <x v="7"/>
  </r>
  <r>
    <x v="0"/>
  </r>
  <r>
    <x v="11"/>
  </r>
  <r>
    <x v="1"/>
  </r>
  <r>
    <x v="6"/>
  </r>
  <r>
    <x v="2"/>
  </r>
  <r>
    <x v="4"/>
  </r>
  <r>
    <x v="11"/>
  </r>
  <r>
    <x v="6"/>
  </r>
  <r>
    <x v="6"/>
  </r>
  <r>
    <x v="2"/>
  </r>
  <r>
    <x v="4"/>
  </r>
  <r>
    <x v="0"/>
  </r>
  <r>
    <x v="0"/>
  </r>
  <r>
    <x v="4"/>
  </r>
  <r>
    <x v="0"/>
  </r>
  <r>
    <x v="4"/>
  </r>
  <r>
    <x v="1"/>
  </r>
  <r>
    <x v="11"/>
  </r>
  <r>
    <x v="0"/>
  </r>
  <r>
    <x v="1"/>
  </r>
  <r>
    <x v="0"/>
  </r>
  <r>
    <x v="4"/>
  </r>
  <r>
    <x v="4"/>
  </r>
  <r>
    <x v="0"/>
  </r>
  <r>
    <x v="11"/>
  </r>
  <r>
    <x v="4"/>
  </r>
  <r>
    <x v="2"/>
  </r>
  <r>
    <x v="4"/>
  </r>
  <r>
    <x v="4"/>
  </r>
  <r>
    <x v="4"/>
  </r>
  <r>
    <x v="2"/>
  </r>
  <r>
    <x v="1"/>
  </r>
  <r>
    <x v="4"/>
  </r>
  <r>
    <x v="1"/>
  </r>
  <r>
    <x v="6"/>
  </r>
  <r>
    <x v="3"/>
  </r>
  <r>
    <x v="4"/>
  </r>
  <r>
    <x v="0"/>
  </r>
  <r>
    <x v="4"/>
  </r>
  <r>
    <x v="2"/>
  </r>
  <r>
    <x v="2"/>
  </r>
  <r>
    <x v="0"/>
  </r>
  <r>
    <x v="2"/>
  </r>
  <r>
    <x v="4"/>
  </r>
  <r>
    <x v="4"/>
  </r>
  <r>
    <x v="7"/>
  </r>
  <r>
    <x v="4"/>
  </r>
  <r>
    <x v="0"/>
  </r>
  <r>
    <x v="0"/>
  </r>
  <r>
    <x v="4"/>
  </r>
  <r>
    <x v="0"/>
  </r>
  <r>
    <x v="4"/>
  </r>
  <r>
    <x v="0"/>
  </r>
  <r>
    <x v="4"/>
  </r>
  <r>
    <x v="7"/>
  </r>
  <r>
    <x v="2"/>
  </r>
  <r>
    <x v="4"/>
  </r>
  <r>
    <x v="0"/>
  </r>
  <r>
    <x v="4"/>
  </r>
  <r>
    <x v="0"/>
  </r>
  <r>
    <x v="2"/>
  </r>
  <r>
    <x v="0"/>
  </r>
  <r>
    <x v="4"/>
  </r>
  <r>
    <x v="4"/>
  </r>
  <r>
    <x v="0"/>
  </r>
  <r>
    <x v="4"/>
  </r>
  <r>
    <x v="4"/>
  </r>
  <r>
    <x v="4"/>
  </r>
  <r>
    <x v="4"/>
  </r>
  <r>
    <x v="4"/>
  </r>
  <r>
    <x v="4"/>
  </r>
  <r>
    <x v="0"/>
  </r>
  <r>
    <x v="1"/>
  </r>
  <r>
    <x v="4"/>
  </r>
  <r>
    <x v="0"/>
  </r>
  <r>
    <x v="0"/>
  </r>
  <r>
    <x v="4"/>
  </r>
  <r>
    <x v="4"/>
  </r>
  <r>
    <x v="1"/>
  </r>
  <r>
    <x v="2"/>
  </r>
  <r>
    <x v="4"/>
  </r>
  <r>
    <x v="0"/>
  </r>
  <r>
    <x v="2"/>
  </r>
  <r>
    <x v="1"/>
  </r>
  <r>
    <x v="7"/>
  </r>
  <r>
    <x v="7"/>
  </r>
  <r>
    <x v="3"/>
  </r>
  <r>
    <x v="7"/>
  </r>
  <r>
    <x v="11"/>
  </r>
  <r>
    <x v="4"/>
  </r>
  <r>
    <x v="2"/>
  </r>
  <r>
    <x v="0"/>
  </r>
  <r>
    <x v="7"/>
  </r>
  <r>
    <x v="7"/>
  </r>
  <r>
    <x v="0"/>
  </r>
  <r>
    <x v="1"/>
  </r>
  <r>
    <x v="4"/>
  </r>
  <r>
    <x v="1"/>
  </r>
  <r>
    <x v="4"/>
  </r>
  <r>
    <x v="7"/>
  </r>
  <r>
    <x v="6"/>
  </r>
  <r>
    <x v="7"/>
  </r>
  <r>
    <x v="4"/>
  </r>
  <r>
    <x v="0"/>
  </r>
  <r>
    <x v="2"/>
  </r>
  <r>
    <x v="6"/>
  </r>
  <r>
    <x v="2"/>
  </r>
  <r>
    <x v="0"/>
  </r>
  <r>
    <x v="2"/>
  </r>
  <r>
    <x v="0"/>
  </r>
  <r>
    <x v="0"/>
  </r>
  <r>
    <x v="6"/>
  </r>
  <r>
    <x v="4"/>
  </r>
  <r>
    <x v="2"/>
  </r>
  <r>
    <x v="0"/>
  </r>
  <r>
    <x v="1"/>
  </r>
  <r>
    <x v="4"/>
  </r>
  <r>
    <x v="6"/>
  </r>
  <r>
    <x v="4"/>
  </r>
  <r>
    <x v="11"/>
  </r>
  <r>
    <x v="11"/>
  </r>
  <r>
    <x v="1"/>
  </r>
  <r>
    <x v="11"/>
  </r>
  <r>
    <x v="4"/>
  </r>
  <r>
    <x v="4"/>
  </r>
  <r>
    <x v="4"/>
  </r>
  <r>
    <x v="7"/>
  </r>
  <r>
    <x v="1"/>
  </r>
  <r>
    <x v="11"/>
  </r>
  <r>
    <x v="1"/>
  </r>
  <r>
    <x v="0"/>
  </r>
  <r>
    <x v="2"/>
  </r>
  <r>
    <x v="1"/>
  </r>
  <r>
    <x v="4"/>
  </r>
  <r>
    <x v="4"/>
  </r>
  <r>
    <x v="13"/>
  </r>
  <r>
    <x v="6"/>
  </r>
  <r>
    <x v="2"/>
  </r>
  <r>
    <x v="4"/>
  </r>
  <r>
    <x v="11"/>
  </r>
  <r>
    <x v="1"/>
  </r>
  <r>
    <x v="4"/>
  </r>
  <r>
    <x v="4"/>
  </r>
  <r>
    <x v="0"/>
  </r>
  <r>
    <x v="4"/>
  </r>
  <r>
    <x v="4"/>
  </r>
  <r>
    <x v="4"/>
  </r>
  <r>
    <x v="0"/>
  </r>
  <r>
    <x v="2"/>
  </r>
  <r>
    <x v="4"/>
  </r>
  <r>
    <x v="0"/>
  </r>
  <r>
    <x v="4"/>
  </r>
  <r>
    <x v="4"/>
  </r>
  <r>
    <x v="4"/>
  </r>
  <r>
    <x v="4"/>
  </r>
  <r>
    <x v="4"/>
  </r>
  <r>
    <x v="4"/>
  </r>
  <r>
    <x v="0"/>
  </r>
  <r>
    <x v="7"/>
  </r>
  <r>
    <x v="11"/>
  </r>
  <r>
    <x v="4"/>
  </r>
  <r>
    <x v="4"/>
  </r>
  <r>
    <x v="2"/>
  </r>
  <r>
    <x v="4"/>
  </r>
  <r>
    <x v="4"/>
  </r>
  <r>
    <x v="2"/>
  </r>
  <r>
    <x v="2"/>
  </r>
  <r>
    <x v="2"/>
  </r>
  <r>
    <x v="2"/>
  </r>
  <r>
    <x v="0"/>
  </r>
  <r>
    <x v="8"/>
  </r>
  <r>
    <x v="7"/>
  </r>
  <r>
    <x v="4"/>
  </r>
  <r>
    <x v="0"/>
  </r>
  <r>
    <x v="7"/>
  </r>
  <r>
    <x v="2"/>
  </r>
  <r>
    <x v="1"/>
  </r>
  <r>
    <x v="4"/>
  </r>
  <r>
    <x v="1"/>
  </r>
  <r>
    <x v="4"/>
  </r>
  <r>
    <x v="2"/>
  </r>
  <r>
    <x v="4"/>
  </r>
  <r>
    <x v="4"/>
  </r>
  <r>
    <x v="2"/>
  </r>
  <r>
    <x v="7"/>
  </r>
  <r>
    <x v="4"/>
  </r>
  <r>
    <x v="4"/>
  </r>
  <r>
    <x v="0"/>
  </r>
  <r>
    <x v="2"/>
  </r>
  <r>
    <x v="0"/>
  </r>
  <r>
    <x v="2"/>
  </r>
  <r>
    <x v="4"/>
  </r>
  <r>
    <x v="1"/>
  </r>
  <r>
    <x v="4"/>
  </r>
  <r>
    <x v="2"/>
  </r>
  <r>
    <x v="0"/>
  </r>
  <r>
    <x v="7"/>
  </r>
  <r>
    <x v="7"/>
  </r>
  <r>
    <x v="2"/>
  </r>
  <r>
    <x v="1"/>
  </r>
  <r>
    <x v="0"/>
  </r>
  <r>
    <x v="0"/>
  </r>
  <r>
    <x v="2"/>
  </r>
  <r>
    <x v="1"/>
  </r>
  <r>
    <x v="4"/>
  </r>
  <r>
    <x v="7"/>
  </r>
  <r>
    <x v="2"/>
  </r>
  <r>
    <x v="0"/>
  </r>
  <r>
    <x v="6"/>
  </r>
  <r>
    <x v="0"/>
  </r>
  <r>
    <x v="0"/>
  </r>
  <r>
    <x v="4"/>
  </r>
  <r>
    <x v="2"/>
  </r>
  <r>
    <x v="0"/>
  </r>
  <r>
    <x v="2"/>
  </r>
  <r>
    <x v="0"/>
  </r>
  <r>
    <x v="2"/>
  </r>
  <r>
    <x v="6"/>
  </r>
  <r>
    <x v="8"/>
  </r>
  <r>
    <x v="0"/>
  </r>
  <r>
    <x v="2"/>
  </r>
  <r>
    <x v="11"/>
  </r>
  <r>
    <x v="4"/>
  </r>
  <r>
    <x v="1"/>
  </r>
  <r>
    <x v="4"/>
  </r>
  <r>
    <x v="11"/>
  </r>
  <r>
    <x v="0"/>
  </r>
  <r>
    <x v="4"/>
  </r>
  <r>
    <x v="4"/>
  </r>
  <r>
    <x v="0"/>
  </r>
  <r>
    <x v="11"/>
  </r>
  <r>
    <x v="4"/>
  </r>
  <r>
    <x v="0"/>
  </r>
  <r>
    <x v="4"/>
  </r>
  <r>
    <x v="2"/>
  </r>
  <r>
    <x v="11"/>
  </r>
  <r>
    <x v="4"/>
  </r>
  <r>
    <x v="7"/>
  </r>
  <r>
    <x v="4"/>
  </r>
  <r>
    <x v="4"/>
  </r>
  <r>
    <x v="6"/>
  </r>
  <r>
    <x v="11"/>
  </r>
  <r>
    <x v="4"/>
  </r>
  <r>
    <x v="1"/>
  </r>
  <r>
    <x v="6"/>
  </r>
  <r>
    <x v="11"/>
  </r>
  <r>
    <x v="4"/>
  </r>
  <r>
    <x v="4"/>
  </r>
  <r>
    <x v="0"/>
  </r>
  <r>
    <x v="0"/>
  </r>
  <r>
    <x v="1"/>
  </r>
  <r>
    <x v="2"/>
  </r>
  <r>
    <x v="1"/>
  </r>
  <r>
    <x v="7"/>
  </r>
  <r>
    <x v="4"/>
  </r>
  <r>
    <x v="11"/>
  </r>
  <r>
    <x v="4"/>
  </r>
  <r>
    <x v="7"/>
  </r>
  <r>
    <x v="2"/>
  </r>
  <r>
    <x v="6"/>
  </r>
  <r>
    <x v="2"/>
  </r>
  <r>
    <x v="7"/>
  </r>
  <r>
    <x v="4"/>
  </r>
  <r>
    <x v="2"/>
  </r>
  <r>
    <x v="4"/>
  </r>
  <r>
    <x v="4"/>
  </r>
  <r>
    <x v="4"/>
  </r>
  <r>
    <x v="2"/>
  </r>
  <r>
    <x v="4"/>
  </r>
  <r>
    <x v="4"/>
  </r>
  <r>
    <x v="4"/>
  </r>
  <r>
    <x v="2"/>
  </r>
  <r>
    <x v="1"/>
  </r>
  <r>
    <x v="11"/>
  </r>
  <r>
    <x v="2"/>
  </r>
  <r>
    <x v="4"/>
  </r>
  <r>
    <x v="2"/>
  </r>
  <r>
    <x v="0"/>
  </r>
  <r>
    <x v="6"/>
  </r>
  <r>
    <x v="2"/>
  </r>
  <r>
    <x v="1"/>
  </r>
  <r>
    <x v="0"/>
  </r>
  <r>
    <x v="0"/>
  </r>
  <r>
    <x v="4"/>
  </r>
  <r>
    <x v="2"/>
  </r>
  <r>
    <x v="4"/>
  </r>
  <r>
    <x v="2"/>
  </r>
  <r>
    <x v="4"/>
  </r>
  <r>
    <x v="4"/>
  </r>
  <r>
    <x v="4"/>
  </r>
  <r>
    <x v="0"/>
  </r>
  <r>
    <x v="2"/>
  </r>
  <r>
    <x v="4"/>
  </r>
  <r>
    <x v="4"/>
  </r>
  <r>
    <x v="2"/>
  </r>
  <r>
    <x v="5"/>
  </r>
  <r>
    <x v="4"/>
  </r>
  <r>
    <x v="4"/>
  </r>
  <r>
    <x v="4"/>
  </r>
  <r>
    <x v="0"/>
  </r>
  <r>
    <x v="2"/>
  </r>
  <r>
    <x v="0"/>
  </r>
  <r>
    <x v="2"/>
  </r>
  <r>
    <x v="2"/>
  </r>
  <r>
    <x v="6"/>
  </r>
  <r>
    <x v="4"/>
  </r>
  <r>
    <x v="2"/>
  </r>
  <r>
    <x v="2"/>
  </r>
  <r>
    <x v="4"/>
  </r>
  <r>
    <x v="2"/>
  </r>
  <r>
    <x v="4"/>
  </r>
  <r>
    <x v="2"/>
  </r>
  <r>
    <x v="0"/>
  </r>
  <r>
    <x v="4"/>
  </r>
  <r>
    <x v="0"/>
  </r>
  <r>
    <x v="4"/>
  </r>
  <r>
    <x v="4"/>
  </r>
  <r>
    <x v="4"/>
  </r>
  <r>
    <x v="0"/>
  </r>
  <r>
    <x v="0"/>
  </r>
  <r>
    <x v="2"/>
  </r>
  <r>
    <x v="7"/>
  </r>
  <r>
    <x v="4"/>
  </r>
  <r>
    <x v="2"/>
  </r>
  <r>
    <x v="2"/>
  </r>
  <r>
    <x v="7"/>
  </r>
  <r>
    <x v="4"/>
  </r>
  <r>
    <x v="4"/>
  </r>
  <r>
    <x v="8"/>
  </r>
  <r>
    <x v="11"/>
  </r>
  <r>
    <x v="1"/>
  </r>
  <r>
    <x v="4"/>
  </r>
  <r>
    <x v="7"/>
  </r>
  <r>
    <x v="4"/>
  </r>
  <r>
    <x v="4"/>
  </r>
  <r>
    <x v="2"/>
  </r>
  <r>
    <x v="2"/>
  </r>
  <r>
    <x v="11"/>
  </r>
  <r>
    <x v="1"/>
  </r>
  <r>
    <x v="4"/>
  </r>
  <r>
    <x v="1"/>
  </r>
  <r>
    <x v="0"/>
  </r>
  <r>
    <x v="4"/>
  </r>
  <r>
    <x v="11"/>
  </r>
  <r>
    <x v="6"/>
  </r>
  <r>
    <x v="4"/>
  </r>
  <r>
    <x v="6"/>
  </r>
  <r>
    <x v="4"/>
  </r>
  <r>
    <x v="0"/>
  </r>
  <r>
    <x v="7"/>
  </r>
  <r>
    <x v="4"/>
  </r>
  <r>
    <x v="4"/>
  </r>
  <r>
    <x v="1"/>
  </r>
  <r>
    <x v="11"/>
  </r>
  <r>
    <x v="1"/>
  </r>
  <r>
    <x v="6"/>
  </r>
  <r>
    <x v="4"/>
  </r>
  <r>
    <x v="4"/>
  </r>
  <r>
    <x v="0"/>
  </r>
  <r>
    <x v="1"/>
  </r>
  <r>
    <x v="7"/>
  </r>
  <r>
    <x v="6"/>
  </r>
  <r>
    <x v="4"/>
  </r>
  <r>
    <x v="4"/>
  </r>
  <r>
    <x v="2"/>
  </r>
  <r>
    <x v="2"/>
  </r>
  <r>
    <x v="4"/>
  </r>
  <r>
    <x v="2"/>
  </r>
  <r>
    <x v="0"/>
  </r>
  <r>
    <x v="4"/>
  </r>
  <r>
    <x v="1"/>
  </r>
  <r>
    <x v="2"/>
  </r>
  <r>
    <x v="2"/>
  </r>
  <r>
    <x v="1"/>
  </r>
  <r>
    <x v="2"/>
  </r>
  <r>
    <x v="2"/>
  </r>
  <r>
    <x v="0"/>
  </r>
  <r>
    <x v="1"/>
  </r>
  <r>
    <x v="11"/>
  </r>
  <r>
    <x v="11"/>
  </r>
  <r>
    <x v="2"/>
  </r>
  <r>
    <x v="0"/>
  </r>
  <r>
    <x v="0"/>
  </r>
  <r>
    <x v="2"/>
  </r>
  <r>
    <x v="11"/>
  </r>
  <r>
    <x v="6"/>
  </r>
  <r>
    <x v="0"/>
  </r>
  <r>
    <x v="2"/>
  </r>
  <r>
    <x v="2"/>
  </r>
  <r>
    <x v="0"/>
  </r>
  <r>
    <x v="6"/>
  </r>
  <r>
    <x v="6"/>
  </r>
  <r>
    <x v="4"/>
  </r>
  <r>
    <x v="1"/>
  </r>
  <r>
    <x v="0"/>
  </r>
  <r>
    <x v="6"/>
  </r>
  <r>
    <x v="2"/>
  </r>
  <r>
    <x v="2"/>
  </r>
  <r>
    <x v="6"/>
  </r>
  <r>
    <x v="4"/>
  </r>
  <r>
    <x v="7"/>
  </r>
  <r>
    <x v="4"/>
  </r>
  <r>
    <x v="1"/>
  </r>
  <r>
    <x v="0"/>
  </r>
  <r>
    <x v="4"/>
  </r>
  <r>
    <x v="2"/>
  </r>
  <r>
    <x v="2"/>
  </r>
  <r>
    <x v="13"/>
  </r>
  <r>
    <x v="4"/>
  </r>
  <r>
    <x v="2"/>
  </r>
  <r>
    <x v="6"/>
  </r>
  <r>
    <x v="7"/>
  </r>
  <r>
    <x v="4"/>
  </r>
  <r>
    <x v="4"/>
  </r>
  <r>
    <x v="4"/>
  </r>
  <r>
    <x v="1"/>
  </r>
  <r>
    <x v="4"/>
  </r>
  <r>
    <x v="4"/>
  </r>
  <r>
    <x v="4"/>
  </r>
  <r>
    <x v="4"/>
  </r>
  <r>
    <x v="2"/>
  </r>
  <r>
    <x v="4"/>
  </r>
  <r>
    <x v="2"/>
  </r>
  <r>
    <x v="1"/>
  </r>
  <r>
    <x v="2"/>
  </r>
  <r>
    <x v="4"/>
  </r>
  <r>
    <x v="4"/>
  </r>
  <r>
    <x v="2"/>
  </r>
  <r>
    <x v="4"/>
  </r>
  <r>
    <x v="2"/>
  </r>
  <r>
    <x v="6"/>
  </r>
  <r>
    <x v="1"/>
  </r>
  <r>
    <x v="4"/>
  </r>
  <r>
    <x v="6"/>
  </r>
  <r>
    <x v="2"/>
  </r>
  <r>
    <x v="0"/>
  </r>
  <r>
    <x v="6"/>
  </r>
  <r>
    <x v="0"/>
  </r>
  <r>
    <x v="4"/>
  </r>
  <r>
    <x v="0"/>
  </r>
  <r>
    <x v="8"/>
  </r>
  <r>
    <x v="6"/>
  </r>
  <r>
    <x v="0"/>
  </r>
  <r>
    <x v="4"/>
  </r>
  <r>
    <x v="4"/>
  </r>
  <r>
    <x v="4"/>
  </r>
  <r>
    <x v="2"/>
  </r>
  <r>
    <x v="2"/>
  </r>
  <r>
    <x v="2"/>
  </r>
  <r>
    <x v="2"/>
  </r>
  <r>
    <x v="2"/>
  </r>
  <r>
    <x v="2"/>
  </r>
  <r>
    <x v="4"/>
  </r>
  <r>
    <x v="0"/>
  </r>
  <r>
    <x v="7"/>
  </r>
  <r>
    <x v="1"/>
  </r>
  <r>
    <x v="11"/>
  </r>
  <r>
    <x v="11"/>
  </r>
  <r>
    <x v="2"/>
  </r>
  <r>
    <x v="0"/>
  </r>
  <r>
    <x v="11"/>
  </r>
  <r>
    <x v="2"/>
  </r>
  <r>
    <x v="1"/>
  </r>
  <r>
    <x v="4"/>
  </r>
  <r>
    <x v="7"/>
  </r>
  <r>
    <x v="1"/>
  </r>
  <r>
    <x v="2"/>
  </r>
  <r>
    <x v="0"/>
  </r>
  <r>
    <x v="4"/>
  </r>
  <r>
    <x v="11"/>
  </r>
  <r>
    <x v="4"/>
  </r>
  <r>
    <x v="1"/>
  </r>
  <r>
    <x v="4"/>
  </r>
  <r>
    <x v="4"/>
  </r>
  <r>
    <x v="4"/>
  </r>
  <r>
    <x v="8"/>
  </r>
  <r>
    <x v="4"/>
  </r>
  <r>
    <x v="0"/>
  </r>
  <r>
    <x v="1"/>
  </r>
  <r>
    <x v="2"/>
  </r>
  <r>
    <x v="4"/>
  </r>
  <r>
    <x v="1"/>
  </r>
  <r>
    <x v="2"/>
  </r>
  <r>
    <x v="2"/>
  </r>
  <r>
    <x v="2"/>
  </r>
  <r>
    <x v="7"/>
  </r>
  <r>
    <x v="2"/>
  </r>
  <r>
    <x v="7"/>
  </r>
  <r>
    <x v="0"/>
  </r>
  <r>
    <x v="7"/>
  </r>
  <r>
    <x v="7"/>
  </r>
  <r>
    <x v="4"/>
  </r>
  <r>
    <x v="2"/>
  </r>
  <r>
    <x v="4"/>
  </r>
  <r>
    <x v="2"/>
  </r>
  <r>
    <x v="0"/>
  </r>
  <r>
    <x v="4"/>
  </r>
  <r>
    <x v="2"/>
  </r>
  <r>
    <x v="4"/>
  </r>
  <r>
    <x v="7"/>
  </r>
  <r>
    <x v="4"/>
  </r>
  <r>
    <x v="7"/>
  </r>
  <r>
    <x v="7"/>
  </r>
  <r>
    <x v="7"/>
  </r>
  <r>
    <x v="4"/>
  </r>
  <r>
    <x v="9"/>
  </r>
  <r>
    <x v="2"/>
  </r>
  <r>
    <x v="0"/>
  </r>
  <r>
    <x v="6"/>
  </r>
  <r>
    <x v="2"/>
  </r>
  <r>
    <x v="8"/>
  </r>
  <r>
    <x v="2"/>
  </r>
  <r>
    <x v="4"/>
  </r>
  <r>
    <x v="0"/>
  </r>
  <r>
    <x v="4"/>
  </r>
  <r>
    <x v="4"/>
  </r>
  <r>
    <x v="4"/>
  </r>
  <r>
    <x v="4"/>
  </r>
  <r>
    <x v="0"/>
  </r>
  <r>
    <x v="2"/>
  </r>
  <r>
    <x v="10"/>
  </r>
  <r>
    <x v="1"/>
  </r>
  <r>
    <x v="4"/>
  </r>
  <r>
    <x v="4"/>
  </r>
  <r>
    <x v="0"/>
  </r>
  <r>
    <x v="4"/>
  </r>
  <r>
    <x v="8"/>
  </r>
  <r>
    <x v="6"/>
  </r>
  <r>
    <x v="11"/>
  </r>
  <r>
    <x v="2"/>
  </r>
  <r>
    <x v="4"/>
  </r>
  <r>
    <x v="4"/>
  </r>
  <r>
    <x v="1"/>
  </r>
  <r>
    <x v="2"/>
  </r>
  <r>
    <x v="2"/>
  </r>
  <r>
    <x v="1"/>
  </r>
  <r>
    <x v="2"/>
  </r>
  <r>
    <x v="4"/>
  </r>
  <r>
    <x v="4"/>
  </r>
  <r>
    <x v="4"/>
  </r>
  <r>
    <x v="2"/>
  </r>
  <r>
    <x v="2"/>
  </r>
  <r>
    <x v="1"/>
  </r>
  <r>
    <x v="4"/>
  </r>
  <r>
    <x v="4"/>
  </r>
  <r>
    <x v="4"/>
  </r>
  <r>
    <x v="2"/>
  </r>
  <r>
    <x v="4"/>
  </r>
  <r>
    <x v="2"/>
  </r>
  <r>
    <x v="2"/>
  </r>
  <r>
    <x v="4"/>
  </r>
  <r>
    <x v="2"/>
  </r>
  <r>
    <x v="7"/>
  </r>
  <r>
    <x v="2"/>
  </r>
  <r>
    <x v="0"/>
  </r>
  <r>
    <x v="7"/>
  </r>
  <r>
    <x v="2"/>
  </r>
  <r>
    <x v="11"/>
  </r>
  <r>
    <x v="0"/>
  </r>
  <r>
    <x v="2"/>
  </r>
  <r>
    <x v="6"/>
  </r>
  <r>
    <x v="0"/>
  </r>
  <r>
    <x v="7"/>
  </r>
  <r>
    <x v="7"/>
  </r>
  <r>
    <x v="2"/>
  </r>
  <r>
    <x v="0"/>
  </r>
  <r>
    <x v="6"/>
  </r>
  <r>
    <x v="6"/>
  </r>
  <r>
    <x v="11"/>
  </r>
  <r>
    <x v="4"/>
  </r>
  <r>
    <x v="2"/>
  </r>
  <r>
    <x v="6"/>
  </r>
  <r>
    <x v="2"/>
  </r>
  <r>
    <x v="6"/>
  </r>
  <r>
    <x v="4"/>
  </r>
  <r>
    <x v="0"/>
  </r>
  <r>
    <x v="7"/>
  </r>
  <r>
    <x v="1"/>
  </r>
  <r>
    <x v="0"/>
  </r>
  <r>
    <x v="4"/>
  </r>
  <r>
    <x v="11"/>
  </r>
  <r>
    <x v="1"/>
  </r>
  <r>
    <x v="4"/>
  </r>
  <r>
    <x v="3"/>
  </r>
  <r>
    <x v="0"/>
  </r>
  <r>
    <x v="4"/>
  </r>
  <r>
    <x v="4"/>
  </r>
  <r>
    <x v="0"/>
  </r>
  <r>
    <x v="4"/>
  </r>
  <r>
    <x v="10"/>
  </r>
  <r>
    <x v="6"/>
  </r>
  <r>
    <x v="0"/>
  </r>
  <r>
    <x v="6"/>
  </r>
  <r>
    <x v="1"/>
  </r>
  <r>
    <x v="6"/>
  </r>
  <r>
    <x v="1"/>
  </r>
  <r>
    <x v="2"/>
  </r>
  <r>
    <x v="2"/>
  </r>
  <r>
    <x v="1"/>
  </r>
  <r>
    <x v="4"/>
  </r>
  <r>
    <x v="4"/>
  </r>
  <r>
    <x v="2"/>
  </r>
  <r>
    <x v="11"/>
  </r>
  <r>
    <x v="11"/>
  </r>
  <r>
    <x v="4"/>
  </r>
  <r>
    <x v="4"/>
  </r>
  <r>
    <x v="4"/>
  </r>
  <r>
    <x v="0"/>
  </r>
  <r>
    <x v="7"/>
  </r>
  <r>
    <x v="9"/>
  </r>
  <r>
    <x v="2"/>
  </r>
  <r>
    <x v="6"/>
  </r>
  <r>
    <x v="4"/>
  </r>
  <r>
    <x v="11"/>
  </r>
  <r>
    <x v="7"/>
  </r>
  <r>
    <x v="4"/>
  </r>
  <r>
    <x v="4"/>
  </r>
  <r>
    <x v="2"/>
  </r>
  <r>
    <x v="1"/>
  </r>
  <r>
    <x v="0"/>
  </r>
  <r>
    <x v="4"/>
  </r>
  <r>
    <x v="4"/>
  </r>
  <r>
    <x v="0"/>
  </r>
  <r>
    <x v="4"/>
  </r>
  <r>
    <x v="1"/>
  </r>
  <r>
    <x v="2"/>
  </r>
  <r>
    <x v="4"/>
  </r>
  <r>
    <x v="2"/>
  </r>
  <r>
    <x v="0"/>
  </r>
  <r>
    <x v="2"/>
  </r>
  <r>
    <x v="10"/>
  </r>
  <r>
    <x v="7"/>
  </r>
  <r>
    <x v="4"/>
  </r>
  <r>
    <x v="0"/>
  </r>
  <r>
    <x v="4"/>
  </r>
  <r>
    <x v="4"/>
  </r>
  <r>
    <x v="4"/>
  </r>
  <r>
    <x v="4"/>
  </r>
  <r>
    <x v="4"/>
  </r>
  <r>
    <x v="5"/>
  </r>
  <r>
    <x v="2"/>
  </r>
  <r>
    <x v="2"/>
  </r>
  <r>
    <x v="4"/>
  </r>
  <r>
    <x v="8"/>
  </r>
  <r>
    <x v="4"/>
  </r>
  <r>
    <x v="2"/>
  </r>
  <r>
    <x v="4"/>
  </r>
  <r>
    <x v="2"/>
  </r>
  <r>
    <x v="2"/>
  </r>
  <r>
    <x v="6"/>
  </r>
  <r>
    <x v="1"/>
  </r>
  <r>
    <x v="2"/>
  </r>
  <r>
    <x v="6"/>
  </r>
  <r>
    <x v="4"/>
  </r>
  <r>
    <x v="4"/>
  </r>
  <r>
    <x v="2"/>
  </r>
  <r>
    <x v="6"/>
  </r>
  <r>
    <x v="2"/>
  </r>
  <r>
    <x v="4"/>
  </r>
  <r>
    <x v="2"/>
  </r>
  <r>
    <x v="1"/>
  </r>
  <r>
    <x v="0"/>
  </r>
  <r>
    <x v="4"/>
  </r>
  <r>
    <x v="8"/>
  </r>
  <r>
    <x v="4"/>
  </r>
  <r>
    <x v="0"/>
  </r>
  <r>
    <x v="4"/>
  </r>
  <r>
    <x v="2"/>
  </r>
  <r>
    <x v="4"/>
  </r>
  <r>
    <x v="7"/>
  </r>
  <r>
    <x v="4"/>
  </r>
  <r>
    <x v="2"/>
  </r>
  <r>
    <x v="4"/>
  </r>
  <r>
    <x v="6"/>
  </r>
  <r>
    <x v="2"/>
  </r>
  <r>
    <x v="6"/>
  </r>
  <r>
    <x v="2"/>
  </r>
  <r>
    <x v="11"/>
  </r>
  <r>
    <x v="2"/>
  </r>
  <r>
    <x v="4"/>
  </r>
  <r>
    <x v="6"/>
  </r>
  <r>
    <x v="11"/>
  </r>
  <r>
    <x v="2"/>
  </r>
  <r>
    <x v="4"/>
  </r>
  <r>
    <x v="4"/>
  </r>
  <r>
    <x v="4"/>
  </r>
  <r>
    <x v="4"/>
  </r>
  <r>
    <x v="6"/>
  </r>
  <r>
    <x v="7"/>
  </r>
  <r>
    <x v="7"/>
  </r>
  <r>
    <x v="4"/>
  </r>
  <r>
    <x v="4"/>
  </r>
  <r>
    <x v="2"/>
  </r>
  <r>
    <x v="7"/>
  </r>
  <r>
    <x v="6"/>
  </r>
  <r>
    <x v="4"/>
  </r>
  <r>
    <x v="4"/>
  </r>
  <r>
    <x v="2"/>
  </r>
  <r>
    <x v="2"/>
  </r>
  <r>
    <x v="1"/>
  </r>
  <r>
    <x v="7"/>
  </r>
  <r>
    <x v="8"/>
  </r>
  <r>
    <x v="11"/>
  </r>
  <r>
    <x v="6"/>
  </r>
  <r>
    <x v="2"/>
  </r>
  <r>
    <x v="4"/>
  </r>
  <r>
    <x v="11"/>
  </r>
  <r>
    <x v="11"/>
  </r>
  <r>
    <x v="1"/>
  </r>
  <r>
    <x v="13"/>
  </r>
  <r>
    <x v="4"/>
  </r>
  <r>
    <x v="2"/>
  </r>
  <r>
    <x v="2"/>
  </r>
  <r>
    <x v="11"/>
  </r>
  <r>
    <x v="0"/>
  </r>
  <r>
    <x v="4"/>
  </r>
  <r>
    <x v="0"/>
  </r>
  <r>
    <x v="4"/>
  </r>
  <r>
    <x v="2"/>
  </r>
  <r>
    <x v="11"/>
  </r>
  <r>
    <x v="2"/>
  </r>
  <r>
    <x v="4"/>
  </r>
  <r>
    <x v="2"/>
  </r>
  <r>
    <x v="4"/>
  </r>
  <r>
    <x v="11"/>
  </r>
  <r>
    <x v="4"/>
  </r>
  <r>
    <x v="11"/>
  </r>
  <r>
    <x v="1"/>
  </r>
  <r>
    <x v="2"/>
  </r>
  <r>
    <x v="4"/>
  </r>
  <r>
    <x v="3"/>
  </r>
  <r>
    <x v="0"/>
  </r>
  <r>
    <x v="11"/>
  </r>
  <r>
    <x v="11"/>
  </r>
  <r>
    <x v="4"/>
  </r>
  <r>
    <x v="8"/>
  </r>
  <r>
    <x v="0"/>
  </r>
  <r>
    <x v="4"/>
  </r>
  <r>
    <x v="11"/>
  </r>
  <r>
    <x v="4"/>
  </r>
  <r>
    <x v="1"/>
  </r>
  <r>
    <x v="4"/>
  </r>
  <r>
    <x v="8"/>
  </r>
  <r>
    <x v="0"/>
  </r>
  <r>
    <x v="0"/>
  </r>
  <r>
    <x v="2"/>
  </r>
  <r>
    <x v="4"/>
  </r>
  <r>
    <x v="4"/>
  </r>
  <r>
    <x v="6"/>
  </r>
  <r>
    <x v="11"/>
  </r>
  <r>
    <x v="2"/>
  </r>
  <r>
    <x v="11"/>
  </r>
  <r>
    <x v="5"/>
  </r>
  <r>
    <x v="4"/>
  </r>
  <r>
    <x v="2"/>
  </r>
  <r>
    <x v="4"/>
  </r>
  <r>
    <x v="0"/>
  </r>
  <r>
    <x v="4"/>
  </r>
  <r>
    <x v="2"/>
  </r>
  <r>
    <x v="4"/>
  </r>
  <r>
    <x v="2"/>
  </r>
  <r>
    <x v="0"/>
  </r>
  <r>
    <x v="4"/>
  </r>
  <r>
    <x v="11"/>
  </r>
  <r>
    <x v="0"/>
  </r>
  <r>
    <x v="2"/>
  </r>
  <r>
    <x v="4"/>
  </r>
  <r>
    <x v="9"/>
  </r>
  <r>
    <x v="1"/>
  </r>
  <r>
    <x v="7"/>
  </r>
  <r>
    <x v="4"/>
  </r>
  <r>
    <x v="2"/>
  </r>
  <r>
    <x v="5"/>
  </r>
  <r>
    <x v="1"/>
  </r>
  <r>
    <x v="4"/>
  </r>
  <r>
    <x v="4"/>
  </r>
  <r>
    <x v="4"/>
  </r>
  <r>
    <x v="7"/>
  </r>
  <r>
    <x v="4"/>
  </r>
  <r>
    <x v="4"/>
  </r>
  <r>
    <x v="0"/>
  </r>
  <r>
    <x v="6"/>
  </r>
  <r>
    <x v="4"/>
  </r>
  <r>
    <x v="0"/>
  </r>
  <r>
    <x v="4"/>
  </r>
  <r>
    <x v="1"/>
  </r>
  <r>
    <x v="6"/>
  </r>
  <r>
    <x v="0"/>
  </r>
  <r>
    <x v="3"/>
  </r>
  <r>
    <x v="2"/>
  </r>
  <r>
    <x v="7"/>
  </r>
  <r>
    <x v="0"/>
  </r>
  <r>
    <x v="4"/>
  </r>
  <r>
    <x v="2"/>
  </r>
  <r>
    <x v="4"/>
  </r>
  <r>
    <x v="1"/>
  </r>
  <r>
    <x v="4"/>
  </r>
  <r>
    <x v="2"/>
  </r>
  <r>
    <x v="2"/>
  </r>
  <r>
    <x v="0"/>
  </r>
  <r>
    <x v="6"/>
  </r>
  <r>
    <x v="6"/>
  </r>
  <r>
    <x v="2"/>
  </r>
  <r>
    <x v="0"/>
  </r>
  <r>
    <x v="2"/>
  </r>
  <r>
    <x v="4"/>
  </r>
  <r>
    <x v="4"/>
  </r>
  <r>
    <x v="11"/>
  </r>
  <r>
    <x v="1"/>
  </r>
  <r>
    <x v="4"/>
  </r>
  <r>
    <x v="2"/>
  </r>
  <r>
    <x v="2"/>
  </r>
  <r>
    <x v="4"/>
  </r>
  <r>
    <x v="2"/>
  </r>
  <r>
    <x v="7"/>
  </r>
  <r>
    <x v="4"/>
  </r>
  <r>
    <x v="6"/>
  </r>
  <r>
    <x v="4"/>
  </r>
  <r>
    <x v="6"/>
  </r>
  <r>
    <x v="4"/>
  </r>
  <r>
    <x v="2"/>
  </r>
  <r>
    <x v="4"/>
  </r>
  <r>
    <x v="0"/>
  </r>
  <r>
    <x v="0"/>
  </r>
  <r>
    <x v="2"/>
  </r>
  <r>
    <x v="7"/>
  </r>
  <r>
    <x v="4"/>
  </r>
  <r>
    <x v="0"/>
  </r>
  <r>
    <x v="4"/>
  </r>
  <r>
    <x v="2"/>
  </r>
  <r>
    <x v="4"/>
  </r>
  <r>
    <x v="4"/>
  </r>
  <r>
    <x v="4"/>
  </r>
  <r>
    <x v="4"/>
  </r>
  <r>
    <x v="4"/>
  </r>
  <r>
    <x v="4"/>
  </r>
  <r>
    <x v="6"/>
  </r>
  <r>
    <x v="4"/>
  </r>
  <r>
    <x v="0"/>
  </r>
  <r>
    <x v="2"/>
  </r>
  <r>
    <x v="4"/>
  </r>
  <r>
    <x v="0"/>
  </r>
  <r>
    <x v="2"/>
  </r>
  <r>
    <x v="11"/>
  </r>
  <r>
    <x v="0"/>
  </r>
  <r>
    <x v="2"/>
  </r>
  <r>
    <x v="2"/>
  </r>
  <r>
    <x v="2"/>
  </r>
  <r>
    <x v="11"/>
  </r>
  <r>
    <x v="11"/>
  </r>
  <r>
    <x v="7"/>
  </r>
  <r>
    <x v="2"/>
  </r>
  <r>
    <x v="0"/>
  </r>
  <r>
    <x v="0"/>
  </r>
  <r>
    <x v="4"/>
  </r>
  <r>
    <x v="8"/>
  </r>
  <r>
    <x v="9"/>
  </r>
  <r>
    <x v="0"/>
  </r>
  <r>
    <x v="4"/>
  </r>
  <r>
    <x v="1"/>
  </r>
  <r>
    <x v="2"/>
  </r>
  <r>
    <x v="6"/>
  </r>
  <r>
    <x v="11"/>
  </r>
  <r>
    <x v="0"/>
  </r>
  <r>
    <x v="0"/>
  </r>
  <r>
    <x v="4"/>
  </r>
  <r>
    <x v="4"/>
  </r>
  <r>
    <x v="7"/>
  </r>
  <r>
    <x v="4"/>
  </r>
  <r>
    <x v="4"/>
  </r>
  <r>
    <x v="9"/>
  </r>
  <r>
    <x v="0"/>
  </r>
  <r>
    <x v="11"/>
  </r>
  <r>
    <x v="2"/>
  </r>
  <r>
    <x v="2"/>
  </r>
  <r>
    <x v="2"/>
  </r>
  <r>
    <x v="2"/>
  </r>
  <r>
    <x v="4"/>
  </r>
  <r>
    <x v="1"/>
  </r>
  <r>
    <x v="6"/>
  </r>
  <r>
    <x v="0"/>
  </r>
  <r>
    <x v="2"/>
  </r>
  <r>
    <x v="2"/>
  </r>
  <r>
    <x v="4"/>
  </r>
  <r>
    <x v="4"/>
  </r>
  <r>
    <x v="4"/>
  </r>
  <r>
    <x v="2"/>
  </r>
  <r>
    <x v="7"/>
  </r>
  <r>
    <x v="1"/>
  </r>
  <r>
    <x v="2"/>
  </r>
  <r>
    <x v="1"/>
  </r>
  <r>
    <x v="0"/>
  </r>
  <r>
    <x v="11"/>
  </r>
  <r>
    <x v="6"/>
  </r>
  <r>
    <x v="6"/>
  </r>
  <r>
    <x v="4"/>
  </r>
  <r>
    <x v="7"/>
  </r>
  <r>
    <x v="4"/>
  </r>
  <r>
    <x v="4"/>
  </r>
  <r>
    <x v="1"/>
  </r>
  <r>
    <x v="2"/>
  </r>
  <r>
    <x v="2"/>
  </r>
  <r>
    <x v="7"/>
  </r>
  <r>
    <x v="4"/>
  </r>
  <r>
    <x v="4"/>
  </r>
  <r>
    <x v="4"/>
  </r>
  <r>
    <x v="11"/>
  </r>
  <r>
    <x v="4"/>
  </r>
  <r>
    <x v="4"/>
  </r>
  <r>
    <x v="0"/>
  </r>
  <r>
    <x v="8"/>
  </r>
  <r>
    <x v="4"/>
  </r>
  <r>
    <x v="4"/>
  </r>
  <r>
    <x v="4"/>
  </r>
  <r>
    <x v="2"/>
  </r>
  <r>
    <x v="6"/>
  </r>
  <r>
    <x v="2"/>
  </r>
  <r>
    <x v="0"/>
  </r>
  <r>
    <x v="4"/>
  </r>
  <r>
    <x v="4"/>
  </r>
  <r>
    <x v="2"/>
  </r>
  <r>
    <x v="4"/>
  </r>
  <r>
    <x v="4"/>
  </r>
  <r>
    <x v="4"/>
  </r>
  <r>
    <x v="3"/>
  </r>
  <r>
    <x v="4"/>
  </r>
  <r>
    <x v="4"/>
  </r>
  <r>
    <x v="0"/>
  </r>
  <r>
    <x v="4"/>
  </r>
  <r>
    <x v="4"/>
  </r>
  <r>
    <x v="7"/>
  </r>
  <r>
    <x v="7"/>
  </r>
  <r>
    <x v="7"/>
  </r>
  <r>
    <x v="1"/>
  </r>
  <r>
    <x v="2"/>
  </r>
  <r>
    <x v="2"/>
  </r>
  <r>
    <x v="6"/>
  </r>
  <r>
    <x v="4"/>
  </r>
  <r>
    <x v="4"/>
  </r>
  <r>
    <x v="4"/>
  </r>
  <r>
    <x v="0"/>
  </r>
  <r>
    <x v="6"/>
  </r>
  <r>
    <x v="6"/>
  </r>
  <r>
    <x v="4"/>
  </r>
  <r>
    <x v="0"/>
  </r>
  <r>
    <x v="4"/>
  </r>
  <r>
    <x v="0"/>
  </r>
  <r>
    <x v="4"/>
  </r>
  <r>
    <x v="4"/>
  </r>
  <r>
    <x v="0"/>
  </r>
  <r>
    <x v="4"/>
  </r>
  <r>
    <x v="11"/>
  </r>
  <r>
    <x v="2"/>
  </r>
  <r>
    <x v="4"/>
  </r>
  <r>
    <x v="6"/>
  </r>
  <r>
    <x v="4"/>
  </r>
  <r>
    <x v="4"/>
  </r>
  <r>
    <x v="4"/>
  </r>
  <r>
    <x v="2"/>
  </r>
  <r>
    <x v="6"/>
  </r>
  <r>
    <x v="2"/>
  </r>
  <r>
    <x v="3"/>
  </r>
  <r>
    <x v="11"/>
  </r>
  <r>
    <x v="0"/>
  </r>
  <r>
    <x v="0"/>
  </r>
  <r>
    <x v="0"/>
  </r>
  <r>
    <x v="4"/>
  </r>
  <r>
    <x v="0"/>
  </r>
  <r>
    <x v="6"/>
  </r>
  <r>
    <x v="2"/>
  </r>
  <r>
    <x v="4"/>
  </r>
  <r>
    <x v="2"/>
  </r>
  <r>
    <x v="4"/>
  </r>
  <r>
    <x v="11"/>
  </r>
  <r>
    <x v="0"/>
  </r>
  <r>
    <x v="2"/>
  </r>
  <r>
    <x v="4"/>
  </r>
  <r>
    <x v="2"/>
  </r>
  <r>
    <x v="7"/>
  </r>
  <r>
    <x v="7"/>
  </r>
  <r>
    <x v="0"/>
  </r>
  <r>
    <x v="2"/>
  </r>
  <r>
    <x v="0"/>
  </r>
  <r>
    <x v="0"/>
  </r>
  <r>
    <x v="0"/>
  </r>
  <r>
    <x v="1"/>
  </r>
  <r>
    <x v="11"/>
  </r>
  <r>
    <x v="4"/>
  </r>
  <r>
    <x v="6"/>
  </r>
  <r>
    <x v="4"/>
  </r>
  <r>
    <x v="6"/>
  </r>
  <r>
    <x v="0"/>
  </r>
  <r>
    <x v="11"/>
  </r>
  <r>
    <x v="4"/>
  </r>
  <r>
    <x v="2"/>
  </r>
  <r>
    <x v="0"/>
  </r>
  <r>
    <x v="2"/>
  </r>
  <r>
    <x v="2"/>
  </r>
  <r>
    <x v="4"/>
  </r>
  <r>
    <x v="4"/>
  </r>
  <r>
    <x v="1"/>
  </r>
  <r>
    <x v="4"/>
  </r>
  <r>
    <x v="0"/>
  </r>
  <r>
    <x v="1"/>
  </r>
  <r>
    <x v="2"/>
  </r>
  <r>
    <x v="4"/>
  </r>
  <r>
    <x v="2"/>
  </r>
  <r>
    <x v="7"/>
  </r>
  <r>
    <x v="7"/>
  </r>
  <r>
    <x v="2"/>
  </r>
  <r>
    <x v="2"/>
  </r>
  <r>
    <x v="2"/>
  </r>
  <r>
    <x v="1"/>
  </r>
  <r>
    <x v="4"/>
  </r>
  <r>
    <x v="4"/>
  </r>
  <r>
    <x v="4"/>
  </r>
  <r>
    <x v="2"/>
  </r>
  <r>
    <x v="2"/>
  </r>
  <r>
    <x v="7"/>
  </r>
  <r>
    <x v="4"/>
  </r>
  <r>
    <x v="4"/>
  </r>
  <r>
    <x v="2"/>
  </r>
  <r>
    <x v="14"/>
  </r>
  <r>
    <x v="4"/>
  </r>
  <r>
    <x v="4"/>
  </r>
  <r>
    <x v="6"/>
  </r>
  <r>
    <x v="2"/>
  </r>
  <r>
    <x v="2"/>
  </r>
  <r>
    <x v="4"/>
  </r>
  <r>
    <x v="0"/>
  </r>
  <r>
    <x v="11"/>
  </r>
  <r>
    <x v="4"/>
  </r>
  <r>
    <x v="6"/>
  </r>
  <r>
    <x v="7"/>
  </r>
  <r>
    <x v="5"/>
  </r>
  <r>
    <x v="1"/>
  </r>
  <r>
    <x v="4"/>
  </r>
  <r>
    <x v="4"/>
  </r>
  <r>
    <x v="11"/>
  </r>
  <r>
    <x v="7"/>
  </r>
  <r>
    <x v="2"/>
  </r>
  <r>
    <x v="6"/>
  </r>
  <r>
    <x v="2"/>
  </r>
  <r>
    <x v="2"/>
  </r>
  <r>
    <x v="2"/>
  </r>
  <r>
    <x v="2"/>
  </r>
  <r>
    <x v="7"/>
  </r>
  <r>
    <x v="0"/>
  </r>
  <r>
    <x v="2"/>
  </r>
  <r>
    <x v="7"/>
  </r>
  <r>
    <x v="4"/>
  </r>
  <r>
    <x v="15"/>
  </r>
  <r>
    <x v="2"/>
  </r>
  <r>
    <x v="9"/>
  </r>
  <r>
    <x v="7"/>
  </r>
  <r>
    <x v="4"/>
  </r>
  <r>
    <x v="2"/>
  </r>
  <r>
    <x v="0"/>
  </r>
  <r>
    <x v="6"/>
  </r>
  <r>
    <x v="4"/>
  </r>
  <r>
    <x v="4"/>
  </r>
  <r>
    <x v="4"/>
  </r>
  <r>
    <x v="6"/>
  </r>
  <r>
    <x v="8"/>
  </r>
  <r>
    <x v="4"/>
  </r>
  <r>
    <x v="2"/>
  </r>
  <r>
    <x v="2"/>
  </r>
  <r>
    <x v="4"/>
  </r>
  <r>
    <x v="0"/>
  </r>
  <r>
    <x v="4"/>
  </r>
  <r>
    <x v="4"/>
  </r>
  <r>
    <x v="4"/>
  </r>
  <r>
    <x v="4"/>
  </r>
  <r>
    <x v="4"/>
  </r>
  <r>
    <x v="7"/>
  </r>
  <r>
    <x v="11"/>
  </r>
  <r>
    <x v="4"/>
  </r>
  <r>
    <x v="7"/>
  </r>
  <r>
    <x v="4"/>
  </r>
  <r>
    <x v="2"/>
  </r>
  <r>
    <x v="4"/>
  </r>
  <r>
    <x v="4"/>
  </r>
  <r>
    <x v="4"/>
  </r>
  <r>
    <x v="4"/>
  </r>
  <r>
    <x v="2"/>
  </r>
  <r>
    <x v="4"/>
  </r>
  <r>
    <x v="4"/>
  </r>
  <r>
    <x v="4"/>
  </r>
  <r>
    <x v="4"/>
  </r>
  <r>
    <x v="0"/>
  </r>
  <r>
    <x v="2"/>
  </r>
  <r>
    <x v="4"/>
  </r>
  <r>
    <x v="4"/>
  </r>
  <r>
    <x v="0"/>
  </r>
  <r>
    <x v="7"/>
  </r>
  <r>
    <x v="2"/>
  </r>
  <r>
    <x v="2"/>
  </r>
  <r>
    <x v="4"/>
  </r>
  <r>
    <x v="4"/>
  </r>
  <r>
    <x v="6"/>
  </r>
  <r>
    <x v="4"/>
  </r>
  <r>
    <x v="6"/>
  </r>
  <r>
    <x v="2"/>
  </r>
  <r>
    <x v="0"/>
  </r>
  <r>
    <x v="4"/>
  </r>
  <r>
    <x v="2"/>
  </r>
  <r>
    <x v="0"/>
  </r>
  <r>
    <x v="11"/>
  </r>
  <r>
    <x v="4"/>
  </r>
  <r>
    <x v="7"/>
  </r>
  <r>
    <x v="4"/>
  </r>
  <r>
    <x v="7"/>
  </r>
  <r>
    <x v="4"/>
  </r>
  <r>
    <x v="4"/>
  </r>
  <r>
    <x v="7"/>
  </r>
  <r>
    <x v="2"/>
  </r>
  <r>
    <x v="4"/>
  </r>
  <r>
    <x v="6"/>
  </r>
  <r>
    <x v="2"/>
  </r>
  <r>
    <x v="4"/>
  </r>
  <r>
    <x v="4"/>
  </r>
  <r>
    <x v="4"/>
  </r>
  <r>
    <x v="0"/>
  </r>
  <r>
    <x v="4"/>
  </r>
  <r>
    <x v="6"/>
  </r>
  <r>
    <x v="4"/>
  </r>
  <r>
    <x v="8"/>
  </r>
  <r>
    <x v="11"/>
  </r>
  <r>
    <x v="2"/>
  </r>
  <r>
    <x v="4"/>
  </r>
  <r>
    <x v="11"/>
  </r>
  <r>
    <x v="11"/>
  </r>
  <r>
    <x v="8"/>
  </r>
  <r>
    <x v="0"/>
  </r>
  <r>
    <x v="5"/>
  </r>
  <r>
    <x v="4"/>
  </r>
  <r>
    <x v="11"/>
  </r>
  <r>
    <x v="2"/>
  </r>
  <r>
    <x v="4"/>
  </r>
  <r>
    <x v="7"/>
  </r>
  <r>
    <x v="8"/>
  </r>
  <r>
    <x v="7"/>
  </r>
  <r>
    <x v="11"/>
  </r>
  <r>
    <x v="5"/>
  </r>
  <r>
    <x v="11"/>
  </r>
  <r>
    <x v="4"/>
  </r>
  <r>
    <x v="2"/>
  </r>
  <r>
    <x v="4"/>
  </r>
  <r>
    <x v="4"/>
  </r>
  <r>
    <x v="3"/>
  </r>
  <r>
    <x v="2"/>
  </r>
  <r>
    <x v="4"/>
  </r>
  <r>
    <x v="4"/>
  </r>
  <r>
    <x v="2"/>
  </r>
  <r>
    <x v="11"/>
  </r>
  <r>
    <x v="2"/>
  </r>
  <r>
    <x v="2"/>
  </r>
  <r>
    <x v="2"/>
  </r>
  <r>
    <x v="1"/>
  </r>
  <r>
    <x v="4"/>
  </r>
  <r>
    <x v="6"/>
  </r>
  <r>
    <x v="11"/>
  </r>
  <r>
    <x v="1"/>
  </r>
  <r>
    <x v="4"/>
  </r>
  <r>
    <x v="2"/>
  </r>
  <r>
    <x v="2"/>
  </r>
  <r>
    <x v="11"/>
  </r>
  <r>
    <x v="11"/>
  </r>
  <r>
    <x v="4"/>
  </r>
  <r>
    <x v="0"/>
  </r>
  <r>
    <x v="11"/>
  </r>
  <r>
    <x v="4"/>
  </r>
  <r>
    <x v="0"/>
  </r>
  <r>
    <x v="2"/>
  </r>
  <r>
    <x v="0"/>
  </r>
  <r>
    <x v="4"/>
  </r>
  <r>
    <x v="4"/>
  </r>
  <r>
    <x v="11"/>
  </r>
  <r>
    <x v="4"/>
  </r>
  <r>
    <x v="4"/>
  </r>
  <r>
    <x v="4"/>
  </r>
  <r>
    <x v="2"/>
  </r>
  <r>
    <x v="2"/>
  </r>
  <r>
    <x v="2"/>
  </r>
  <r>
    <x v="4"/>
  </r>
  <r>
    <x v="7"/>
  </r>
  <r>
    <x v="2"/>
  </r>
  <r>
    <x v="4"/>
  </r>
  <r>
    <x v="4"/>
  </r>
  <r>
    <x v="2"/>
  </r>
  <r>
    <x v="6"/>
  </r>
  <r>
    <x v="7"/>
  </r>
  <r>
    <x v="2"/>
  </r>
  <r>
    <x v="7"/>
  </r>
  <r>
    <x v="6"/>
  </r>
  <r>
    <x v="4"/>
  </r>
  <r>
    <x v="6"/>
  </r>
  <r>
    <x v="2"/>
  </r>
  <r>
    <x v="2"/>
  </r>
  <r>
    <x v="6"/>
  </r>
  <r>
    <x v="5"/>
  </r>
  <r>
    <x v="4"/>
  </r>
  <r>
    <x v="2"/>
  </r>
  <r>
    <x v="11"/>
  </r>
  <r>
    <x v="4"/>
  </r>
  <r>
    <x v="2"/>
  </r>
  <r>
    <x v="8"/>
  </r>
  <r>
    <x v="4"/>
  </r>
  <r>
    <x v="6"/>
  </r>
  <r>
    <x v="4"/>
  </r>
  <r>
    <x v="2"/>
  </r>
  <r>
    <x v="4"/>
  </r>
  <r>
    <x v="4"/>
  </r>
  <r>
    <x v="2"/>
  </r>
  <r>
    <x v="6"/>
  </r>
  <r>
    <x v="2"/>
  </r>
  <r>
    <x v="2"/>
  </r>
  <r>
    <x v="2"/>
  </r>
  <r>
    <x v="6"/>
  </r>
  <r>
    <x v="4"/>
  </r>
  <r>
    <x v="6"/>
  </r>
  <r>
    <x v="4"/>
  </r>
  <r>
    <x v="0"/>
  </r>
  <r>
    <x v="2"/>
  </r>
  <r>
    <x v="2"/>
  </r>
  <r>
    <x v="0"/>
  </r>
  <r>
    <x v="2"/>
  </r>
  <r>
    <x v="1"/>
  </r>
  <r>
    <x v="8"/>
  </r>
  <r>
    <x v="6"/>
  </r>
  <r>
    <x v="4"/>
  </r>
  <r>
    <x v="11"/>
  </r>
  <r>
    <x v="2"/>
  </r>
  <r>
    <x v="4"/>
  </r>
  <r>
    <x v="2"/>
  </r>
  <r>
    <x v="0"/>
  </r>
  <r>
    <x v="2"/>
  </r>
  <r>
    <x v="2"/>
  </r>
  <r>
    <x v="2"/>
  </r>
  <r>
    <x v="5"/>
  </r>
  <r>
    <x v="4"/>
  </r>
  <r>
    <x v="11"/>
  </r>
  <r>
    <x v="2"/>
  </r>
  <r>
    <x v="2"/>
  </r>
  <r>
    <x v="4"/>
  </r>
  <r>
    <x v="0"/>
  </r>
  <r>
    <x v="4"/>
  </r>
  <r>
    <x v="4"/>
  </r>
  <r>
    <x v="6"/>
  </r>
  <r>
    <x v="6"/>
  </r>
  <r>
    <x v="11"/>
  </r>
  <r>
    <x v="2"/>
  </r>
  <r>
    <x v="4"/>
  </r>
  <r>
    <x v="4"/>
  </r>
  <r>
    <x v="4"/>
  </r>
  <r>
    <x v="4"/>
  </r>
  <r>
    <x v="9"/>
  </r>
  <r>
    <x v="2"/>
  </r>
  <r>
    <x v="4"/>
  </r>
  <r>
    <x v="4"/>
  </r>
  <r>
    <x v="4"/>
  </r>
  <r>
    <x v="4"/>
  </r>
  <r>
    <x v="1"/>
  </r>
  <r>
    <x v="9"/>
  </r>
  <r>
    <x v="1"/>
  </r>
  <r>
    <x v="2"/>
  </r>
  <r>
    <x v="2"/>
  </r>
  <r>
    <x v="2"/>
  </r>
  <r>
    <x v="4"/>
  </r>
  <r>
    <x v="6"/>
  </r>
  <r>
    <x v="4"/>
  </r>
  <r>
    <x v="4"/>
  </r>
  <r>
    <x v="6"/>
  </r>
  <r>
    <x v="4"/>
  </r>
  <r>
    <x v="2"/>
  </r>
  <r>
    <x v="4"/>
  </r>
  <r>
    <x v="2"/>
  </r>
  <r>
    <x v="7"/>
  </r>
  <r>
    <x v="2"/>
  </r>
  <r>
    <x v="2"/>
  </r>
  <r>
    <x v="7"/>
  </r>
  <r>
    <x v="1"/>
  </r>
  <r>
    <x v="7"/>
  </r>
  <r>
    <x v="4"/>
  </r>
  <r>
    <x v="1"/>
  </r>
  <r>
    <x v="2"/>
  </r>
  <r>
    <x v="4"/>
  </r>
  <r>
    <x v="0"/>
  </r>
  <r>
    <x v="4"/>
  </r>
  <r>
    <x v="4"/>
  </r>
  <r>
    <x v="4"/>
  </r>
  <r>
    <x v="6"/>
  </r>
  <r>
    <x v="4"/>
  </r>
  <r>
    <x v="11"/>
  </r>
  <r>
    <x v="4"/>
  </r>
  <r>
    <x v="4"/>
  </r>
  <r>
    <x v="7"/>
  </r>
  <r>
    <x v="2"/>
  </r>
  <r>
    <x v="4"/>
  </r>
  <r>
    <x v="0"/>
  </r>
  <r>
    <x v="2"/>
  </r>
  <r>
    <x v="4"/>
  </r>
  <r>
    <x v="4"/>
  </r>
  <r>
    <x v="0"/>
  </r>
  <r>
    <x v="4"/>
  </r>
  <r>
    <x v="0"/>
  </r>
  <r>
    <x v="9"/>
  </r>
  <r>
    <x v="7"/>
  </r>
  <r>
    <x v="4"/>
  </r>
  <r>
    <x v="2"/>
  </r>
  <r>
    <x v="6"/>
  </r>
  <r>
    <x v="4"/>
  </r>
  <r>
    <x v="2"/>
  </r>
  <r>
    <x v="2"/>
  </r>
  <r>
    <x v="6"/>
  </r>
  <r>
    <x v="4"/>
  </r>
  <r>
    <x v="4"/>
  </r>
  <r>
    <x v="0"/>
  </r>
  <r>
    <x v="2"/>
  </r>
  <r>
    <x v="4"/>
  </r>
  <r>
    <x v="11"/>
  </r>
  <r>
    <x v="4"/>
  </r>
  <r>
    <x v="6"/>
  </r>
  <r>
    <x v="8"/>
  </r>
  <r>
    <x v="2"/>
  </r>
  <r>
    <x v="11"/>
  </r>
  <r>
    <x v="11"/>
  </r>
  <r>
    <x v="7"/>
  </r>
  <r>
    <x v="4"/>
  </r>
  <r>
    <x v="11"/>
  </r>
  <r>
    <x v="1"/>
  </r>
  <r>
    <x v="1"/>
  </r>
  <r>
    <x v="8"/>
  </r>
  <r>
    <x v="4"/>
  </r>
  <r>
    <x v="0"/>
  </r>
  <r>
    <x v="4"/>
  </r>
  <r>
    <x v="2"/>
  </r>
  <r>
    <x v="4"/>
  </r>
  <r>
    <x v="0"/>
  </r>
  <r>
    <x v="4"/>
  </r>
  <r>
    <x v="4"/>
  </r>
  <r>
    <x v="4"/>
  </r>
  <r>
    <x v="6"/>
  </r>
  <r>
    <x v="8"/>
  </r>
  <r>
    <x v="4"/>
  </r>
  <r>
    <x v="2"/>
  </r>
  <r>
    <x v="4"/>
  </r>
  <r>
    <x v="7"/>
  </r>
  <r>
    <x v="6"/>
  </r>
  <r>
    <x v="4"/>
  </r>
  <r>
    <x v="4"/>
  </r>
  <r>
    <x v="2"/>
  </r>
  <r>
    <x v="2"/>
  </r>
  <r>
    <x v="0"/>
  </r>
  <r>
    <x v="4"/>
  </r>
  <r>
    <x v="4"/>
  </r>
  <r>
    <x v="6"/>
  </r>
  <r>
    <x v="4"/>
  </r>
  <r>
    <x v="11"/>
  </r>
  <r>
    <x v="4"/>
  </r>
  <r>
    <x v="2"/>
  </r>
  <r>
    <x v="1"/>
  </r>
  <r>
    <x v="2"/>
  </r>
  <r>
    <x v="2"/>
  </r>
  <r>
    <x v="4"/>
  </r>
  <r>
    <x v="11"/>
  </r>
  <r>
    <x v="6"/>
  </r>
  <r>
    <x v="4"/>
  </r>
  <r>
    <x v="11"/>
  </r>
  <r>
    <x v="1"/>
  </r>
  <r>
    <x v="4"/>
  </r>
  <r>
    <x v="11"/>
  </r>
  <r>
    <x v="2"/>
  </r>
  <r>
    <x v="4"/>
  </r>
  <r>
    <x v="11"/>
  </r>
  <r>
    <x v="2"/>
  </r>
  <r>
    <x v="2"/>
  </r>
  <r>
    <x v="11"/>
  </r>
  <r>
    <x v="4"/>
  </r>
  <r>
    <x v="9"/>
  </r>
  <r>
    <x v="11"/>
  </r>
  <r>
    <x v="4"/>
  </r>
  <r>
    <x v="11"/>
  </r>
  <r>
    <x v="4"/>
  </r>
  <r>
    <x v="2"/>
  </r>
  <r>
    <x v="4"/>
  </r>
  <r>
    <x v="2"/>
  </r>
  <r>
    <x v="2"/>
  </r>
  <r>
    <x v="4"/>
  </r>
  <r>
    <x v="2"/>
  </r>
  <r>
    <x v="4"/>
  </r>
  <r>
    <x v="4"/>
  </r>
  <r>
    <x v="9"/>
  </r>
  <r>
    <x v="4"/>
  </r>
  <r>
    <x v="4"/>
  </r>
  <r>
    <x v="9"/>
  </r>
  <r>
    <x v="4"/>
  </r>
  <r>
    <x v="11"/>
  </r>
  <r>
    <x v="2"/>
  </r>
  <r>
    <x v="4"/>
  </r>
  <r>
    <x v="2"/>
  </r>
  <r>
    <x v="2"/>
  </r>
  <r>
    <x v="6"/>
  </r>
  <r>
    <x v="2"/>
  </r>
  <r>
    <x v="11"/>
  </r>
  <r>
    <x v="11"/>
  </r>
  <r>
    <x v="2"/>
  </r>
  <r>
    <x v="2"/>
  </r>
  <r>
    <x v="4"/>
  </r>
  <r>
    <x v="0"/>
  </r>
  <r>
    <x v="0"/>
  </r>
  <r>
    <x v="11"/>
  </r>
  <r>
    <x v="0"/>
  </r>
  <r>
    <x v="0"/>
  </r>
  <r>
    <x v="7"/>
  </r>
  <r>
    <x v="2"/>
  </r>
  <r>
    <x v="2"/>
  </r>
  <r>
    <x v="2"/>
  </r>
  <r>
    <x v="3"/>
  </r>
  <r>
    <x v="4"/>
  </r>
  <r>
    <x v="2"/>
  </r>
  <r>
    <x v="2"/>
  </r>
  <r>
    <x v="2"/>
  </r>
  <r>
    <x v="2"/>
  </r>
  <r>
    <x v="4"/>
  </r>
  <r>
    <x v="2"/>
  </r>
  <r>
    <x v="0"/>
  </r>
  <r>
    <x v="6"/>
  </r>
  <r>
    <x v="4"/>
  </r>
  <r>
    <x v="11"/>
  </r>
  <r>
    <x v="2"/>
  </r>
  <r>
    <x v="4"/>
  </r>
  <r>
    <x v="3"/>
  </r>
  <r>
    <x v="1"/>
  </r>
  <r>
    <x v="2"/>
  </r>
  <r>
    <x v="9"/>
  </r>
  <r>
    <x v="7"/>
  </r>
  <r>
    <x v="4"/>
  </r>
  <r>
    <x v="4"/>
  </r>
  <r>
    <x v="0"/>
  </r>
  <r>
    <x v="4"/>
  </r>
  <r>
    <x v="2"/>
  </r>
  <r>
    <x v="2"/>
  </r>
  <r>
    <x v="2"/>
  </r>
  <r>
    <x v="4"/>
  </r>
  <r>
    <x v="0"/>
  </r>
  <r>
    <x v="6"/>
  </r>
  <r>
    <x v="4"/>
  </r>
  <r>
    <x v="6"/>
  </r>
  <r>
    <x v="2"/>
  </r>
  <r>
    <x v="2"/>
  </r>
  <r>
    <x v="2"/>
  </r>
  <r>
    <x v="2"/>
  </r>
  <r>
    <x v="11"/>
  </r>
  <r>
    <x v="7"/>
  </r>
  <r>
    <x v="2"/>
  </r>
  <r>
    <x v="2"/>
  </r>
  <r>
    <x v="2"/>
  </r>
  <r>
    <x v="2"/>
  </r>
  <r>
    <x v="2"/>
  </r>
  <r>
    <x v="6"/>
  </r>
  <r>
    <x v="2"/>
  </r>
  <r>
    <x v="6"/>
  </r>
  <r>
    <x v="11"/>
  </r>
  <r>
    <x v="4"/>
  </r>
  <r>
    <x v="2"/>
  </r>
  <r>
    <x v="2"/>
  </r>
  <r>
    <x v="2"/>
  </r>
  <r>
    <x v="4"/>
  </r>
  <r>
    <x v="6"/>
  </r>
  <r>
    <x v="2"/>
  </r>
  <r>
    <x v="0"/>
  </r>
  <r>
    <x v="4"/>
  </r>
  <r>
    <x v="0"/>
  </r>
  <r>
    <x v="4"/>
  </r>
  <r>
    <x v="4"/>
  </r>
  <r>
    <x v="2"/>
  </r>
  <r>
    <x v="4"/>
  </r>
  <r>
    <x v="8"/>
  </r>
  <r>
    <x v="6"/>
  </r>
  <r>
    <x v="2"/>
  </r>
  <r>
    <x v="4"/>
  </r>
  <r>
    <x v="6"/>
  </r>
  <r>
    <x v="2"/>
  </r>
  <r>
    <x v="11"/>
  </r>
  <r>
    <x v="4"/>
  </r>
  <r>
    <x v="4"/>
  </r>
  <r>
    <x v="2"/>
  </r>
  <r>
    <x v="4"/>
  </r>
  <r>
    <x v="8"/>
  </r>
  <r>
    <x v="2"/>
  </r>
  <r>
    <x v="2"/>
  </r>
  <r>
    <x v="0"/>
  </r>
  <r>
    <x v="3"/>
  </r>
  <r>
    <x v="2"/>
  </r>
  <r>
    <x v="1"/>
  </r>
  <r>
    <x v="4"/>
  </r>
  <r>
    <x v="2"/>
  </r>
  <r>
    <x v="4"/>
  </r>
  <r>
    <x v="2"/>
  </r>
  <r>
    <x v="2"/>
  </r>
  <r>
    <x v="0"/>
  </r>
  <r>
    <x v="4"/>
  </r>
  <r>
    <x v="11"/>
  </r>
  <r>
    <x v="2"/>
  </r>
  <r>
    <x v="11"/>
  </r>
  <r>
    <x v="4"/>
  </r>
  <r>
    <x v="2"/>
  </r>
  <r>
    <x v="4"/>
  </r>
  <r>
    <x v="2"/>
  </r>
  <r>
    <x v="6"/>
  </r>
  <r>
    <x v="4"/>
  </r>
  <r>
    <x v="2"/>
  </r>
  <r>
    <x v="6"/>
  </r>
  <r>
    <x v="14"/>
  </r>
  <r>
    <x v="4"/>
  </r>
  <r>
    <x v="4"/>
  </r>
  <r>
    <x v="4"/>
  </r>
  <r>
    <x v="1"/>
  </r>
  <r>
    <x v="4"/>
  </r>
  <r>
    <x v="0"/>
  </r>
  <r>
    <x v="10"/>
  </r>
  <r>
    <x v="0"/>
  </r>
  <r>
    <x v="2"/>
  </r>
  <r>
    <x v="8"/>
  </r>
  <r>
    <x v="11"/>
  </r>
  <r>
    <x v="11"/>
  </r>
  <r>
    <x v="0"/>
  </r>
  <r>
    <x v="11"/>
  </r>
  <r>
    <x v="8"/>
  </r>
  <r>
    <x v="2"/>
  </r>
  <r>
    <x v="2"/>
  </r>
  <r>
    <x v="0"/>
  </r>
  <r>
    <x v="2"/>
  </r>
  <r>
    <x v="1"/>
  </r>
  <r>
    <x v="11"/>
  </r>
  <r>
    <x v="4"/>
  </r>
  <r>
    <x v="1"/>
  </r>
  <r>
    <x v="7"/>
  </r>
  <r>
    <x v="4"/>
  </r>
  <r>
    <x v="4"/>
  </r>
  <r>
    <x v="6"/>
  </r>
  <r>
    <x v="9"/>
  </r>
  <r>
    <x v="4"/>
  </r>
  <r>
    <x v="4"/>
  </r>
  <r>
    <x v="4"/>
  </r>
  <r>
    <x v="9"/>
  </r>
  <r>
    <x v="4"/>
  </r>
  <r>
    <x v="1"/>
  </r>
  <r>
    <x v="2"/>
  </r>
  <r>
    <x v="6"/>
  </r>
  <r>
    <x v="4"/>
  </r>
  <r>
    <x v="2"/>
  </r>
  <r>
    <x v="4"/>
  </r>
  <r>
    <x v="2"/>
  </r>
  <r>
    <x v="4"/>
  </r>
  <r>
    <x v="4"/>
  </r>
  <r>
    <x v="2"/>
  </r>
  <r>
    <x v="7"/>
  </r>
  <r>
    <x v="6"/>
  </r>
  <r>
    <x v="9"/>
  </r>
  <r>
    <x v="1"/>
  </r>
  <r>
    <x v="0"/>
  </r>
  <r>
    <x v="11"/>
  </r>
  <r>
    <x v="4"/>
  </r>
  <r>
    <x v="4"/>
  </r>
  <r>
    <x v="0"/>
  </r>
  <r>
    <x v="6"/>
  </r>
  <r>
    <x v="2"/>
  </r>
  <r>
    <x v="4"/>
  </r>
  <r>
    <x v="0"/>
  </r>
  <r>
    <x v="4"/>
  </r>
  <r>
    <x v="6"/>
  </r>
  <r>
    <x v="6"/>
  </r>
  <r>
    <x v="4"/>
  </r>
  <r>
    <x v="2"/>
  </r>
  <r>
    <x v="6"/>
  </r>
  <r>
    <x v="2"/>
  </r>
  <r>
    <x v="7"/>
  </r>
  <r>
    <x v="4"/>
  </r>
  <r>
    <x v="0"/>
  </r>
  <r>
    <x v="4"/>
  </r>
  <r>
    <x v="4"/>
  </r>
  <r>
    <x v="2"/>
  </r>
  <r>
    <x v="2"/>
  </r>
  <r>
    <x v="4"/>
  </r>
  <r>
    <x v="2"/>
  </r>
  <r>
    <x v="2"/>
  </r>
  <r>
    <x v="2"/>
  </r>
  <r>
    <x v="4"/>
  </r>
  <r>
    <x v="4"/>
  </r>
  <r>
    <x v="0"/>
  </r>
  <r>
    <x v="4"/>
  </r>
  <r>
    <x v="6"/>
  </r>
  <r>
    <x v="11"/>
  </r>
  <r>
    <x v="2"/>
  </r>
  <r>
    <x v="2"/>
  </r>
  <r>
    <x v="6"/>
  </r>
  <r>
    <x v="9"/>
  </r>
  <r>
    <x v="6"/>
  </r>
  <r>
    <x v="0"/>
  </r>
  <r>
    <x v="11"/>
  </r>
  <r>
    <x v="2"/>
  </r>
  <r>
    <x v="4"/>
  </r>
  <r>
    <x v="11"/>
  </r>
  <r>
    <x v="9"/>
  </r>
  <r>
    <x v="0"/>
  </r>
  <r>
    <x v="2"/>
  </r>
  <r>
    <x v="4"/>
  </r>
  <r>
    <x v="2"/>
  </r>
  <r>
    <x v="1"/>
  </r>
  <r>
    <x v="1"/>
  </r>
  <r>
    <x v="11"/>
  </r>
  <r>
    <x v="4"/>
  </r>
  <r>
    <x v="2"/>
  </r>
  <r>
    <x v="7"/>
  </r>
  <r>
    <x v="2"/>
  </r>
  <r>
    <x v="9"/>
  </r>
  <r>
    <x v="2"/>
  </r>
  <r>
    <x v="2"/>
  </r>
  <r>
    <x v="6"/>
  </r>
  <r>
    <x v="6"/>
  </r>
  <r>
    <x v="4"/>
  </r>
  <r>
    <x v="6"/>
  </r>
  <r>
    <x v="4"/>
  </r>
  <r>
    <x v="0"/>
  </r>
  <r>
    <x v="4"/>
  </r>
  <r>
    <x v="4"/>
  </r>
  <r>
    <x v="1"/>
  </r>
  <r>
    <x v="4"/>
  </r>
  <r>
    <x v="2"/>
  </r>
  <r>
    <x v="2"/>
  </r>
  <r>
    <x v="4"/>
  </r>
  <r>
    <x v="4"/>
  </r>
  <r>
    <x v="1"/>
  </r>
  <r>
    <x v="6"/>
  </r>
  <r>
    <x v="2"/>
  </r>
  <r>
    <x v="4"/>
  </r>
  <r>
    <x v="4"/>
  </r>
  <r>
    <x v="4"/>
  </r>
  <r>
    <x v="4"/>
  </r>
  <r>
    <x v="4"/>
  </r>
  <r>
    <x v="6"/>
  </r>
  <r>
    <x v="11"/>
  </r>
  <r>
    <x v="1"/>
  </r>
  <r>
    <x v="2"/>
  </r>
  <r>
    <x v="7"/>
  </r>
  <r>
    <x v="11"/>
  </r>
  <r>
    <x v="4"/>
  </r>
  <r>
    <x v="15"/>
  </r>
  <r>
    <x v="11"/>
  </r>
  <r>
    <x v="9"/>
  </r>
  <r>
    <x v="0"/>
  </r>
  <r>
    <x v="11"/>
  </r>
  <r>
    <x v="4"/>
  </r>
  <r>
    <x v="0"/>
  </r>
  <r>
    <x v="4"/>
  </r>
  <r>
    <x v="4"/>
  </r>
  <r>
    <x v="2"/>
  </r>
  <r>
    <x v="2"/>
  </r>
  <r>
    <x v="2"/>
  </r>
  <r>
    <x v="2"/>
  </r>
  <r>
    <x v="16"/>
  </r>
  <r>
    <x v="7"/>
  </r>
  <r>
    <x v="4"/>
  </r>
  <r>
    <x v="4"/>
  </r>
  <r>
    <x v="6"/>
  </r>
  <r>
    <x v="4"/>
  </r>
  <r>
    <x v="4"/>
  </r>
  <r>
    <x v="4"/>
  </r>
  <r>
    <x v="5"/>
  </r>
  <r>
    <x v="3"/>
  </r>
  <r>
    <x v="2"/>
  </r>
  <r>
    <x v="2"/>
  </r>
  <r>
    <x v="2"/>
  </r>
  <r>
    <x v="9"/>
  </r>
  <r>
    <x v="2"/>
  </r>
  <r>
    <x v="1"/>
  </r>
  <r>
    <x v="4"/>
  </r>
  <r>
    <x v="0"/>
  </r>
  <r>
    <x v="6"/>
  </r>
  <r>
    <x v="6"/>
  </r>
  <r>
    <x v="2"/>
  </r>
  <r>
    <x v="2"/>
  </r>
  <r>
    <x v="4"/>
  </r>
  <r>
    <x v="2"/>
  </r>
  <r>
    <x v="6"/>
  </r>
  <r>
    <x v="4"/>
  </r>
  <r>
    <x v="2"/>
  </r>
  <r>
    <x v="9"/>
  </r>
  <r>
    <x v="11"/>
  </r>
  <r>
    <x v="9"/>
  </r>
  <r>
    <x v="2"/>
  </r>
  <r>
    <x v="11"/>
  </r>
  <r>
    <x v="4"/>
  </r>
  <r>
    <x v="4"/>
  </r>
  <r>
    <x v="4"/>
  </r>
  <r>
    <x v="6"/>
  </r>
  <r>
    <x v="2"/>
  </r>
  <r>
    <x v="7"/>
  </r>
  <r>
    <x v="4"/>
  </r>
  <r>
    <x v="4"/>
  </r>
  <r>
    <x v="4"/>
  </r>
  <r>
    <x v="4"/>
  </r>
  <r>
    <x v="4"/>
  </r>
  <r>
    <x v="2"/>
  </r>
  <r>
    <x v="4"/>
  </r>
  <r>
    <x v="4"/>
  </r>
  <r>
    <x v="4"/>
  </r>
  <r>
    <x v="0"/>
  </r>
  <r>
    <x v="4"/>
  </r>
  <r>
    <x v="4"/>
  </r>
  <r>
    <x v="2"/>
  </r>
  <r>
    <x v="2"/>
  </r>
  <r>
    <x v="2"/>
  </r>
  <r>
    <x v="0"/>
  </r>
  <r>
    <x v="9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AC309-FA08-46F5-B035-6674DDF88B74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22" firstHeaderRow="1" firstDataRow="1" firstDataCol="1"/>
  <pivotFields count="1">
    <pivotField axis="axisRow" showAll="0">
      <items count="19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formats count="4">
    <format dxfId="0">
      <pivotArea type="all" dataOnly="0" outline="0" fieldPosition="0"/>
    </format>
    <format dxfId="1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F839D7-A309-44C5-9090-2DCA4C776DF8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P22" firstHeaderRow="1" firstDataRow="1" firstDataCol="1"/>
  <pivotFields count="1">
    <pivotField axis="axisRow" showAll="0">
      <items count="19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D42D35-B068-45F4-B4D3-EA15BCE0916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3:W22" firstHeaderRow="1" firstDataRow="1" firstDataCol="1"/>
  <pivotFields count="1">
    <pivotField axis="axisRow" showAll="0">
      <items count="19">
        <item x="0"/>
        <item x="1"/>
        <item x="3"/>
        <item x="7"/>
        <item x="4"/>
        <item x="6"/>
        <item x="9"/>
        <item x="2"/>
        <item x="13"/>
        <item x="8"/>
        <item x="11"/>
        <item x="15"/>
        <item x="5"/>
        <item x="12"/>
        <item x="10"/>
        <item x="16"/>
        <item x="14"/>
        <item x="17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formats count="8">
    <format dxfId="4">
      <pivotArea type="all" dataOnly="0" outline="0" fieldPosition="0"/>
    </format>
    <format dxfId="5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8">
      <pivotArea type="all" dataOnly="0" outline="0" fieldPosition="0"/>
    </format>
    <format dxfId="9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9280-A8CD-42F0-9329-ECC0EFEA9B50}">
  <dimension ref="A1:AA3757"/>
  <sheetViews>
    <sheetView tabSelected="1" zoomScaleNormal="100" workbookViewId="0">
      <selection activeCell="B3" sqref="B3"/>
    </sheetView>
  </sheetViews>
  <sheetFormatPr defaultRowHeight="15" x14ac:dyDescent="0.25"/>
  <cols>
    <col min="1" max="1" width="13.140625" bestFit="1" customWidth="1"/>
    <col min="4" max="4" width="18" customWidth="1"/>
    <col min="5" max="5" width="16.85546875" customWidth="1"/>
    <col min="12" max="12" width="24" customWidth="1"/>
    <col min="15" max="15" width="13" customWidth="1"/>
    <col min="16" max="16" width="13.140625" bestFit="1" customWidth="1"/>
    <col min="17" max="17" width="11.5703125" customWidth="1"/>
    <col min="18" max="18" width="13" customWidth="1"/>
    <col min="19" max="19" width="12" customWidth="1"/>
    <col min="20" max="20" width="12.140625" customWidth="1"/>
    <col min="23" max="23" width="13.140625" bestFit="1" customWidth="1"/>
    <col min="24" max="24" width="12.7109375" customWidth="1"/>
  </cols>
  <sheetData>
    <row r="1" spans="1:27" x14ac:dyDescent="0.25">
      <c r="D1" t="s">
        <v>0</v>
      </c>
      <c r="L1" t="s">
        <v>1</v>
      </c>
      <c r="O1" t="s">
        <v>2</v>
      </c>
    </row>
    <row r="2" spans="1:27" x14ac:dyDescent="0.25">
      <c r="D2" t="s">
        <v>3</v>
      </c>
      <c r="E2" t="s">
        <v>4</v>
      </c>
      <c r="F2" t="s">
        <v>5</v>
      </c>
      <c r="G2" t="s">
        <v>6</v>
      </c>
      <c r="L2" t="s">
        <v>7</v>
      </c>
      <c r="O2">
        <v>7.9</v>
      </c>
    </row>
    <row r="3" spans="1:27" x14ac:dyDescent="0.25">
      <c r="A3" s="1" t="s">
        <v>8</v>
      </c>
      <c r="B3" s="2"/>
      <c r="D3" t="s">
        <v>3</v>
      </c>
      <c r="E3" t="s">
        <v>4</v>
      </c>
      <c r="F3" t="s">
        <v>5</v>
      </c>
      <c r="L3" t="s">
        <v>9</v>
      </c>
      <c r="O3">
        <v>7.1</v>
      </c>
      <c r="P3" s="3" t="s">
        <v>8</v>
      </c>
      <c r="Q3" t="s">
        <v>10</v>
      </c>
      <c r="R3" s="2" t="s">
        <v>11</v>
      </c>
      <c r="S3" s="2" t="s">
        <v>12</v>
      </c>
      <c r="T3" s="2" t="s">
        <v>13</v>
      </c>
      <c r="U3" s="2" t="s">
        <v>14</v>
      </c>
      <c r="W3" s="1" t="s">
        <v>8</v>
      </c>
      <c r="X3" s="2" t="s">
        <v>10</v>
      </c>
      <c r="Y3" s="2" t="s">
        <v>15</v>
      </c>
      <c r="Z3" s="2" t="s">
        <v>16</v>
      </c>
      <c r="AA3" s="2" t="s">
        <v>17</v>
      </c>
    </row>
    <row r="4" spans="1:27" x14ac:dyDescent="0.25">
      <c r="A4" s="4" t="s">
        <v>3</v>
      </c>
      <c r="B4" s="2">
        <f>COUNTIF(D2:K3757,A4)</f>
        <v>959</v>
      </c>
      <c r="D4" t="s">
        <v>3</v>
      </c>
      <c r="E4" t="s">
        <v>4</v>
      </c>
      <c r="F4" t="s">
        <v>18</v>
      </c>
      <c r="L4" t="s">
        <v>19</v>
      </c>
      <c r="O4">
        <v>6.8</v>
      </c>
      <c r="P4" s="5" t="s">
        <v>3</v>
      </c>
      <c r="Q4">
        <f>AVERAGE(O2:O3757,P4,D2:K3757)</f>
        <v>6.4652822151224525</v>
      </c>
      <c r="R4" s="2">
        <f>_xlfn.STDEV.P(O2:O3757,P4,D2:K3757)</f>
        <v>1.0561061360588249</v>
      </c>
      <c r="S4" s="2">
        <f>_xlfn.VAR.S(O2:O3757,P4,D2:D3757)</f>
        <v>1.1156572039554871</v>
      </c>
      <c r="T4" s="2">
        <f>_xlfn.MAXIFS(O2:O3757,D2:D3757,P4)</f>
        <v>9</v>
      </c>
      <c r="U4" s="2">
        <f>_xlfn.MINIFS(O2:O3757,D2:D3757,P4)</f>
        <v>2.1</v>
      </c>
      <c r="W4" s="4" t="s">
        <v>3</v>
      </c>
      <c r="X4" s="2">
        <f>AVERAGE(V2:V3757,W4,K2:R3757)</f>
        <v>6.4395987565020363</v>
      </c>
      <c r="Y4" s="2" cm="1">
        <f t="array" ref="Y4">MEDIAN(IF(D2:K3757=P4,O2:O3757))</f>
        <v>6.3</v>
      </c>
      <c r="Z4" s="2" cm="1">
        <f t="array" ref="Z4">MODE(IF(D2:K3757=P4,O2:O3757))</f>
        <v>6.6</v>
      </c>
      <c r="AA4" s="2">
        <f>T4-U4</f>
        <v>6.9</v>
      </c>
    </row>
    <row r="5" spans="1:27" x14ac:dyDescent="0.25">
      <c r="A5" s="6" t="s">
        <v>4</v>
      </c>
      <c r="B5" s="2">
        <f>COUNTIF(D2:K3757,A5)</f>
        <v>781</v>
      </c>
      <c r="D5" t="s">
        <v>3</v>
      </c>
      <c r="E5" t="s">
        <v>18</v>
      </c>
      <c r="L5" t="s">
        <v>20</v>
      </c>
      <c r="O5">
        <v>8.5</v>
      </c>
      <c r="P5" s="7" t="s">
        <v>4</v>
      </c>
      <c r="Q5">
        <f t="shared" ref="Q5:Q20" si="0">AVERAGE(O3:O3758,P5,D3:K3758)</f>
        <v>6.4649001331557754</v>
      </c>
      <c r="R5" s="2">
        <f t="shared" ref="R5:R20" si="1">_xlfn.STDEV.P(O3:O3758,P5,D3:K3758)</f>
        <v>1.0559871581491718</v>
      </c>
      <c r="S5" s="2">
        <f t="shared" ref="S5:S20" si="2">_xlfn.VAR.S(O3:O3758,P5,D3:D3758)</f>
        <v>1.1154059236949225</v>
      </c>
      <c r="T5" s="2">
        <f t="shared" ref="T5:T20" si="3">_xlfn.MAXIFS(O3:O3758,D3:D3758,P5)</f>
        <v>8.6</v>
      </c>
      <c r="U5" s="2">
        <f t="shared" ref="U5:U17" si="4">_xlfn.MINIFS(O3:O3758,D3:D3758,P5)</f>
        <v>2.2999999999999998</v>
      </c>
      <c r="W5" s="6" t="s">
        <v>4</v>
      </c>
      <c r="X5" s="2">
        <f t="shared" ref="X5:X20" si="5">AVERAGE(V3:V3758,W5,K3:R3758)</f>
        <v>6.4392135280020373</v>
      </c>
      <c r="Y5" s="2" cm="1">
        <f t="array" ref="Y5">MEDIAN(IF(D2:K3757=P5,O2:O3757))</f>
        <v>6.6</v>
      </c>
      <c r="Z5" s="2" cm="1">
        <f t="array" ref="Z5">MODE(IF(D3:K3758=P5,O3:O3758))</f>
        <v>6.6</v>
      </c>
      <c r="AA5" s="2">
        <f t="shared" ref="AA5:AA22" si="6">T5-U5</f>
        <v>6.3</v>
      </c>
    </row>
    <row r="6" spans="1:27" x14ac:dyDescent="0.25">
      <c r="A6" s="6" t="s">
        <v>21</v>
      </c>
      <c r="B6" s="2">
        <f>COUNTIF(D2:K3757,A6)</f>
        <v>196</v>
      </c>
      <c r="D6" t="s">
        <v>3</v>
      </c>
      <c r="E6" t="s">
        <v>4</v>
      </c>
      <c r="F6" t="s">
        <v>6</v>
      </c>
      <c r="L6" t="s">
        <v>22</v>
      </c>
      <c r="O6">
        <v>6.6</v>
      </c>
      <c r="P6" s="7" t="s">
        <v>21</v>
      </c>
      <c r="Q6">
        <f t="shared" si="0"/>
        <v>6.4647309536494229</v>
      </c>
      <c r="R6" s="2">
        <f t="shared" si="1"/>
        <v>1.0560769144296618</v>
      </c>
      <c r="S6" s="2">
        <f t="shared" si="2"/>
        <v>1.1155956243709149</v>
      </c>
      <c r="T6" s="2">
        <f t="shared" si="3"/>
        <v>8</v>
      </c>
      <c r="U6" s="2">
        <f t="shared" si="4"/>
        <v>4.5</v>
      </c>
      <c r="W6" s="6" t="s">
        <v>21</v>
      </c>
      <c r="X6" s="2">
        <f t="shared" si="5"/>
        <v>6.4390391780094252</v>
      </c>
      <c r="Y6" s="2" cm="1">
        <f t="array" ref="Y6">MEDIAN(IF(D3:K3758=P6,O3:O3758))</f>
        <v>6.8</v>
      </c>
      <c r="Z6" s="2" cm="1">
        <f t="array" ref="Z6">MODE(IF(D4:K3759=P6,O4:O3759))</f>
        <v>6.7</v>
      </c>
      <c r="AA6" s="2">
        <f t="shared" si="6"/>
        <v>3.5</v>
      </c>
    </row>
    <row r="7" spans="1:27" x14ac:dyDescent="0.25">
      <c r="A7" s="6" t="s">
        <v>23</v>
      </c>
      <c r="B7" s="2">
        <f>COUNTIF(D2:K3757,A7)</f>
        <v>239</v>
      </c>
      <c r="D7" t="s">
        <v>3</v>
      </c>
      <c r="E7" t="s">
        <v>4</v>
      </c>
      <c r="F7" t="s">
        <v>24</v>
      </c>
      <c r="L7" t="s">
        <v>25</v>
      </c>
      <c r="O7">
        <v>6.2</v>
      </c>
      <c r="P7" s="7" t="s">
        <v>23</v>
      </c>
      <c r="Q7">
        <f t="shared" si="0"/>
        <v>6.4646416200372858</v>
      </c>
      <c r="R7" s="2">
        <f t="shared" si="1"/>
        <v>1.0562034205566029</v>
      </c>
      <c r="S7" s="2">
        <f t="shared" si="2"/>
        <v>1.1158629911993065</v>
      </c>
      <c r="T7" s="2">
        <f t="shared" si="3"/>
        <v>8.9</v>
      </c>
      <c r="U7" s="2">
        <f t="shared" si="4"/>
        <v>4.5</v>
      </c>
      <c r="W7" s="6" t="s">
        <v>23</v>
      </c>
      <c r="X7" s="2">
        <f t="shared" si="5"/>
        <v>6.4403583565631211</v>
      </c>
      <c r="Y7" s="2" cm="1">
        <f t="array" ref="Y7">MEDIAN(IF(D4:K3759=P7,O4:O3759))</f>
        <v>7.2</v>
      </c>
      <c r="Z7" s="2" cm="1">
        <f t="array" ref="Z7">MODE(IF(D5:K3760=P7,O5:O3760))</f>
        <v>7</v>
      </c>
      <c r="AA7" s="2">
        <f t="shared" si="6"/>
        <v>4.4000000000000004</v>
      </c>
    </row>
    <row r="8" spans="1:27" x14ac:dyDescent="0.25">
      <c r="A8" s="6" t="s">
        <v>26</v>
      </c>
      <c r="B8" s="2">
        <f>COUNTIF(D2:K3757,A8)</f>
        <v>1461</v>
      </c>
      <c r="D8" t="s">
        <v>4</v>
      </c>
      <c r="E8" t="s">
        <v>21</v>
      </c>
      <c r="F8" t="s">
        <v>26</v>
      </c>
      <c r="G8" t="s">
        <v>27</v>
      </c>
      <c r="H8" t="s">
        <v>5</v>
      </c>
      <c r="I8" t="s">
        <v>28</v>
      </c>
      <c r="J8" t="s">
        <v>24</v>
      </c>
      <c r="L8" t="s">
        <v>29</v>
      </c>
      <c r="O8">
        <v>7.8</v>
      </c>
      <c r="P8" s="7" t="s">
        <v>26</v>
      </c>
      <c r="Q8">
        <f t="shared" si="0"/>
        <v>6.4640991471215177</v>
      </c>
      <c r="R8" s="2">
        <f t="shared" si="1"/>
        <v>1.0558212775500608</v>
      </c>
      <c r="S8" s="2">
        <f t="shared" si="2"/>
        <v>1.1150557598288913</v>
      </c>
      <c r="T8" s="2">
        <f t="shared" si="3"/>
        <v>8.8000000000000007</v>
      </c>
      <c r="U8" s="2">
        <f t="shared" si="4"/>
        <v>1.9</v>
      </c>
      <c r="W8" s="6" t="s">
        <v>26</v>
      </c>
      <c r="X8" s="2">
        <f t="shared" si="5"/>
        <v>6.441230499210687</v>
      </c>
      <c r="Y8" s="2" cm="1">
        <f t="array" ref="Y8">MEDIAN(IF(D5:K3760=P8,O5:O3760))</f>
        <v>6.3</v>
      </c>
      <c r="Z8" s="2" cm="1">
        <f t="array" ref="Z8">MODE(IF(D6:K3761=P8,O6:O3761))</f>
        <v>6.7</v>
      </c>
      <c r="AA8" s="2">
        <f t="shared" si="6"/>
        <v>6.9</v>
      </c>
    </row>
    <row r="9" spans="1:27" x14ac:dyDescent="0.25">
      <c r="A9" s="6" t="s">
        <v>30</v>
      </c>
      <c r="B9" s="2">
        <f>COUNTIF(D2:K3757,A9)</f>
        <v>709</v>
      </c>
      <c r="D9" t="s">
        <v>3</v>
      </c>
      <c r="E9" t="s">
        <v>4</v>
      </c>
      <c r="F9" t="s">
        <v>6</v>
      </c>
      <c r="L9" t="s">
        <v>31</v>
      </c>
      <c r="O9">
        <v>7.5</v>
      </c>
      <c r="P9" s="7" t="s">
        <v>30</v>
      </c>
      <c r="Q9">
        <f t="shared" si="0"/>
        <v>6.4640629165555676</v>
      </c>
      <c r="R9" s="2">
        <f t="shared" si="1"/>
        <v>1.0559596747752322</v>
      </c>
      <c r="S9" s="2">
        <f t="shared" si="2"/>
        <v>1.1153481816406827</v>
      </c>
      <c r="T9" s="2">
        <f t="shared" si="3"/>
        <v>9.3000000000000007</v>
      </c>
      <c r="U9" s="2">
        <f t="shared" si="4"/>
        <v>3.3</v>
      </c>
      <c r="W9" s="6" t="s">
        <v>30</v>
      </c>
      <c r="X9" s="2">
        <f t="shared" si="5"/>
        <v>6.4426065594142194</v>
      </c>
      <c r="Y9" s="2" cm="1">
        <f t="array" ref="Y9">MEDIAN(IF(D6:K3761=P9,O6:O3761))</f>
        <v>6.6</v>
      </c>
      <c r="Z9" s="2" cm="1">
        <f t="array" ref="Z9">MODE(IF(D7:K3762=P9,O7:O3762))</f>
        <v>6.6</v>
      </c>
      <c r="AA9" s="2">
        <f t="shared" si="6"/>
        <v>6.0000000000000009</v>
      </c>
    </row>
    <row r="10" spans="1:27" x14ac:dyDescent="0.25">
      <c r="A10" s="6" t="s">
        <v>32</v>
      </c>
      <c r="B10" s="2">
        <f>COUNTIF(D2:K3757,A10)</f>
        <v>45</v>
      </c>
      <c r="D10" t="s">
        <v>4</v>
      </c>
      <c r="E10" t="s">
        <v>27</v>
      </c>
      <c r="F10" t="s">
        <v>5</v>
      </c>
      <c r="G10" t="s">
        <v>33</v>
      </c>
      <c r="L10" t="s">
        <v>34</v>
      </c>
      <c r="O10">
        <v>7.5</v>
      </c>
      <c r="P10" s="7" t="s">
        <v>32</v>
      </c>
      <c r="Q10">
        <f t="shared" si="0"/>
        <v>6.4641333333333151</v>
      </c>
      <c r="R10" s="2">
        <f t="shared" si="1"/>
        <v>1.0560916542717624</v>
      </c>
      <c r="S10" s="2">
        <f t="shared" si="2"/>
        <v>1.1156270827778731</v>
      </c>
      <c r="T10" s="2">
        <f t="shared" si="3"/>
        <v>8.5</v>
      </c>
      <c r="U10" s="2">
        <f t="shared" si="4"/>
        <v>1.6</v>
      </c>
      <c r="W10" s="6" t="s">
        <v>32</v>
      </c>
      <c r="X10" s="2">
        <f t="shared" si="5"/>
        <v>6.4440906712823107</v>
      </c>
      <c r="Y10" s="2" cm="1">
        <f t="array" ref="Y10">MEDIAN(IF(D7:K3762=P10,O7:O3762))</f>
        <v>7.4</v>
      </c>
      <c r="Z10" s="2" cm="1">
        <f t="array" ref="Z10">MODE(IF(D8:K3763=P10,O8:O3763))</f>
        <v>6.6</v>
      </c>
      <c r="AA10" s="2">
        <f t="shared" si="6"/>
        <v>6.9</v>
      </c>
    </row>
    <row r="11" spans="1:27" x14ac:dyDescent="0.25">
      <c r="A11" s="6" t="s">
        <v>35</v>
      </c>
      <c r="B11" s="2">
        <f>COUNTIF(D2:K3757,A11)</f>
        <v>1893</v>
      </c>
      <c r="D11" t="s">
        <v>3</v>
      </c>
      <c r="E11" t="s">
        <v>4</v>
      </c>
      <c r="F11" t="s">
        <v>6</v>
      </c>
      <c r="L11" t="s">
        <v>36</v>
      </c>
      <c r="O11">
        <v>6.9</v>
      </c>
      <c r="P11" s="7" t="s">
        <v>35</v>
      </c>
      <c r="Q11">
        <f t="shared" si="0"/>
        <v>6.4637770072019034</v>
      </c>
      <c r="R11" s="2">
        <f t="shared" si="1"/>
        <v>1.0560070793361807</v>
      </c>
      <c r="S11" s="2">
        <f t="shared" si="2"/>
        <v>1.1154484838791048</v>
      </c>
      <c r="T11" s="2">
        <f t="shared" si="3"/>
        <v>8.8000000000000007</v>
      </c>
      <c r="U11" s="2">
        <f t="shared" si="4"/>
        <v>2.1</v>
      </c>
      <c r="W11" s="6" t="s">
        <v>35</v>
      </c>
      <c r="X11" s="2">
        <f t="shared" si="5"/>
        <v>6.4451535458754705</v>
      </c>
      <c r="Y11" s="2" cm="1">
        <f t="array" ref="Y11">MEDIAN(IF(D8:K3763=P11,O8:O3763))</f>
        <v>6.9</v>
      </c>
      <c r="Z11" s="2" cm="1">
        <f t="array" ref="Z11">MODE(IF(D9:K3764=P11,O9:O3764))</f>
        <v>6.7</v>
      </c>
      <c r="AA11" s="2">
        <f t="shared" si="6"/>
        <v>6.7000000000000011</v>
      </c>
    </row>
    <row r="12" spans="1:27" x14ac:dyDescent="0.25">
      <c r="A12" s="6" t="s">
        <v>27</v>
      </c>
      <c r="B12" s="2">
        <f>COUNTIF(D2:K3757,A12)</f>
        <v>442</v>
      </c>
      <c r="D12" t="s">
        <v>3</v>
      </c>
      <c r="E12" t="s">
        <v>4</v>
      </c>
      <c r="F12" t="s">
        <v>6</v>
      </c>
      <c r="L12" t="s">
        <v>37</v>
      </c>
      <c r="O12">
        <v>6.1</v>
      </c>
      <c r="P12" s="7" t="s">
        <v>27</v>
      </c>
      <c r="Q12">
        <f t="shared" si="0"/>
        <v>6.4635005336179123</v>
      </c>
      <c r="R12" s="2">
        <f t="shared" si="1"/>
        <v>1.0560122722567322</v>
      </c>
      <c r="S12" s="2">
        <f t="shared" si="2"/>
        <v>1.1154595337602797</v>
      </c>
      <c r="T12" s="2">
        <f t="shared" si="3"/>
        <v>7.9</v>
      </c>
      <c r="U12" s="2">
        <f t="shared" si="4"/>
        <v>5.7</v>
      </c>
      <c r="W12" s="6" t="s">
        <v>27</v>
      </c>
      <c r="X12" s="2">
        <f t="shared" si="5"/>
        <v>6.4462976174678071</v>
      </c>
      <c r="Y12" s="2" cm="1">
        <f t="array" ref="Y12">MEDIAN(IF(D9:K3764=P12,O9:O3764))</f>
        <v>6.3</v>
      </c>
      <c r="Z12" s="2" cm="1">
        <f t="array" ref="Z12">MODE(IF(D10:K3765=P12,O10:O3765))</f>
        <v>5.4</v>
      </c>
      <c r="AA12" s="2">
        <f t="shared" si="6"/>
        <v>2.2000000000000002</v>
      </c>
    </row>
    <row r="13" spans="1:27" x14ac:dyDescent="0.25">
      <c r="A13" s="6" t="s">
        <v>5</v>
      </c>
      <c r="B13" s="2">
        <f>COUNTIF(D2:K3757,A13)</f>
        <v>507</v>
      </c>
      <c r="D13" t="s">
        <v>3</v>
      </c>
      <c r="E13" t="s">
        <v>4</v>
      </c>
      <c r="L13" t="s">
        <v>38</v>
      </c>
      <c r="O13">
        <v>6.7</v>
      </c>
      <c r="P13" s="7" t="s">
        <v>5</v>
      </c>
      <c r="Q13">
        <f t="shared" si="0"/>
        <v>6.4632239124632864</v>
      </c>
      <c r="R13" s="2">
        <f t="shared" si="1"/>
        <v>1.0560173954826029</v>
      </c>
      <c r="S13" s="2">
        <f t="shared" si="2"/>
        <v>1.1154704365024797</v>
      </c>
      <c r="T13" s="2">
        <f t="shared" si="3"/>
        <v>7.9</v>
      </c>
      <c r="U13" s="2">
        <f t="shared" si="4"/>
        <v>4.3</v>
      </c>
      <c r="W13" s="6" t="s">
        <v>5</v>
      </c>
      <c r="X13" s="2">
        <f t="shared" si="5"/>
        <v>6.4474434566465817</v>
      </c>
      <c r="Y13" s="2" cm="1">
        <f t="array" ref="Y13">MEDIAN(IF(D10:K3765=P13,O10:O3765))</f>
        <v>6.4</v>
      </c>
      <c r="Z13" s="2" cm="1">
        <f t="array" ref="Z13">MODE(IF(D11:K3766=P13,O11:O3766))</f>
        <v>6.7</v>
      </c>
      <c r="AA13" s="2">
        <f t="shared" si="6"/>
        <v>3.6000000000000005</v>
      </c>
    </row>
    <row r="14" spans="1:27" x14ac:dyDescent="0.25">
      <c r="A14" s="6" t="s">
        <v>39</v>
      </c>
      <c r="B14" s="2">
        <f>COUNTIF(D2:K3757,A14)</f>
        <v>392</v>
      </c>
      <c r="D14" t="s">
        <v>3</v>
      </c>
      <c r="E14" t="s">
        <v>4</v>
      </c>
      <c r="F14" t="s">
        <v>5</v>
      </c>
      <c r="L14" t="s">
        <v>40</v>
      </c>
      <c r="O14">
        <v>7.3</v>
      </c>
      <c r="P14" s="7" t="s">
        <v>39</v>
      </c>
      <c r="Q14">
        <f t="shared" si="0"/>
        <v>6.4631073144687496</v>
      </c>
      <c r="R14" s="2">
        <f t="shared" si="1"/>
        <v>1.0561342223844004</v>
      </c>
      <c r="S14" s="2">
        <f t="shared" si="2"/>
        <v>1.1157173380134466</v>
      </c>
      <c r="T14" s="2">
        <f t="shared" si="3"/>
        <v>8.5</v>
      </c>
      <c r="U14" s="2">
        <f t="shared" si="4"/>
        <v>2.2999999999999998</v>
      </c>
      <c r="W14" s="6" t="s">
        <v>39</v>
      </c>
      <c r="X14" s="2">
        <f t="shared" si="5"/>
        <v>6.4487505586867835</v>
      </c>
      <c r="Y14" s="2" cm="1">
        <f t="array" ref="Y14">MEDIAN(IF(D11:K3766=P14,O11:O3766))</f>
        <v>6</v>
      </c>
      <c r="Z14" s="2" cm="1">
        <f t="array" ref="Z14">MODE(IF(D12:K3767=P14,O12:O3767))</f>
        <v>5.9</v>
      </c>
      <c r="AA14" s="2">
        <f t="shared" si="6"/>
        <v>6.2</v>
      </c>
    </row>
    <row r="15" spans="1:27" x14ac:dyDescent="0.25">
      <c r="A15" s="6" t="s">
        <v>28</v>
      </c>
      <c r="B15" s="2">
        <f>COUNTIF(D2:K3757,A15)</f>
        <v>96</v>
      </c>
      <c r="D15" t="s">
        <v>3</v>
      </c>
      <c r="E15" t="s">
        <v>4</v>
      </c>
      <c r="F15" t="s">
        <v>41</v>
      </c>
      <c r="L15" t="s">
        <v>42</v>
      </c>
      <c r="O15">
        <v>6.5</v>
      </c>
      <c r="P15" s="7" t="s">
        <v>28</v>
      </c>
      <c r="Q15">
        <f t="shared" si="0"/>
        <v>6.463204272363134</v>
      </c>
      <c r="R15" s="2">
        <f t="shared" si="1"/>
        <v>1.0562585490740317</v>
      </c>
      <c r="S15" s="2">
        <f t="shared" si="2"/>
        <v>1.1159801145118748</v>
      </c>
      <c r="T15" s="2">
        <f t="shared" si="3"/>
        <v>7.2</v>
      </c>
      <c r="U15" s="2">
        <f t="shared" si="4"/>
        <v>6.3</v>
      </c>
      <c r="W15" s="6" t="s">
        <v>28</v>
      </c>
      <c r="X15" s="2">
        <f t="shared" si="5"/>
        <v>6.450272413289543</v>
      </c>
      <c r="Y15" s="2" cm="1">
        <f t="array" ref="Y15">MEDIAN(IF(D12:K3767=P15,O12:O3767))</f>
        <v>6.7</v>
      </c>
      <c r="Z15" s="2" cm="1">
        <f t="array" ref="Z15">MODE(IF(D13:K3768=P15,O13:O3768))</f>
        <v>7.1</v>
      </c>
      <c r="AA15" s="2">
        <f t="shared" si="6"/>
        <v>0.90000000000000036</v>
      </c>
    </row>
    <row r="16" spans="1:27" x14ac:dyDescent="0.25">
      <c r="A16" s="6" t="s">
        <v>33</v>
      </c>
      <c r="B16" s="2">
        <f>COUNTIF(D2:K3757,A16)</f>
        <v>384</v>
      </c>
      <c r="D16" t="s">
        <v>3</v>
      </c>
      <c r="E16" t="s">
        <v>4</v>
      </c>
      <c r="F16" t="s">
        <v>5</v>
      </c>
      <c r="G16" t="s">
        <v>6</v>
      </c>
      <c r="L16" t="s">
        <v>43</v>
      </c>
      <c r="O16">
        <v>7.2</v>
      </c>
      <c r="P16" s="7" t="s">
        <v>33</v>
      </c>
      <c r="Q16">
        <f t="shared" si="0"/>
        <v>6.4631410256410096</v>
      </c>
      <c r="R16" s="2">
        <f t="shared" si="1"/>
        <v>1.0563925094197377</v>
      </c>
      <c r="S16" s="2">
        <f t="shared" si="2"/>
        <v>1.1162632812020397</v>
      </c>
      <c r="T16" s="2">
        <f t="shared" si="3"/>
        <v>8.5</v>
      </c>
      <c r="U16" s="2">
        <f t="shared" si="4"/>
        <v>3.3</v>
      </c>
      <c r="W16" s="6" t="s">
        <v>33</v>
      </c>
      <c r="X16" s="2">
        <f t="shared" si="5"/>
        <v>6.4516371941225019</v>
      </c>
      <c r="Y16" s="2" cm="1">
        <f t="array" ref="Y16">MEDIAN(IF(D13:K3768=P16,O13:O3768))</f>
        <v>6.5</v>
      </c>
      <c r="Z16" s="2" cm="1">
        <f t="array" ref="Z16">MODE(IF(D14:K3769=P16,O14:O3769))</f>
        <v>6.6</v>
      </c>
      <c r="AA16" s="2">
        <f t="shared" si="6"/>
        <v>5.2</v>
      </c>
    </row>
    <row r="17" spans="1:27" x14ac:dyDescent="0.25">
      <c r="A17" s="6" t="s">
        <v>24</v>
      </c>
      <c r="B17" s="2">
        <f>COUNTIF(D2:K3757,A17)</f>
        <v>859</v>
      </c>
      <c r="D17" t="s">
        <v>3</v>
      </c>
      <c r="E17" t="s">
        <v>4</v>
      </c>
      <c r="F17" t="s">
        <v>27</v>
      </c>
      <c r="G17" t="s">
        <v>5</v>
      </c>
      <c r="L17" t="s">
        <v>44</v>
      </c>
      <c r="O17">
        <v>6.6</v>
      </c>
      <c r="P17" s="7" t="s">
        <v>24</v>
      </c>
      <c r="Q17">
        <f t="shared" si="0"/>
        <v>6.4629174458989942</v>
      </c>
      <c r="R17" s="2">
        <f t="shared" si="1"/>
        <v>1.0564450418741933</v>
      </c>
      <c r="S17" s="2">
        <f t="shared" si="2"/>
        <v>1.1163743830816695</v>
      </c>
      <c r="T17" s="2">
        <f t="shared" si="3"/>
        <v>7.1</v>
      </c>
      <c r="U17" s="2">
        <f t="shared" si="4"/>
        <v>7.1</v>
      </c>
      <c r="W17" s="6" t="s">
        <v>24</v>
      </c>
      <c r="X17" s="2">
        <f t="shared" si="5"/>
        <v>6.4528444525855075</v>
      </c>
      <c r="Y17" s="2" cm="1">
        <f t="array" ref="Y17">MEDIAN(IF(D14:K3769=P17,O14:O3769))</f>
        <v>6.5</v>
      </c>
      <c r="Z17" s="2" cm="1">
        <f t="array" ref="Z17">MODE(IF(D15:K3770=P17,O15:O3770))</f>
        <v>6.5</v>
      </c>
      <c r="AA17" s="2">
        <f t="shared" si="6"/>
        <v>0</v>
      </c>
    </row>
    <row r="18" spans="1:27" x14ac:dyDescent="0.25">
      <c r="A18" s="6" t="s">
        <v>6</v>
      </c>
      <c r="B18" s="2">
        <f>COUNTIF(D2:K3757,A18)</f>
        <v>496</v>
      </c>
      <c r="D18" t="s">
        <v>3</v>
      </c>
      <c r="E18" t="s">
        <v>4</v>
      </c>
      <c r="F18" t="s">
        <v>6</v>
      </c>
      <c r="L18" t="s">
        <v>45</v>
      </c>
      <c r="O18">
        <v>8.1</v>
      </c>
      <c r="P18" s="7" t="s">
        <v>6</v>
      </c>
      <c r="Q18">
        <f t="shared" si="0"/>
        <v>6.4629075360769468</v>
      </c>
      <c r="R18" s="2">
        <f t="shared" si="1"/>
        <v>1.0565860189790302</v>
      </c>
      <c r="S18" s="2">
        <f t="shared" si="2"/>
        <v>1.1166724314376681</v>
      </c>
      <c r="T18" s="2">
        <f t="shared" si="3"/>
        <v>8.1999999999999993</v>
      </c>
      <c r="U18" s="2">
        <f>_xlfn.MINIFS(O2:O3757,D2:D3757,P18)</f>
        <v>5</v>
      </c>
      <c r="W18" s="6" t="s">
        <v>6</v>
      </c>
      <c r="X18" s="2">
        <f t="shared" si="5"/>
        <v>6.4542666876777606</v>
      </c>
      <c r="Y18" s="2" cm="1">
        <f t="array" ref="Y18">MEDIAN(IF(D15:K3770=P18,O15:O3770))</f>
        <v>6.4</v>
      </c>
      <c r="Z18" s="2" cm="1">
        <f t="array" ref="Z18">MODE(IF(D16:K3771=P18,O16:O3771))</f>
        <v>6.7</v>
      </c>
      <c r="AA18" s="2">
        <f t="shared" si="6"/>
        <v>3.1999999999999993</v>
      </c>
    </row>
    <row r="19" spans="1:27" x14ac:dyDescent="0.25">
      <c r="A19" s="6" t="s">
        <v>18</v>
      </c>
      <c r="B19" s="2">
        <f>COUNTIF(D2:K3757,A19)</f>
        <v>1117</v>
      </c>
      <c r="D19" t="s">
        <v>3</v>
      </c>
      <c r="E19" t="s">
        <v>4</v>
      </c>
      <c r="F19" t="s">
        <v>5</v>
      </c>
      <c r="L19" t="s">
        <v>46</v>
      </c>
      <c r="O19">
        <v>6.7</v>
      </c>
      <c r="P19" s="7" t="s">
        <v>18</v>
      </c>
      <c r="Q19">
        <f t="shared" si="0"/>
        <v>6.4627105052124927</v>
      </c>
      <c r="R19" s="2">
        <f t="shared" si="1"/>
        <v>1.0566584891303143</v>
      </c>
      <c r="S19" s="2">
        <f t="shared" si="2"/>
        <v>1.1168256993256656</v>
      </c>
      <c r="T19" s="2">
        <f t="shared" si="3"/>
        <v>4.8</v>
      </c>
      <c r="U19" s="2">
        <f t="shared" ref="U19:U20" si="7">_xlfn.MINIFS(O17:O3772,D17:D3772,P19)</f>
        <v>4.8</v>
      </c>
      <c r="W19" s="6" t="s">
        <v>18</v>
      </c>
      <c r="X19" s="2">
        <f t="shared" si="5"/>
        <v>6.4555045619854052</v>
      </c>
      <c r="Y19" s="2" cm="1">
        <f t="array" ref="Y19">MEDIAN(IF(D16:K3771=P19,O16:O3771))</f>
        <v>6.4</v>
      </c>
      <c r="Z19" s="2" cm="1">
        <f t="array" ref="Z19">MODE(IF(D17:K3772=P19,O17:O3772))</f>
        <v>6.5</v>
      </c>
      <c r="AA19" s="2">
        <f t="shared" si="6"/>
        <v>0</v>
      </c>
    </row>
    <row r="20" spans="1:27" x14ac:dyDescent="0.25">
      <c r="A20" s="6" t="s">
        <v>41</v>
      </c>
      <c r="B20" s="2">
        <f>COUNTIF(D2:K3757,A20)</f>
        <v>59</v>
      </c>
      <c r="D20" t="s">
        <v>3</v>
      </c>
      <c r="E20" t="s">
        <v>4</v>
      </c>
      <c r="F20" t="s">
        <v>26</v>
      </c>
      <c r="G20" t="s">
        <v>27</v>
      </c>
      <c r="H20" t="s">
        <v>5</v>
      </c>
      <c r="I20" t="s">
        <v>6</v>
      </c>
      <c r="L20" t="s">
        <v>47</v>
      </c>
      <c r="O20">
        <v>6.8</v>
      </c>
      <c r="P20" s="7" t="s">
        <v>41</v>
      </c>
      <c r="Q20">
        <f t="shared" si="0"/>
        <v>6.4626737967914272</v>
      </c>
      <c r="R20" s="2">
        <f t="shared" si="1"/>
        <v>1.0567973591458155</v>
      </c>
      <c r="S20" s="2">
        <f t="shared" si="2"/>
        <v>1.1171193533118182</v>
      </c>
      <c r="T20" s="2">
        <f t="shared" si="3"/>
        <v>8.9</v>
      </c>
      <c r="U20" s="2">
        <f t="shared" si="7"/>
        <v>7.3</v>
      </c>
      <c r="W20" s="6" t="s">
        <v>41</v>
      </c>
      <c r="X20" s="2">
        <f t="shared" si="5"/>
        <v>6.4569045489646442</v>
      </c>
      <c r="Y20" s="2" cm="1">
        <f t="array" ref="Y20">MEDIAN(IF(D17:K3772=P20,O17:O3772))</f>
        <v>6.8</v>
      </c>
      <c r="Z20" s="2" cm="1">
        <f t="array" ref="Z20">MODE(IF(D18:K3773=P20,O18:O3773))</f>
        <v>6</v>
      </c>
      <c r="AA20" s="2">
        <f t="shared" si="6"/>
        <v>1.6000000000000005</v>
      </c>
    </row>
    <row r="21" spans="1:27" x14ac:dyDescent="0.25">
      <c r="A21" s="6" t="s">
        <v>48</v>
      </c>
      <c r="B21" s="2"/>
      <c r="D21" t="s">
        <v>4</v>
      </c>
      <c r="E21" t="s">
        <v>5</v>
      </c>
      <c r="L21" t="s">
        <v>49</v>
      </c>
      <c r="O21">
        <v>7.5</v>
      </c>
      <c r="P21" s="7" t="s">
        <v>48</v>
      </c>
      <c r="R21" s="2"/>
      <c r="S21" s="2"/>
      <c r="T21" s="2"/>
      <c r="U21" s="2"/>
      <c r="W21" s="6" t="s">
        <v>48</v>
      </c>
      <c r="X21" s="2"/>
      <c r="Y21" s="2"/>
      <c r="Z21" s="2"/>
      <c r="AA21" s="2"/>
    </row>
    <row r="22" spans="1:27" x14ac:dyDescent="0.25">
      <c r="A22" s="8" t="s">
        <v>50</v>
      </c>
      <c r="B22" s="2">
        <f>SUM(B4:B20)</f>
        <v>10635</v>
      </c>
      <c r="D22" t="s">
        <v>3</v>
      </c>
      <c r="E22" t="s">
        <v>4</v>
      </c>
      <c r="F22" t="s">
        <v>5</v>
      </c>
      <c r="L22" t="s">
        <v>51</v>
      </c>
      <c r="O22">
        <v>7</v>
      </c>
      <c r="P22" s="9" t="s">
        <v>50</v>
      </c>
      <c r="Q22">
        <f>AVERAGE(Q4:Q20)</f>
        <v>6.463706686394775</v>
      </c>
      <c r="R22" s="2">
        <f>AVERAGE(R4:R20)</f>
        <v>1.0562091278161385</v>
      </c>
      <c r="S22" s="2">
        <f>AVERAGE(S4:S20)</f>
        <v>1.1158755189702427</v>
      </c>
      <c r="T22" s="2">
        <f>AVERAGE(T4:T20)</f>
        <v>8.1705882352941188</v>
      </c>
      <c r="U22" s="2">
        <f>AVERAGE(U4:U20)</f>
        <v>4.0235294117647058</v>
      </c>
      <c r="W22" s="8" t="s">
        <v>50</v>
      </c>
      <c r="X22" s="2">
        <f>AVERAGE(X4:X20)</f>
        <v>6.4467772109579906</v>
      </c>
      <c r="Y22" s="2">
        <f>SUM(Y4:Y20)</f>
        <v>112.10000000000001</v>
      </c>
      <c r="Z22" s="2">
        <f>SUM(Z4:Z20)</f>
        <v>110.9</v>
      </c>
      <c r="AA22" s="2">
        <f t="shared" si="6"/>
        <v>4.147058823529413</v>
      </c>
    </row>
    <row r="23" spans="1:27" x14ac:dyDescent="0.25">
      <c r="D23" t="s">
        <v>3</v>
      </c>
      <c r="E23" t="s">
        <v>4</v>
      </c>
      <c r="F23" t="s">
        <v>35</v>
      </c>
      <c r="G23" t="s">
        <v>52</v>
      </c>
      <c r="L23" t="s">
        <v>53</v>
      </c>
      <c r="O23">
        <v>6.7</v>
      </c>
    </row>
    <row r="24" spans="1:27" x14ac:dyDescent="0.25">
      <c r="D24" t="s">
        <v>4</v>
      </c>
      <c r="E24" t="s">
        <v>5</v>
      </c>
      <c r="L24" t="s">
        <v>54</v>
      </c>
      <c r="O24">
        <v>7.9</v>
      </c>
    </row>
    <row r="25" spans="1:27" x14ac:dyDescent="0.25">
      <c r="D25" t="s">
        <v>4</v>
      </c>
      <c r="E25" t="s">
        <v>27</v>
      </c>
      <c r="F25" t="s">
        <v>5</v>
      </c>
      <c r="L25" t="s">
        <v>55</v>
      </c>
      <c r="O25">
        <v>6.1</v>
      </c>
    </row>
    <row r="26" spans="1:27" x14ac:dyDescent="0.25">
      <c r="D26" t="s">
        <v>3</v>
      </c>
      <c r="E26" t="s">
        <v>4</v>
      </c>
      <c r="F26" t="s">
        <v>35</v>
      </c>
      <c r="G26" t="s">
        <v>24</v>
      </c>
      <c r="L26" t="s">
        <v>56</v>
      </c>
      <c r="O26">
        <v>7.2</v>
      </c>
    </row>
    <row r="27" spans="1:27" x14ac:dyDescent="0.25">
      <c r="D27" t="s">
        <v>35</v>
      </c>
      <c r="E27" t="s">
        <v>24</v>
      </c>
      <c r="L27" t="s">
        <v>57</v>
      </c>
      <c r="O27">
        <v>7.7</v>
      </c>
    </row>
    <row r="28" spans="1:27" x14ac:dyDescent="0.25">
      <c r="D28" t="s">
        <v>3</v>
      </c>
      <c r="E28" t="s">
        <v>4</v>
      </c>
      <c r="F28" t="s">
        <v>6</v>
      </c>
      <c r="L28" t="s">
        <v>58</v>
      </c>
      <c r="O28">
        <v>8.1999999999999993</v>
      </c>
    </row>
    <row r="29" spans="1:27" x14ac:dyDescent="0.25">
      <c r="D29" t="s">
        <v>3</v>
      </c>
      <c r="E29" t="s">
        <v>4</v>
      </c>
      <c r="F29" t="s">
        <v>6</v>
      </c>
      <c r="G29" t="s">
        <v>18</v>
      </c>
      <c r="L29" t="s">
        <v>59</v>
      </c>
      <c r="O29">
        <v>5.9</v>
      </c>
    </row>
    <row r="30" spans="1:27" x14ac:dyDescent="0.25">
      <c r="D30" t="s">
        <v>3</v>
      </c>
      <c r="E30" t="s">
        <v>4</v>
      </c>
      <c r="F30" t="s">
        <v>6</v>
      </c>
      <c r="G30" t="s">
        <v>18</v>
      </c>
      <c r="L30" t="s">
        <v>60</v>
      </c>
      <c r="O30">
        <v>7</v>
      </c>
    </row>
    <row r="31" spans="1:27" x14ac:dyDescent="0.25">
      <c r="D31" t="s">
        <v>3</v>
      </c>
      <c r="E31" t="s">
        <v>4</v>
      </c>
      <c r="F31" t="s">
        <v>18</v>
      </c>
      <c r="L31" t="s">
        <v>61</v>
      </c>
      <c r="O31">
        <v>7.8</v>
      </c>
    </row>
    <row r="32" spans="1:27" x14ac:dyDescent="0.25">
      <c r="D32" t="s">
        <v>3</v>
      </c>
      <c r="E32" t="s">
        <v>4</v>
      </c>
      <c r="F32" t="s">
        <v>5</v>
      </c>
      <c r="G32" t="s">
        <v>24</v>
      </c>
      <c r="L32" t="s">
        <v>62</v>
      </c>
      <c r="O32">
        <v>7.3</v>
      </c>
    </row>
    <row r="33" spans="4:15" x14ac:dyDescent="0.25">
      <c r="D33" t="s">
        <v>3</v>
      </c>
      <c r="E33" t="s">
        <v>4</v>
      </c>
      <c r="F33" t="s">
        <v>6</v>
      </c>
      <c r="L33" t="s">
        <v>63</v>
      </c>
      <c r="O33">
        <v>7.2</v>
      </c>
    </row>
    <row r="34" spans="4:15" x14ac:dyDescent="0.25">
      <c r="D34" t="s">
        <v>4</v>
      </c>
      <c r="E34" t="s">
        <v>27</v>
      </c>
      <c r="F34" t="s">
        <v>5</v>
      </c>
      <c r="L34" t="s">
        <v>64</v>
      </c>
      <c r="O34">
        <v>6.5</v>
      </c>
    </row>
    <row r="35" spans="4:15" x14ac:dyDescent="0.25">
      <c r="D35" t="s">
        <v>3</v>
      </c>
      <c r="E35" t="s">
        <v>4</v>
      </c>
      <c r="F35" t="s">
        <v>5</v>
      </c>
      <c r="G35" t="s">
        <v>6</v>
      </c>
      <c r="H35" t="s">
        <v>18</v>
      </c>
      <c r="L35" t="s">
        <v>65</v>
      </c>
      <c r="O35">
        <v>6.8</v>
      </c>
    </row>
    <row r="36" spans="4:15" x14ac:dyDescent="0.25">
      <c r="D36" t="s">
        <v>4</v>
      </c>
      <c r="E36" t="s">
        <v>21</v>
      </c>
      <c r="F36" t="s">
        <v>26</v>
      </c>
      <c r="G36" t="s">
        <v>27</v>
      </c>
      <c r="H36" t="s">
        <v>5</v>
      </c>
      <c r="L36" t="s">
        <v>66</v>
      </c>
      <c r="O36">
        <v>7.3</v>
      </c>
    </row>
    <row r="37" spans="4:15" x14ac:dyDescent="0.25">
      <c r="D37" t="s">
        <v>3</v>
      </c>
      <c r="E37" t="s">
        <v>4</v>
      </c>
      <c r="F37" t="s">
        <v>6</v>
      </c>
      <c r="L37" t="s">
        <v>67</v>
      </c>
      <c r="O37">
        <v>6</v>
      </c>
    </row>
    <row r="38" spans="4:15" x14ac:dyDescent="0.25">
      <c r="D38" t="s">
        <v>3</v>
      </c>
      <c r="E38" t="s">
        <v>4</v>
      </c>
      <c r="F38" t="s">
        <v>6</v>
      </c>
      <c r="L38" t="s">
        <v>68</v>
      </c>
      <c r="O38">
        <v>5.7</v>
      </c>
    </row>
    <row r="39" spans="4:15" x14ac:dyDescent="0.25">
      <c r="D39" t="s">
        <v>4</v>
      </c>
      <c r="E39" t="s">
        <v>27</v>
      </c>
      <c r="F39" t="s">
        <v>5</v>
      </c>
      <c r="L39" t="s">
        <v>69</v>
      </c>
      <c r="O39">
        <v>6.4</v>
      </c>
    </row>
    <row r="40" spans="4:15" x14ac:dyDescent="0.25">
      <c r="D40" t="s">
        <v>3</v>
      </c>
      <c r="E40" t="s">
        <v>4</v>
      </c>
      <c r="F40" t="s">
        <v>5</v>
      </c>
      <c r="G40" t="s">
        <v>6</v>
      </c>
      <c r="L40" t="s">
        <v>70</v>
      </c>
      <c r="O40">
        <v>6.7</v>
      </c>
    </row>
    <row r="41" spans="4:15" x14ac:dyDescent="0.25">
      <c r="D41" t="s">
        <v>3</v>
      </c>
      <c r="E41" t="s">
        <v>4</v>
      </c>
      <c r="F41" t="s">
        <v>6</v>
      </c>
      <c r="L41" t="s">
        <v>71</v>
      </c>
      <c r="O41">
        <v>6.8</v>
      </c>
    </row>
    <row r="42" spans="4:15" x14ac:dyDescent="0.25">
      <c r="D42" t="s">
        <v>4</v>
      </c>
      <c r="E42" t="s">
        <v>21</v>
      </c>
      <c r="F42" t="s">
        <v>26</v>
      </c>
      <c r="G42" t="s">
        <v>27</v>
      </c>
      <c r="H42" t="s">
        <v>72</v>
      </c>
      <c r="L42" t="s">
        <v>73</v>
      </c>
      <c r="O42">
        <v>6.3</v>
      </c>
    </row>
    <row r="43" spans="4:15" x14ac:dyDescent="0.25">
      <c r="D43" t="s">
        <v>3</v>
      </c>
      <c r="E43" t="s">
        <v>4</v>
      </c>
      <c r="F43" t="s">
        <v>6</v>
      </c>
      <c r="L43" t="s">
        <v>74</v>
      </c>
      <c r="O43">
        <v>5.6</v>
      </c>
    </row>
    <row r="44" spans="4:15" x14ac:dyDescent="0.25">
      <c r="D44" t="s">
        <v>4</v>
      </c>
      <c r="E44" t="s">
        <v>21</v>
      </c>
      <c r="F44" t="s">
        <v>26</v>
      </c>
      <c r="G44" t="s">
        <v>27</v>
      </c>
      <c r="H44" t="s">
        <v>5</v>
      </c>
      <c r="L44" t="s">
        <v>75</v>
      </c>
      <c r="O44">
        <v>8.3000000000000007</v>
      </c>
    </row>
    <row r="45" spans="4:15" x14ac:dyDescent="0.25">
      <c r="D45" t="s">
        <v>3</v>
      </c>
      <c r="E45" t="s">
        <v>4</v>
      </c>
      <c r="F45" t="s">
        <v>6</v>
      </c>
      <c r="L45" t="s">
        <v>76</v>
      </c>
      <c r="O45">
        <v>6.6</v>
      </c>
    </row>
    <row r="46" spans="4:15" x14ac:dyDescent="0.25">
      <c r="D46" t="s">
        <v>3</v>
      </c>
      <c r="E46" t="s">
        <v>30</v>
      </c>
      <c r="F46" t="s">
        <v>18</v>
      </c>
      <c r="L46" t="s">
        <v>77</v>
      </c>
      <c r="O46">
        <v>7.2</v>
      </c>
    </row>
    <row r="47" spans="4:15" x14ac:dyDescent="0.25">
      <c r="D47" t="s">
        <v>3</v>
      </c>
      <c r="E47" t="s">
        <v>4</v>
      </c>
      <c r="F47" t="s">
        <v>39</v>
      </c>
      <c r="G47" t="s">
        <v>6</v>
      </c>
      <c r="H47" t="s">
        <v>18</v>
      </c>
      <c r="L47" t="s">
        <v>78</v>
      </c>
      <c r="O47">
        <v>7</v>
      </c>
    </row>
    <row r="48" spans="4:15" x14ac:dyDescent="0.25">
      <c r="D48" t="s">
        <v>3</v>
      </c>
      <c r="E48" t="s">
        <v>4</v>
      </c>
      <c r="F48" t="s">
        <v>5</v>
      </c>
      <c r="G48" t="s">
        <v>6</v>
      </c>
      <c r="H48" t="s">
        <v>18</v>
      </c>
      <c r="L48" t="s">
        <v>79</v>
      </c>
      <c r="O48">
        <v>8</v>
      </c>
    </row>
    <row r="49" spans="4:15" x14ac:dyDescent="0.25">
      <c r="D49" t="s">
        <v>3</v>
      </c>
      <c r="E49" t="s">
        <v>4</v>
      </c>
      <c r="F49" t="s">
        <v>6</v>
      </c>
      <c r="L49" t="s">
        <v>80</v>
      </c>
      <c r="O49">
        <v>7.8</v>
      </c>
    </row>
    <row r="50" spans="4:15" x14ac:dyDescent="0.25">
      <c r="D50" t="s">
        <v>4</v>
      </c>
      <c r="E50" t="s">
        <v>5</v>
      </c>
      <c r="L50" t="s">
        <v>81</v>
      </c>
      <c r="O50">
        <v>6.3</v>
      </c>
    </row>
    <row r="51" spans="4:15" x14ac:dyDescent="0.25">
      <c r="D51" t="s">
        <v>35</v>
      </c>
      <c r="E51" t="s">
        <v>24</v>
      </c>
      <c r="L51" t="s">
        <v>82</v>
      </c>
      <c r="O51">
        <v>7.3</v>
      </c>
    </row>
    <row r="52" spans="4:15" x14ac:dyDescent="0.25">
      <c r="D52" t="s">
        <v>3</v>
      </c>
      <c r="E52" t="s">
        <v>4</v>
      </c>
      <c r="F52" t="s">
        <v>5</v>
      </c>
      <c r="G52" t="s">
        <v>24</v>
      </c>
      <c r="L52" t="s">
        <v>83</v>
      </c>
      <c r="O52">
        <v>6.6</v>
      </c>
    </row>
    <row r="53" spans="4:15" x14ac:dyDescent="0.25">
      <c r="D53" t="s">
        <v>3</v>
      </c>
      <c r="E53" t="s">
        <v>4</v>
      </c>
      <c r="F53" t="s">
        <v>6</v>
      </c>
      <c r="L53" t="s">
        <v>84</v>
      </c>
      <c r="O53">
        <v>7</v>
      </c>
    </row>
    <row r="54" spans="4:15" x14ac:dyDescent="0.25">
      <c r="D54" t="s">
        <v>3</v>
      </c>
      <c r="E54" t="s">
        <v>4</v>
      </c>
      <c r="F54" t="s">
        <v>6</v>
      </c>
      <c r="L54" t="s">
        <v>85</v>
      </c>
      <c r="O54">
        <v>6.3</v>
      </c>
    </row>
    <row r="55" spans="4:15" x14ac:dyDescent="0.25">
      <c r="D55" t="s">
        <v>3</v>
      </c>
      <c r="E55" t="s">
        <v>4</v>
      </c>
      <c r="F55" t="s">
        <v>5</v>
      </c>
      <c r="L55" t="s">
        <v>86</v>
      </c>
      <c r="O55">
        <v>6.2</v>
      </c>
    </row>
    <row r="56" spans="4:15" x14ac:dyDescent="0.25">
      <c r="D56" t="s">
        <v>4</v>
      </c>
      <c r="E56" t="s">
        <v>21</v>
      </c>
      <c r="F56" t="s">
        <v>26</v>
      </c>
      <c r="G56" t="s">
        <v>27</v>
      </c>
      <c r="H56" t="s">
        <v>5</v>
      </c>
      <c r="L56" t="s">
        <v>87</v>
      </c>
      <c r="O56">
        <v>7.2</v>
      </c>
    </row>
    <row r="57" spans="4:15" x14ac:dyDescent="0.25">
      <c r="D57" t="s">
        <v>3</v>
      </c>
      <c r="E57" t="s">
        <v>4</v>
      </c>
      <c r="F57" t="s">
        <v>6</v>
      </c>
      <c r="G57" t="s">
        <v>18</v>
      </c>
      <c r="L57" t="s">
        <v>88</v>
      </c>
      <c r="O57">
        <v>7.5</v>
      </c>
    </row>
    <row r="58" spans="4:15" x14ac:dyDescent="0.25">
      <c r="D58" t="s">
        <v>4</v>
      </c>
      <c r="E58" t="s">
        <v>21</v>
      </c>
      <c r="F58" t="s">
        <v>27</v>
      </c>
      <c r="G58" t="s">
        <v>6</v>
      </c>
      <c r="L58" t="s">
        <v>89</v>
      </c>
      <c r="O58">
        <v>8.4</v>
      </c>
    </row>
    <row r="59" spans="4:15" x14ac:dyDescent="0.25">
      <c r="D59" t="s">
        <v>3</v>
      </c>
      <c r="E59" t="s">
        <v>26</v>
      </c>
      <c r="F59" t="s">
        <v>30</v>
      </c>
      <c r="G59" t="s">
        <v>18</v>
      </c>
      <c r="L59" t="s">
        <v>90</v>
      </c>
      <c r="O59">
        <v>6.2</v>
      </c>
    </row>
    <row r="60" spans="4:15" x14ac:dyDescent="0.25">
      <c r="D60" t="s">
        <v>3</v>
      </c>
      <c r="E60" t="s">
        <v>4</v>
      </c>
      <c r="F60" t="s">
        <v>6</v>
      </c>
      <c r="L60" t="s">
        <v>91</v>
      </c>
      <c r="O60">
        <v>5.8</v>
      </c>
    </row>
    <row r="61" spans="4:15" x14ac:dyDescent="0.25">
      <c r="D61" t="s">
        <v>21</v>
      </c>
      <c r="E61" t="s">
        <v>35</v>
      </c>
      <c r="F61" t="s">
        <v>27</v>
      </c>
      <c r="G61" t="s">
        <v>5</v>
      </c>
      <c r="L61" t="s">
        <v>92</v>
      </c>
      <c r="O61">
        <v>6.8</v>
      </c>
    </row>
    <row r="62" spans="4:15" x14ac:dyDescent="0.25">
      <c r="D62" t="s">
        <v>3</v>
      </c>
      <c r="E62" t="s">
        <v>4</v>
      </c>
      <c r="F62" t="s">
        <v>6</v>
      </c>
      <c r="L62" t="s">
        <v>93</v>
      </c>
      <c r="O62">
        <v>5.4</v>
      </c>
    </row>
    <row r="63" spans="4:15" x14ac:dyDescent="0.25">
      <c r="D63" t="s">
        <v>3</v>
      </c>
      <c r="E63" t="s">
        <v>4</v>
      </c>
      <c r="F63" t="s">
        <v>35</v>
      </c>
      <c r="G63" t="s">
        <v>24</v>
      </c>
      <c r="L63" t="s">
        <v>94</v>
      </c>
      <c r="O63">
        <v>6.6</v>
      </c>
    </row>
    <row r="64" spans="4:15" x14ac:dyDescent="0.25">
      <c r="D64" t="s">
        <v>4</v>
      </c>
      <c r="E64" t="s">
        <v>27</v>
      </c>
      <c r="F64" t="s">
        <v>5</v>
      </c>
      <c r="L64" t="s">
        <v>95</v>
      </c>
      <c r="O64">
        <v>6.9</v>
      </c>
    </row>
    <row r="65" spans="4:15" x14ac:dyDescent="0.25">
      <c r="D65" t="s">
        <v>3</v>
      </c>
      <c r="E65" t="s">
        <v>4</v>
      </c>
      <c r="F65" t="s">
        <v>6</v>
      </c>
      <c r="L65" t="s">
        <v>96</v>
      </c>
      <c r="O65">
        <v>7.3</v>
      </c>
    </row>
    <row r="66" spans="4:15" x14ac:dyDescent="0.25">
      <c r="D66" t="s">
        <v>3</v>
      </c>
      <c r="E66" t="s">
        <v>30</v>
      </c>
      <c r="F66" t="s">
        <v>35</v>
      </c>
      <c r="G66" t="s">
        <v>18</v>
      </c>
      <c r="L66" t="s">
        <v>97</v>
      </c>
      <c r="O66">
        <v>9</v>
      </c>
    </row>
    <row r="67" spans="4:15" x14ac:dyDescent="0.25">
      <c r="D67" t="s">
        <v>4</v>
      </c>
      <c r="E67" t="s">
        <v>21</v>
      </c>
      <c r="F67" t="s">
        <v>26</v>
      </c>
      <c r="G67" t="s">
        <v>27</v>
      </c>
      <c r="L67" t="s">
        <v>98</v>
      </c>
      <c r="O67">
        <v>8.3000000000000007</v>
      </c>
    </row>
    <row r="68" spans="4:15" x14ac:dyDescent="0.25">
      <c r="D68" t="s">
        <v>3</v>
      </c>
      <c r="E68" t="s">
        <v>4</v>
      </c>
      <c r="F68" t="s">
        <v>21</v>
      </c>
      <c r="G68" t="s">
        <v>26</v>
      </c>
      <c r="H68" t="s">
        <v>27</v>
      </c>
      <c r="I68" t="s">
        <v>6</v>
      </c>
      <c r="L68" t="s">
        <v>99</v>
      </c>
      <c r="O68">
        <v>6.5</v>
      </c>
    </row>
    <row r="69" spans="4:15" x14ac:dyDescent="0.25">
      <c r="D69" t="s">
        <v>3</v>
      </c>
      <c r="E69" t="s">
        <v>4</v>
      </c>
      <c r="F69" t="s">
        <v>6</v>
      </c>
      <c r="L69" t="s">
        <v>100</v>
      </c>
      <c r="O69">
        <v>7.9</v>
      </c>
    </row>
    <row r="70" spans="4:15" x14ac:dyDescent="0.25">
      <c r="D70" t="s">
        <v>4</v>
      </c>
      <c r="E70" t="s">
        <v>35</v>
      </c>
      <c r="F70" t="s">
        <v>27</v>
      </c>
      <c r="G70" t="s">
        <v>33</v>
      </c>
      <c r="L70" t="s">
        <v>101</v>
      </c>
      <c r="O70">
        <v>7.5</v>
      </c>
    </row>
    <row r="71" spans="4:15" x14ac:dyDescent="0.25">
      <c r="D71" t="s">
        <v>3</v>
      </c>
      <c r="E71" t="s">
        <v>26</v>
      </c>
      <c r="F71" t="s">
        <v>6</v>
      </c>
      <c r="G71" t="s">
        <v>41</v>
      </c>
      <c r="L71" t="s">
        <v>102</v>
      </c>
      <c r="O71">
        <v>4.8</v>
      </c>
    </row>
    <row r="72" spans="4:15" x14ac:dyDescent="0.25">
      <c r="D72" t="s">
        <v>3</v>
      </c>
      <c r="E72" t="s">
        <v>4</v>
      </c>
      <c r="F72" t="s">
        <v>5</v>
      </c>
      <c r="G72" t="s">
        <v>39</v>
      </c>
      <c r="H72" t="s">
        <v>18</v>
      </c>
      <c r="L72" t="s">
        <v>103</v>
      </c>
      <c r="O72">
        <v>5.2</v>
      </c>
    </row>
    <row r="73" spans="4:15" x14ac:dyDescent="0.25">
      <c r="D73" t="s">
        <v>3</v>
      </c>
      <c r="E73" t="s">
        <v>4</v>
      </c>
      <c r="F73" t="s">
        <v>26</v>
      </c>
      <c r="G73" t="s">
        <v>6</v>
      </c>
      <c r="L73" t="s">
        <v>104</v>
      </c>
      <c r="O73">
        <v>6.9</v>
      </c>
    </row>
    <row r="74" spans="4:15" x14ac:dyDescent="0.25">
      <c r="D74" t="s">
        <v>26</v>
      </c>
      <c r="E74" t="s">
        <v>27</v>
      </c>
      <c r="F74" t="s">
        <v>5</v>
      </c>
      <c r="L74" t="s">
        <v>105</v>
      </c>
      <c r="O74">
        <v>5.4</v>
      </c>
    </row>
    <row r="75" spans="4:15" x14ac:dyDescent="0.25">
      <c r="D75" t="s">
        <v>3</v>
      </c>
      <c r="E75" t="s">
        <v>4</v>
      </c>
      <c r="F75" t="s">
        <v>6</v>
      </c>
      <c r="L75" t="s">
        <v>106</v>
      </c>
      <c r="O75">
        <v>7.9</v>
      </c>
    </row>
    <row r="76" spans="4:15" x14ac:dyDescent="0.25">
      <c r="D76" t="s">
        <v>3</v>
      </c>
      <c r="E76" t="s">
        <v>4</v>
      </c>
      <c r="F76" t="s">
        <v>6</v>
      </c>
      <c r="G76" t="s">
        <v>18</v>
      </c>
      <c r="L76" t="s">
        <v>107</v>
      </c>
      <c r="O76">
        <v>6.1</v>
      </c>
    </row>
    <row r="77" spans="4:15" x14ac:dyDescent="0.25">
      <c r="D77" t="s">
        <v>3</v>
      </c>
      <c r="E77" t="s">
        <v>4</v>
      </c>
      <c r="F77" t="s">
        <v>6</v>
      </c>
      <c r="G77" t="s">
        <v>18</v>
      </c>
      <c r="L77" t="s">
        <v>108</v>
      </c>
      <c r="O77">
        <v>5.8</v>
      </c>
    </row>
    <row r="78" spans="4:15" x14ac:dyDescent="0.25">
      <c r="D78" t="s">
        <v>4</v>
      </c>
      <c r="E78" t="s">
        <v>21</v>
      </c>
      <c r="F78" t="s">
        <v>26</v>
      </c>
      <c r="G78" t="s">
        <v>35</v>
      </c>
      <c r="H78" t="s">
        <v>27</v>
      </c>
      <c r="I78" t="s">
        <v>5</v>
      </c>
      <c r="L78" t="s">
        <v>109</v>
      </c>
      <c r="O78">
        <v>8.3000000000000007</v>
      </c>
    </row>
    <row r="79" spans="4:15" x14ac:dyDescent="0.25">
      <c r="D79" t="s">
        <v>4</v>
      </c>
      <c r="E79" t="s">
        <v>35</v>
      </c>
      <c r="F79" t="s">
        <v>27</v>
      </c>
      <c r="G79" t="s">
        <v>5</v>
      </c>
      <c r="L79" t="s">
        <v>110</v>
      </c>
      <c r="O79">
        <v>7.8</v>
      </c>
    </row>
    <row r="80" spans="4:15" x14ac:dyDescent="0.25">
      <c r="D80" t="s">
        <v>3</v>
      </c>
      <c r="E80" t="s">
        <v>4</v>
      </c>
      <c r="F80" t="s">
        <v>6</v>
      </c>
      <c r="L80" t="s">
        <v>111</v>
      </c>
      <c r="O80">
        <v>7</v>
      </c>
    </row>
    <row r="81" spans="4:15" x14ac:dyDescent="0.25">
      <c r="D81" t="s">
        <v>3</v>
      </c>
      <c r="E81" t="s">
        <v>4</v>
      </c>
      <c r="F81" t="s">
        <v>35</v>
      </c>
      <c r="G81" t="s">
        <v>5</v>
      </c>
      <c r="L81" t="s">
        <v>112</v>
      </c>
      <c r="O81">
        <v>6.1</v>
      </c>
    </row>
    <row r="82" spans="4:15" x14ac:dyDescent="0.25">
      <c r="D82" t="s">
        <v>3</v>
      </c>
      <c r="E82" t="s">
        <v>4</v>
      </c>
      <c r="F82" t="s">
        <v>27</v>
      </c>
      <c r="G82" t="s">
        <v>5</v>
      </c>
      <c r="H82" t="s">
        <v>24</v>
      </c>
      <c r="L82" t="s">
        <v>113</v>
      </c>
      <c r="O82">
        <v>7</v>
      </c>
    </row>
    <row r="83" spans="4:15" x14ac:dyDescent="0.25">
      <c r="D83" t="s">
        <v>3</v>
      </c>
      <c r="E83" t="s">
        <v>4</v>
      </c>
      <c r="F83" t="s">
        <v>35</v>
      </c>
      <c r="G83" t="s">
        <v>6</v>
      </c>
      <c r="L83" t="s">
        <v>114</v>
      </c>
      <c r="O83">
        <v>7.6</v>
      </c>
    </row>
    <row r="84" spans="4:15" x14ac:dyDescent="0.25">
      <c r="D84" t="s">
        <v>3</v>
      </c>
      <c r="E84" t="s">
        <v>4</v>
      </c>
      <c r="F84" t="s">
        <v>35</v>
      </c>
      <c r="G84" t="s">
        <v>5</v>
      </c>
      <c r="L84" t="s">
        <v>115</v>
      </c>
      <c r="O84">
        <v>6.3</v>
      </c>
    </row>
    <row r="85" spans="4:15" x14ac:dyDescent="0.25">
      <c r="D85" t="s">
        <v>3</v>
      </c>
      <c r="E85" t="s">
        <v>4</v>
      </c>
      <c r="F85" t="s">
        <v>6</v>
      </c>
      <c r="L85" t="s">
        <v>116</v>
      </c>
      <c r="O85">
        <v>7.8</v>
      </c>
    </row>
    <row r="86" spans="4:15" x14ac:dyDescent="0.25">
      <c r="D86" t="s">
        <v>4</v>
      </c>
      <c r="E86" t="s">
        <v>21</v>
      </c>
      <c r="F86" t="s">
        <v>26</v>
      </c>
      <c r="G86" t="s">
        <v>27</v>
      </c>
      <c r="H86" t="s">
        <v>5</v>
      </c>
      <c r="L86" t="s">
        <v>117</v>
      </c>
      <c r="O86">
        <v>6.4</v>
      </c>
    </row>
    <row r="87" spans="4:15" x14ac:dyDescent="0.25">
      <c r="D87" t="s">
        <v>3</v>
      </c>
      <c r="E87" t="s">
        <v>4</v>
      </c>
      <c r="F87" t="s">
        <v>27</v>
      </c>
      <c r="G87" t="s">
        <v>33</v>
      </c>
      <c r="H87" t="s">
        <v>6</v>
      </c>
      <c r="L87" t="s">
        <v>118</v>
      </c>
      <c r="O87">
        <v>6.5</v>
      </c>
    </row>
    <row r="88" spans="4:15" x14ac:dyDescent="0.25">
      <c r="D88" t="s">
        <v>3</v>
      </c>
      <c r="E88" t="s">
        <v>4</v>
      </c>
      <c r="F88" t="s">
        <v>21</v>
      </c>
      <c r="G88" t="s">
        <v>26</v>
      </c>
      <c r="H88" t="s">
        <v>35</v>
      </c>
      <c r="I88" t="s">
        <v>27</v>
      </c>
      <c r="J88" t="s">
        <v>6</v>
      </c>
      <c r="L88" t="s">
        <v>119</v>
      </c>
      <c r="O88">
        <v>7.9</v>
      </c>
    </row>
    <row r="89" spans="4:15" x14ac:dyDescent="0.25">
      <c r="D89" t="s">
        <v>4</v>
      </c>
      <c r="E89" t="s">
        <v>21</v>
      </c>
      <c r="F89" t="s">
        <v>26</v>
      </c>
      <c r="G89" t="s">
        <v>27</v>
      </c>
      <c r="H89" t="s">
        <v>6</v>
      </c>
      <c r="L89" t="s">
        <v>120</v>
      </c>
      <c r="O89">
        <v>7.8</v>
      </c>
    </row>
    <row r="90" spans="4:15" x14ac:dyDescent="0.25">
      <c r="D90" t="s">
        <v>4</v>
      </c>
      <c r="E90" t="s">
        <v>21</v>
      </c>
      <c r="F90" t="s">
        <v>27</v>
      </c>
      <c r="G90" t="s">
        <v>5</v>
      </c>
      <c r="L90" t="s">
        <v>121</v>
      </c>
      <c r="O90">
        <v>6.6</v>
      </c>
    </row>
    <row r="91" spans="4:15" x14ac:dyDescent="0.25">
      <c r="D91" t="s">
        <v>3</v>
      </c>
      <c r="E91" t="s">
        <v>4</v>
      </c>
      <c r="F91" t="s">
        <v>6</v>
      </c>
      <c r="L91" t="s">
        <v>122</v>
      </c>
      <c r="O91">
        <v>5.5</v>
      </c>
    </row>
    <row r="92" spans="4:15" x14ac:dyDescent="0.25">
      <c r="D92" t="s">
        <v>4</v>
      </c>
      <c r="E92" t="s">
        <v>21</v>
      </c>
      <c r="F92" t="s">
        <v>27</v>
      </c>
      <c r="G92" t="s">
        <v>5</v>
      </c>
      <c r="L92" t="s">
        <v>123</v>
      </c>
      <c r="O92">
        <v>8.1999999999999993</v>
      </c>
    </row>
    <row r="93" spans="4:15" x14ac:dyDescent="0.25">
      <c r="D93" t="s">
        <v>3</v>
      </c>
      <c r="E93" t="s">
        <v>6</v>
      </c>
      <c r="L93" t="s">
        <v>124</v>
      </c>
      <c r="O93">
        <v>6.4</v>
      </c>
    </row>
    <row r="94" spans="4:15" x14ac:dyDescent="0.25">
      <c r="D94" t="s">
        <v>3</v>
      </c>
      <c r="E94" t="s">
        <v>4</v>
      </c>
      <c r="F94" t="s">
        <v>6</v>
      </c>
      <c r="L94" t="s">
        <v>125</v>
      </c>
      <c r="O94">
        <v>8.1</v>
      </c>
    </row>
    <row r="95" spans="4:15" x14ac:dyDescent="0.25">
      <c r="D95" t="s">
        <v>4</v>
      </c>
      <c r="E95" t="s">
        <v>35</v>
      </c>
      <c r="F95" t="s">
        <v>6</v>
      </c>
      <c r="L95" t="s">
        <v>126</v>
      </c>
      <c r="O95">
        <v>8.6</v>
      </c>
    </row>
    <row r="96" spans="4:15" x14ac:dyDescent="0.25">
      <c r="D96" t="s">
        <v>3</v>
      </c>
      <c r="E96" t="s">
        <v>4</v>
      </c>
      <c r="F96" t="s">
        <v>6</v>
      </c>
      <c r="G96" t="s">
        <v>18</v>
      </c>
      <c r="L96" t="s">
        <v>127</v>
      </c>
      <c r="O96">
        <v>8.8000000000000007</v>
      </c>
    </row>
    <row r="97" spans="4:15" x14ac:dyDescent="0.25">
      <c r="D97" t="s">
        <v>3</v>
      </c>
      <c r="E97" t="s">
        <v>30</v>
      </c>
      <c r="F97" t="s">
        <v>18</v>
      </c>
      <c r="L97" t="s">
        <v>128</v>
      </c>
      <c r="O97">
        <v>6.7</v>
      </c>
    </row>
    <row r="98" spans="4:15" x14ac:dyDescent="0.25">
      <c r="D98" t="s">
        <v>35</v>
      </c>
      <c r="E98" t="s">
        <v>5</v>
      </c>
      <c r="F98" t="s">
        <v>24</v>
      </c>
      <c r="L98" t="s">
        <v>129</v>
      </c>
      <c r="O98">
        <v>7.8</v>
      </c>
    </row>
    <row r="99" spans="4:15" x14ac:dyDescent="0.25">
      <c r="D99" t="s">
        <v>3</v>
      </c>
      <c r="E99" t="s">
        <v>4</v>
      </c>
      <c r="F99" t="s">
        <v>6</v>
      </c>
      <c r="L99" t="s">
        <v>130</v>
      </c>
      <c r="O99">
        <v>7.8</v>
      </c>
    </row>
    <row r="100" spans="4:15" x14ac:dyDescent="0.25">
      <c r="D100" t="s">
        <v>4</v>
      </c>
      <c r="E100" t="s">
        <v>6</v>
      </c>
      <c r="L100" t="s">
        <v>131</v>
      </c>
      <c r="O100">
        <v>6.6</v>
      </c>
    </row>
    <row r="101" spans="4:15" x14ac:dyDescent="0.25">
      <c r="D101" t="s">
        <v>3</v>
      </c>
      <c r="E101" t="s">
        <v>4</v>
      </c>
      <c r="F101" t="s">
        <v>27</v>
      </c>
      <c r="G101" t="s">
        <v>5</v>
      </c>
      <c r="L101" t="s">
        <v>132</v>
      </c>
      <c r="O101">
        <v>6.1</v>
      </c>
    </row>
    <row r="102" spans="4:15" x14ac:dyDescent="0.25">
      <c r="D102" t="s">
        <v>3</v>
      </c>
      <c r="E102" t="s">
        <v>4</v>
      </c>
      <c r="F102" t="s">
        <v>35</v>
      </c>
      <c r="G102" t="s">
        <v>18</v>
      </c>
      <c r="L102" t="s">
        <v>133</v>
      </c>
      <c r="O102">
        <v>5.6</v>
      </c>
    </row>
    <row r="103" spans="4:15" x14ac:dyDescent="0.25">
      <c r="D103" t="s">
        <v>4</v>
      </c>
      <c r="E103" t="s">
        <v>27</v>
      </c>
      <c r="F103" t="s">
        <v>5</v>
      </c>
      <c r="L103" t="s">
        <v>134</v>
      </c>
      <c r="O103">
        <v>6.4</v>
      </c>
    </row>
    <row r="104" spans="4:15" x14ac:dyDescent="0.25">
      <c r="D104" t="s">
        <v>4</v>
      </c>
      <c r="E104" t="s">
        <v>21</v>
      </c>
      <c r="F104" t="s">
        <v>26</v>
      </c>
      <c r="G104" t="s">
        <v>27</v>
      </c>
      <c r="H104" t="s">
        <v>5</v>
      </c>
      <c r="L104" t="s">
        <v>135</v>
      </c>
      <c r="O104">
        <v>6.1</v>
      </c>
    </row>
    <row r="105" spans="4:15" x14ac:dyDescent="0.25">
      <c r="D105" t="s">
        <v>3</v>
      </c>
      <c r="E105" t="s">
        <v>4</v>
      </c>
      <c r="F105" t="s">
        <v>5</v>
      </c>
      <c r="L105" t="s">
        <v>136</v>
      </c>
      <c r="O105">
        <v>7.3</v>
      </c>
    </row>
    <row r="106" spans="4:15" x14ac:dyDescent="0.25">
      <c r="D106" t="s">
        <v>3</v>
      </c>
      <c r="E106" t="s">
        <v>4</v>
      </c>
      <c r="F106" t="s">
        <v>6</v>
      </c>
      <c r="L106" t="s">
        <v>137</v>
      </c>
      <c r="O106">
        <v>6.6</v>
      </c>
    </row>
    <row r="107" spans="4:15" x14ac:dyDescent="0.25">
      <c r="D107" t="s">
        <v>4</v>
      </c>
      <c r="E107" t="s">
        <v>27</v>
      </c>
      <c r="F107" t="s">
        <v>5</v>
      </c>
      <c r="L107" t="s">
        <v>138</v>
      </c>
      <c r="O107">
        <v>6.3</v>
      </c>
    </row>
    <row r="108" spans="4:15" x14ac:dyDescent="0.25">
      <c r="D108" t="s">
        <v>3</v>
      </c>
      <c r="E108" t="s">
        <v>35</v>
      </c>
      <c r="F108" t="s">
        <v>52</v>
      </c>
      <c r="G108" t="s">
        <v>24</v>
      </c>
      <c r="H108" t="s">
        <v>139</v>
      </c>
      <c r="L108" t="s">
        <v>140</v>
      </c>
      <c r="O108">
        <v>6.1</v>
      </c>
    </row>
    <row r="109" spans="4:15" x14ac:dyDescent="0.25">
      <c r="D109" t="s">
        <v>3</v>
      </c>
      <c r="E109" t="s">
        <v>4</v>
      </c>
      <c r="F109" t="s">
        <v>6</v>
      </c>
      <c r="L109" t="s">
        <v>141</v>
      </c>
      <c r="O109">
        <v>7.1</v>
      </c>
    </row>
    <row r="110" spans="4:15" x14ac:dyDescent="0.25">
      <c r="D110" t="s">
        <v>3</v>
      </c>
      <c r="E110" t="s">
        <v>4</v>
      </c>
      <c r="F110" t="s">
        <v>23</v>
      </c>
      <c r="G110" t="s">
        <v>35</v>
      </c>
      <c r="H110" t="s">
        <v>52</v>
      </c>
      <c r="I110" t="s">
        <v>24</v>
      </c>
      <c r="J110" t="s">
        <v>139</v>
      </c>
      <c r="L110" t="s">
        <v>142</v>
      </c>
      <c r="O110">
        <v>5.5</v>
      </c>
    </row>
    <row r="111" spans="4:15" x14ac:dyDescent="0.25">
      <c r="D111" t="s">
        <v>4</v>
      </c>
      <c r="E111" t="s">
        <v>27</v>
      </c>
      <c r="F111" t="s">
        <v>5</v>
      </c>
      <c r="G111" t="s">
        <v>33</v>
      </c>
      <c r="L111" t="s">
        <v>143</v>
      </c>
      <c r="O111">
        <v>7.5</v>
      </c>
    </row>
    <row r="112" spans="4:15" x14ac:dyDescent="0.25">
      <c r="D112" t="s">
        <v>4</v>
      </c>
      <c r="E112" t="s">
        <v>27</v>
      </c>
      <c r="F112" t="s">
        <v>5</v>
      </c>
      <c r="G112" t="s">
        <v>33</v>
      </c>
      <c r="L112" t="s">
        <v>144</v>
      </c>
      <c r="O112">
        <v>7.6</v>
      </c>
    </row>
    <row r="113" spans="4:15" x14ac:dyDescent="0.25">
      <c r="D113" t="s">
        <v>3</v>
      </c>
      <c r="E113" t="s">
        <v>35</v>
      </c>
      <c r="L113" t="s">
        <v>145</v>
      </c>
      <c r="O113">
        <v>6.4</v>
      </c>
    </row>
    <row r="114" spans="4:15" x14ac:dyDescent="0.25">
      <c r="D114" t="s">
        <v>35</v>
      </c>
      <c r="E114" t="s">
        <v>39</v>
      </c>
      <c r="F114" t="s">
        <v>6</v>
      </c>
      <c r="L114" t="s">
        <v>146</v>
      </c>
      <c r="O114">
        <v>7.2</v>
      </c>
    </row>
    <row r="115" spans="4:15" x14ac:dyDescent="0.25">
      <c r="D115" t="s">
        <v>4</v>
      </c>
      <c r="E115" t="s">
        <v>26</v>
      </c>
      <c r="F115" t="s">
        <v>27</v>
      </c>
      <c r="G115" t="s">
        <v>5</v>
      </c>
      <c r="L115" t="s">
        <v>147</v>
      </c>
      <c r="O115">
        <v>6.7</v>
      </c>
    </row>
    <row r="116" spans="4:15" x14ac:dyDescent="0.25">
      <c r="D116" t="s">
        <v>21</v>
      </c>
      <c r="E116" t="s">
        <v>26</v>
      </c>
      <c r="F116" t="s">
        <v>27</v>
      </c>
      <c r="G116" t="s">
        <v>5</v>
      </c>
      <c r="L116" t="s">
        <v>148</v>
      </c>
      <c r="O116">
        <v>8</v>
      </c>
    </row>
    <row r="117" spans="4:15" x14ac:dyDescent="0.25">
      <c r="D117" t="s">
        <v>3</v>
      </c>
      <c r="E117" t="s">
        <v>4</v>
      </c>
      <c r="L117" t="s">
        <v>149</v>
      </c>
      <c r="O117">
        <v>8.3000000000000007</v>
      </c>
    </row>
    <row r="118" spans="4:15" x14ac:dyDescent="0.25">
      <c r="D118" t="s">
        <v>3</v>
      </c>
      <c r="E118" t="s">
        <v>4</v>
      </c>
      <c r="F118" t="s">
        <v>21</v>
      </c>
      <c r="G118" t="s">
        <v>26</v>
      </c>
      <c r="H118" t="s">
        <v>27</v>
      </c>
      <c r="L118" t="s">
        <v>150</v>
      </c>
      <c r="O118">
        <v>6.7</v>
      </c>
    </row>
    <row r="119" spans="4:15" x14ac:dyDescent="0.25">
      <c r="D119" t="s">
        <v>4</v>
      </c>
      <c r="E119" t="s">
        <v>26</v>
      </c>
      <c r="F119" t="s">
        <v>27</v>
      </c>
      <c r="G119" t="s">
        <v>5</v>
      </c>
      <c r="L119" t="s">
        <v>151</v>
      </c>
      <c r="O119">
        <v>5.9</v>
      </c>
    </row>
    <row r="120" spans="4:15" x14ac:dyDescent="0.25">
      <c r="D120" t="s">
        <v>3</v>
      </c>
      <c r="E120" t="s">
        <v>4</v>
      </c>
      <c r="F120" t="s">
        <v>5</v>
      </c>
      <c r="G120" t="s">
        <v>6</v>
      </c>
      <c r="H120" t="s">
        <v>18</v>
      </c>
      <c r="L120" t="s">
        <v>152</v>
      </c>
      <c r="O120">
        <v>6.7</v>
      </c>
    </row>
    <row r="121" spans="4:15" x14ac:dyDescent="0.25">
      <c r="D121" t="s">
        <v>3</v>
      </c>
      <c r="E121" t="s">
        <v>6</v>
      </c>
      <c r="L121" t="s">
        <v>153</v>
      </c>
      <c r="O121">
        <v>6.7</v>
      </c>
    </row>
    <row r="122" spans="4:15" x14ac:dyDescent="0.25">
      <c r="D122" t="s">
        <v>4</v>
      </c>
      <c r="E122" t="s">
        <v>21</v>
      </c>
      <c r="F122" t="s">
        <v>26</v>
      </c>
      <c r="G122" t="s">
        <v>27</v>
      </c>
      <c r="H122" t="s">
        <v>5</v>
      </c>
      <c r="I122" t="s">
        <v>28</v>
      </c>
      <c r="L122" t="s">
        <v>154</v>
      </c>
      <c r="O122">
        <v>7.6</v>
      </c>
    </row>
    <row r="123" spans="4:15" x14ac:dyDescent="0.25">
      <c r="D123" t="s">
        <v>3</v>
      </c>
      <c r="E123" t="s">
        <v>6</v>
      </c>
      <c r="L123" t="s">
        <v>155</v>
      </c>
      <c r="O123">
        <v>7.2</v>
      </c>
    </row>
    <row r="124" spans="4:15" x14ac:dyDescent="0.25">
      <c r="D124" t="s">
        <v>3</v>
      </c>
      <c r="E124" t="s">
        <v>4</v>
      </c>
      <c r="F124" t="s">
        <v>5</v>
      </c>
      <c r="L124" t="s">
        <v>156</v>
      </c>
      <c r="O124">
        <v>7.1</v>
      </c>
    </row>
    <row r="125" spans="4:15" x14ac:dyDescent="0.25">
      <c r="D125" t="s">
        <v>3</v>
      </c>
      <c r="E125" t="s">
        <v>4</v>
      </c>
      <c r="F125" t="s">
        <v>6</v>
      </c>
      <c r="G125" t="s">
        <v>18</v>
      </c>
      <c r="L125" t="s">
        <v>157</v>
      </c>
      <c r="O125">
        <v>8.1</v>
      </c>
    </row>
    <row r="126" spans="4:15" x14ac:dyDescent="0.25">
      <c r="D126" t="s">
        <v>33</v>
      </c>
      <c r="E126" t="s">
        <v>18</v>
      </c>
      <c r="L126" t="s">
        <v>158</v>
      </c>
      <c r="O126">
        <v>6.7</v>
      </c>
    </row>
    <row r="127" spans="4:15" x14ac:dyDescent="0.25">
      <c r="D127" t="s">
        <v>3</v>
      </c>
      <c r="E127" t="s">
        <v>4</v>
      </c>
      <c r="F127" t="s">
        <v>5</v>
      </c>
      <c r="L127" t="s">
        <v>159</v>
      </c>
      <c r="O127">
        <v>7</v>
      </c>
    </row>
    <row r="128" spans="4:15" x14ac:dyDescent="0.25">
      <c r="D128" t="s">
        <v>4</v>
      </c>
      <c r="E128" t="s">
        <v>21</v>
      </c>
      <c r="F128" t="s">
        <v>26</v>
      </c>
      <c r="G128" t="s">
        <v>35</v>
      </c>
      <c r="H128" t="s">
        <v>27</v>
      </c>
      <c r="L128" t="s">
        <v>160</v>
      </c>
      <c r="O128">
        <v>6.9</v>
      </c>
    </row>
    <row r="129" spans="4:15" x14ac:dyDescent="0.25">
      <c r="D129" t="s">
        <v>3</v>
      </c>
      <c r="E129" t="s">
        <v>4</v>
      </c>
      <c r="F129" t="s">
        <v>21</v>
      </c>
      <c r="G129" t="s">
        <v>26</v>
      </c>
      <c r="H129" t="s">
        <v>27</v>
      </c>
      <c r="I129" t="s">
        <v>5</v>
      </c>
      <c r="J129" t="s">
        <v>6</v>
      </c>
      <c r="L129" t="s">
        <v>161</v>
      </c>
      <c r="O129">
        <v>5.0999999999999996</v>
      </c>
    </row>
    <row r="130" spans="4:15" x14ac:dyDescent="0.25">
      <c r="D130" t="s">
        <v>3</v>
      </c>
      <c r="E130" t="s">
        <v>4</v>
      </c>
      <c r="F130" t="s">
        <v>5</v>
      </c>
      <c r="L130" t="s">
        <v>162</v>
      </c>
      <c r="O130">
        <v>5.8</v>
      </c>
    </row>
    <row r="131" spans="4:15" x14ac:dyDescent="0.25">
      <c r="D131" t="s">
        <v>26</v>
      </c>
      <c r="E131" t="s">
        <v>5</v>
      </c>
      <c r="F131" t="s">
        <v>39</v>
      </c>
      <c r="L131" t="s">
        <v>163</v>
      </c>
      <c r="O131">
        <v>6.2</v>
      </c>
    </row>
    <row r="132" spans="4:15" x14ac:dyDescent="0.25">
      <c r="D132" t="s">
        <v>3</v>
      </c>
      <c r="E132" t="s">
        <v>4</v>
      </c>
      <c r="F132" t="s">
        <v>18</v>
      </c>
      <c r="L132" t="s">
        <v>164</v>
      </c>
      <c r="O132">
        <v>7.4</v>
      </c>
    </row>
    <row r="133" spans="4:15" x14ac:dyDescent="0.25">
      <c r="D133" t="s">
        <v>35</v>
      </c>
      <c r="E133" t="s">
        <v>5</v>
      </c>
      <c r="F133" t="s">
        <v>39</v>
      </c>
      <c r="G133" t="s">
        <v>18</v>
      </c>
      <c r="L133" t="s">
        <v>165</v>
      </c>
      <c r="O133">
        <v>5.8</v>
      </c>
    </row>
    <row r="134" spans="4:15" x14ac:dyDescent="0.25">
      <c r="D134" t="s">
        <v>3</v>
      </c>
      <c r="E134" t="s">
        <v>4</v>
      </c>
      <c r="F134" t="s">
        <v>35</v>
      </c>
      <c r="G134" t="s">
        <v>24</v>
      </c>
      <c r="L134" t="s">
        <v>94</v>
      </c>
      <c r="O134">
        <v>6.6</v>
      </c>
    </row>
    <row r="135" spans="4:15" x14ac:dyDescent="0.25">
      <c r="D135" t="s">
        <v>4</v>
      </c>
      <c r="E135" t="s">
        <v>21</v>
      </c>
      <c r="F135" t="s">
        <v>26</v>
      </c>
      <c r="G135" t="s">
        <v>27</v>
      </c>
      <c r="L135" t="s">
        <v>166</v>
      </c>
      <c r="O135">
        <v>6.2</v>
      </c>
    </row>
    <row r="136" spans="4:15" x14ac:dyDescent="0.25">
      <c r="D136" t="s">
        <v>3</v>
      </c>
      <c r="E136" t="s">
        <v>4</v>
      </c>
      <c r="F136" t="s">
        <v>21</v>
      </c>
      <c r="G136" t="s">
        <v>26</v>
      </c>
      <c r="H136" t="s">
        <v>27</v>
      </c>
      <c r="L136" t="s">
        <v>167</v>
      </c>
      <c r="O136">
        <v>7.3</v>
      </c>
    </row>
    <row r="137" spans="4:15" x14ac:dyDescent="0.25">
      <c r="D137" t="s">
        <v>3</v>
      </c>
      <c r="E137" t="s">
        <v>4</v>
      </c>
      <c r="F137" t="s">
        <v>27</v>
      </c>
      <c r="G137" t="s">
        <v>5</v>
      </c>
      <c r="L137" t="s">
        <v>168</v>
      </c>
      <c r="O137">
        <v>4.2</v>
      </c>
    </row>
    <row r="138" spans="4:15" x14ac:dyDescent="0.25">
      <c r="D138" t="s">
        <v>3</v>
      </c>
      <c r="E138" t="s">
        <v>4</v>
      </c>
      <c r="F138" t="s">
        <v>18</v>
      </c>
      <c r="L138" t="s">
        <v>169</v>
      </c>
      <c r="O138">
        <v>6.9</v>
      </c>
    </row>
    <row r="139" spans="4:15" x14ac:dyDescent="0.25">
      <c r="D139" t="s">
        <v>3</v>
      </c>
      <c r="E139" t="s">
        <v>35</v>
      </c>
      <c r="F139" t="s">
        <v>18</v>
      </c>
      <c r="L139" t="s">
        <v>170</v>
      </c>
      <c r="O139">
        <v>6.4</v>
      </c>
    </row>
    <row r="140" spans="4:15" x14ac:dyDescent="0.25">
      <c r="D140" t="s">
        <v>3</v>
      </c>
      <c r="E140" t="s">
        <v>4</v>
      </c>
      <c r="F140" t="s">
        <v>21</v>
      </c>
      <c r="G140" t="s">
        <v>26</v>
      </c>
      <c r="H140" t="s">
        <v>27</v>
      </c>
      <c r="I140" t="s">
        <v>6</v>
      </c>
      <c r="L140" t="s">
        <v>171</v>
      </c>
      <c r="O140">
        <v>5.4</v>
      </c>
    </row>
    <row r="141" spans="4:15" x14ac:dyDescent="0.25">
      <c r="D141" t="s">
        <v>4</v>
      </c>
      <c r="E141" t="s">
        <v>21</v>
      </c>
      <c r="F141" t="s">
        <v>26</v>
      </c>
      <c r="G141" t="s">
        <v>27</v>
      </c>
      <c r="L141" t="s">
        <v>172</v>
      </c>
      <c r="O141">
        <v>6.7</v>
      </c>
    </row>
    <row r="142" spans="4:15" x14ac:dyDescent="0.25">
      <c r="D142" t="s">
        <v>4</v>
      </c>
      <c r="E142" t="s">
        <v>27</v>
      </c>
      <c r="F142" t="s">
        <v>5</v>
      </c>
      <c r="L142" t="s">
        <v>173</v>
      </c>
      <c r="O142">
        <v>5.8</v>
      </c>
    </row>
    <row r="143" spans="4:15" x14ac:dyDescent="0.25">
      <c r="D143" t="s">
        <v>4</v>
      </c>
      <c r="E143" t="s">
        <v>21</v>
      </c>
      <c r="F143" t="s">
        <v>26</v>
      </c>
      <c r="G143" t="s">
        <v>27</v>
      </c>
      <c r="H143" t="s">
        <v>6</v>
      </c>
      <c r="L143" t="s">
        <v>174</v>
      </c>
      <c r="O143">
        <v>6.9</v>
      </c>
    </row>
    <row r="144" spans="4:15" x14ac:dyDescent="0.25">
      <c r="D144" t="s">
        <v>4</v>
      </c>
      <c r="L144" t="s">
        <v>175</v>
      </c>
      <c r="O144">
        <v>7.2</v>
      </c>
    </row>
    <row r="145" spans="4:15" x14ac:dyDescent="0.25">
      <c r="D145" t="s">
        <v>4</v>
      </c>
      <c r="E145" t="s">
        <v>21</v>
      </c>
      <c r="F145" t="s">
        <v>26</v>
      </c>
      <c r="G145" t="s">
        <v>27</v>
      </c>
      <c r="L145" t="s">
        <v>176</v>
      </c>
      <c r="O145">
        <v>6.9</v>
      </c>
    </row>
    <row r="146" spans="4:15" x14ac:dyDescent="0.25">
      <c r="D146" t="s">
        <v>3</v>
      </c>
      <c r="E146" t="s">
        <v>4</v>
      </c>
      <c r="F146" t="s">
        <v>18</v>
      </c>
      <c r="L146" t="s">
        <v>177</v>
      </c>
      <c r="O146">
        <v>6.1</v>
      </c>
    </row>
    <row r="147" spans="4:15" x14ac:dyDescent="0.25">
      <c r="D147" t="s">
        <v>3</v>
      </c>
      <c r="E147" t="s">
        <v>26</v>
      </c>
      <c r="F147" t="s">
        <v>5</v>
      </c>
      <c r="G147" t="s">
        <v>6</v>
      </c>
      <c r="L147" t="s">
        <v>178</v>
      </c>
      <c r="O147">
        <v>5.5</v>
      </c>
    </row>
    <row r="148" spans="4:15" x14ac:dyDescent="0.25">
      <c r="D148" t="s">
        <v>3</v>
      </c>
      <c r="E148" t="s">
        <v>4</v>
      </c>
      <c r="F148" t="s">
        <v>6</v>
      </c>
      <c r="G148" t="s">
        <v>18</v>
      </c>
      <c r="L148" t="s">
        <v>179</v>
      </c>
      <c r="O148">
        <v>6.6</v>
      </c>
    </row>
    <row r="149" spans="4:15" x14ac:dyDescent="0.25">
      <c r="D149" t="s">
        <v>3</v>
      </c>
      <c r="E149" t="s">
        <v>4</v>
      </c>
      <c r="F149" t="s">
        <v>26</v>
      </c>
      <c r="G149" t="s">
        <v>27</v>
      </c>
      <c r="H149" t="s">
        <v>5</v>
      </c>
      <c r="I149" t="s">
        <v>33</v>
      </c>
      <c r="J149" t="s">
        <v>6</v>
      </c>
      <c r="L149" t="s">
        <v>180</v>
      </c>
      <c r="O149">
        <v>6.1</v>
      </c>
    </row>
    <row r="150" spans="4:15" x14ac:dyDescent="0.25">
      <c r="D150" t="s">
        <v>3</v>
      </c>
      <c r="E150" t="s">
        <v>4</v>
      </c>
      <c r="F150" t="s">
        <v>21</v>
      </c>
      <c r="G150" t="s">
        <v>5</v>
      </c>
      <c r="L150" t="s">
        <v>181</v>
      </c>
      <c r="O150">
        <v>6.3</v>
      </c>
    </row>
    <row r="151" spans="4:15" x14ac:dyDescent="0.25">
      <c r="D151" t="s">
        <v>3</v>
      </c>
      <c r="E151" t="s">
        <v>4</v>
      </c>
      <c r="F151" t="s">
        <v>21</v>
      </c>
      <c r="G151" t="s">
        <v>26</v>
      </c>
      <c r="H151" t="s">
        <v>27</v>
      </c>
      <c r="L151" t="s">
        <v>182</v>
      </c>
      <c r="O151">
        <v>7.2</v>
      </c>
    </row>
    <row r="152" spans="4:15" x14ac:dyDescent="0.25">
      <c r="D152" t="s">
        <v>3</v>
      </c>
      <c r="E152" t="s">
        <v>4</v>
      </c>
      <c r="F152" t="s">
        <v>18</v>
      </c>
      <c r="L152" t="s">
        <v>183</v>
      </c>
      <c r="O152">
        <v>7.4</v>
      </c>
    </row>
    <row r="153" spans="4:15" x14ac:dyDescent="0.25">
      <c r="D153" t="s">
        <v>4</v>
      </c>
      <c r="E153" t="s">
        <v>21</v>
      </c>
      <c r="F153" t="s">
        <v>27</v>
      </c>
      <c r="G153" t="s">
        <v>5</v>
      </c>
      <c r="L153" t="s">
        <v>184</v>
      </c>
      <c r="O153">
        <v>7.3</v>
      </c>
    </row>
    <row r="154" spans="4:15" x14ac:dyDescent="0.25">
      <c r="D154" t="s">
        <v>26</v>
      </c>
      <c r="E154" t="s">
        <v>30</v>
      </c>
      <c r="L154" t="s">
        <v>185</v>
      </c>
      <c r="O154">
        <v>6.1</v>
      </c>
    </row>
    <row r="155" spans="4:15" x14ac:dyDescent="0.25">
      <c r="D155" t="s">
        <v>3</v>
      </c>
      <c r="E155" t="s">
        <v>35</v>
      </c>
      <c r="F155" t="s">
        <v>52</v>
      </c>
      <c r="G155" t="s">
        <v>139</v>
      </c>
      <c r="L155" t="s">
        <v>186</v>
      </c>
      <c r="O155">
        <v>7.7</v>
      </c>
    </row>
    <row r="156" spans="4:15" x14ac:dyDescent="0.25">
      <c r="D156" t="s">
        <v>3</v>
      </c>
      <c r="E156" t="s">
        <v>4</v>
      </c>
      <c r="F156" t="s">
        <v>35</v>
      </c>
      <c r="L156" t="s">
        <v>187</v>
      </c>
      <c r="O156">
        <v>6.1</v>
      </c>
    </row>
    <row r="157" spans="4:15" x14ac:dyDescent="0.25">
      <c r="D157" t="s">
        <v>3</v>
      </c>
      <c r="E157" t="s">
        <v>4</v>
      </c>
      <c r="F157" t="s">
        <v>6</v>
      </c>
      <c r="L157" t="s">
        <v>188</v>
      </c>
      <c r="O157">
        <v>8</v>
      </c>
    </row>
    <row r="158" spans="4:15" x14ac:dyDescent="0.25">
      <c r="D158" t="s">
        <v>3</v>
      </c>
      <c r="E158" t="s">
        <v>4</v>
      </c>
      <c r="F158" t="s">
        <v>5</v>
      </c>
      <c r="G158" t="s">
        <v>24</v>
      </c>
      <c r="L158" t="s">
        <v>189</v>
      </c>
      <c r="O158">
        <v>7.3</v>
      </c>
    </row>
    <row r="159" spans="4:15" x14ac:dyDescent="0.25">
      <c r="D159" t="s">
        <v>3</v>
      </c>
      <c r="E159" t="s">
        <v>4</v>
      </c>
      <c r="F159" t="s">
        <v>21</v>
      </c>
      <c r="G159" t="s">
        <v>26</v>
      </c>
      <c r="H159" t="s">
        <v>27</v>
      </c>
      <c r="I159" t="s">
        <v>5</v>
      </c>
      <c r="L159" t="s">
        <v>190</v>
      </c>
      <c r="O159">
        <v>7.9</v>
      </c>
    </row>
    <row r="160" spans="4:15" x14ac:dyDescent="0.25">
      <c r="D160" t="s">
        <v>3</v>
      </c>
      <c r="E160" t="s">
        <v>4</v>
      </c>
      <c r="F160" t="s">
        <v>5</v>
      </c>
      <c r="L160" t="s">
        <v>191</v>
      </c>
      <c r="O160">
        <v>5.5</v>
      </c>
    </row>
    <row r="161" spans="4:15" x14ac:dyDescent="0.25">
      <c r="D161" t="s">
        <v>3</v>
      </c>
      <c r="E161" t="s">
        <v>4</v>
      </c>
      <c r="F161" t="s">
        <v>6</v>
      </c>
      <c r="G161" t="s">
        <v>18</v>
      </c>
      <c r="L161" t="s">
        <v>192</v>
      </c>
      <c r="O161">
        <v>5</v>
      </c>
    </row>
    <row r="162" spans="4:15" x14ac:dyDescent="0.25">
      <c r="D162" t="s">
        <v>3</v>
      </c>
      <c r="E162" t="s">
        <v>35</v>
      </c>
      <c r="F162" t="s">
        <v>33</v>
      </c>
      <c r="G162" t="s">
        <v>6</v>
      </c>
      <c r="L162" t="s">
        <v>193</v>
      </c>
      <c r="O162">
        <v>7.7</v>
      </c>
    </row>
    <row r="163" spans="4:15" x14ac:dyDescent="0.25">
      <c r="D163" t="s">
        <v>3</v>
      </c>
      <c r="E163" t="s">
        <v>30</v>
      </c>
      <c r="F163" t="s">
        <v>18</v>
      </c>
      <c r="L163" t="s">
        <v>194</v>
      </c>
      <c r="O163">
        <v>6.6</v>
      </c>
    </row>
    <row r="164" spans="4:15" x14ac:dyDescent="0.25">
      <c r="D164" t="s">
        <v>3</v>
      </c>
      <c r="E164" t="s">
        <v>6</v>
      </c>
      <c r="L164" t="s">
        <v>195</v>
      </c>
      <c r="O164">
        <v>5.7</v>
      </c>
    </row>
    <row r="165" spans="4:15" x14ac:dyDescent="0.25">
      <c r="D165" t="s">
        <v>3</v>
      </c>
      <c r="E165" t="s">
        <v>4</v>
      </c>
      <c r="F165" t="s">
        <v>6</v>
      </c>
      <c r="G165" t="s">
        <v>18</v>
      </c>
      <c r="L165" t="s">
        <v>196</v>
      </c>
      <c r="O165">
        <v>5.8</v>
      </c>
    </row>
    <row r="166" spans="4:15" x14ac:dyDescent="0.25">
      <c r="D166" t="s">
        <v>3</v>
      </c>
      <c r="E166" t="s">
        <v>4</v>
      </c>
      <c r="F166" t="s">
        <v>26</v>
      </c>
      <c r="G166" t="s">
        <v>18</v>
      </c>
      <c r="L166" t="s">
        <v>197</v>
      </c>
      <c r="O166">
        <v>6</v>
      </c>
    </row>
    <row r="167" spans="4:15" x14ac:dyDescent="0.25">
      <c r="D167" t="s">
        <v>3</v>
      </c>
      <c r="E167" t="s">
        <v>4</v>
      </c>
      <c r="F167" t="s">
        <v>21</v>
      </c>
      <c r="G167" t="s">
        <v>5</v>
      </c>
      <c r="H167" t="s">
        <v>24</v>
      </c>
      <c r="I167" t="s">
        <v>6</v>
      </c>
      <c r="L167" t="s">
        <v>198</v>
      </c>
      <c r="O167">
        <v>6.4</v>
      </c>
    </row>
    <row r="168" spans="4:15" x14ac:dyDescent="0.25">
      <c r="D168" t="s">
        <v>3</v>
      </c>
      <c r="E168" t="s">
        <v>4</v>
      </c>
      <c r="F168" t="s">
        <v>6</v>
      </c>
      <c r="L168" t="s">
        <v>199</v>
      </c>
      <c r="O168">
        <v>6.9</v>
      </c>
    </row>
    <row r="169" spans="4:15" x14ac:dyDescent="0.25">
      <c r="D169" t="s">
        <v>3</v>
      </c>
      <c r="E169" t="s">
        <v>4</v>
      </c>
      <c r="F169" t="s">
        <v>18</v>
      </c>
      <c r="L169" t="s">
        <v>200</v>
      </c>
      <c r="O169">
        <v>6.4</v>
      </c>
    </row>
    <row r="170" spans="4:15" x14ac:dyDescent="0.25">
      <c r="D170" t="s">
        <v>3</v>
      </c>
      <c r="E170" t="s">
        <v>4</v>
      </c>
      <c r="F170" t="s">
        <v>35</v>
      </c>
      <c r="G170" t="s">
        <v>52</v>
      </c>
      <c r="H170" t="s">
        <v>139</v>
      </c>
      <c r="L170" t="s">
        <v>201</v>
      </c>
      <c r="O170">
        <v>7.4</v>
      </c>
    </row>
    <row r="171" spans="4:15" x14ac:dyDescent="0.25">
      <c r="D171" t="s">
        <v>4</v>
      </c>
      <c r="E171" t="s">
        <v>35</v>
      </c>
      <c r="F171" t="s">
        <v>5</v>
      </c>
      <c r="G171" t="s">
        <v>24</v>
      </c>
      <c r="L171" t="s">
        <v>202</v>
      </c>
      <c r="O171">
        <v>5.5</v>
      </c>
    </row>
    <row r="172" spans="4:15" x14ac:dyDescent="0.25">
      <c r="D172" t="s">
        <v>21</v>
      </c>
      <c r="E172" t="s">
        <v>26</v>
      </c>
      <c r="F172" t="s">
        <v>27</v>
      </c>
      <c r="G172" t="s">
        <v>28</v>
      </c>
      <c r="L172" t="s">
        <v>203</v>
      </c>
      <c r="O172">
        <v>5.9</v>
      </c>
    </row>
    <row r="173" spans="4:15" x14ac:dyDescent="0.25">
      <c r="D173" t="s">
        <v>3</v>
      </c>
      <c r="E173" t="s">
        <v>4</v>
      </c>
      <c r="F173" t="s">
        <v>6</v>
      </c>
      <c r="L173" t="s">
        <v>204</v>
      </c>
      <c r="O173">
        <v>6.8</v>
      </c>
    </row>
    <row r="174" spans="4:15" x14ac:dyDescent="0.25">
      <c r="D174" t="s">
        <v>4</v>
      </c>
      <c r="E174" t="s">
        <v>27</v>
      </c>
      <c r="F174" t="s">
        <v>5</v>
      </c>
      <c r="L174" t="s">
        <v>205</v>
      </c>
      <c r="O174">
        <v>6.8</v>
      </c>
    </row>
    <row r="175" spans="4:15" x14ac:dyDescent="0.25">
      <c r="D175" t="s">
        <v>4</v>
      </c>
      <c r="E175" t="s">
        <v>35</v>
      </c>
      <c r="F175" t="s">
        <v>18</v>
      </c>
      <c r="G175" t="s">
        <v>41</v>
      </c>
      <c r="L175" t="s">
        <v>206</v>
      </c>
      <c r="O175">
        <v>8.1</v>
      </c>
    </row>
    <row r="176" spans="4:15" x14ac:dyDescent="0.25">
      <c r="D176" t="s">
        <v>4</v>
      </c>
      <c r="E176" t="s">
        <v>21</v>
      </c>
      <c r="F176" t="s">
        <v>26</v>
      </c>
      <c r="G176" t="s">
        <v>27</v>
      </c>
      <c r="H176" t="s">
        <v>72</v>
      </c>
      <c r="L176" t="s">
        <v>207</v>
      </c>
      <c r="O176">
        <v>6.5</v>
      </c>
    </row>
    <row r="177" spans="4:15" x14ac:dyDescent="0.25">
      <c r="D177" t="s">
        <v>4</v>
      </c>
      <c r="E177" t="s">
        <v>21</v>
      </c>
      <c r="F177" t="s">
        <v>26</v>
      </c>
      <c r="G177" t="s">
        <v>27</v>
      </c>
      <c r="H177" t="s">
        <v>41</v>
      </c>
      <c r="L177" t="s">
        <v>208</v>
      </c>
      <c r="O177">
        <v>7.2</v>
      </c>
    </row>
    <row r="178" spans="4:15" x14ac:dyDescent="0.25">
      <c r="D178" t="s">
        <v>4</v>
      </c>
      <c r="E178" t="s">
        <v>21</v>
      </c>
      <c r="F178" t="s">
        <v>26</v>
      </c>
      <c r="G178" t="s">
        <v>27</v>
      </c>
      <c r="L178" t="s">
        <v>209</v>
      </c>
      <c r="O178">
        <v>6.7</v>
      </c>
    </row>
    <row r="179" spans="4:15" x14ac:dyDescent="0.25">
      <c r="D179" t="s">
        <v>3</v>
      </c>
      <c r="E179" t="s">
        <v>33</v>
      </c>
      <c r="F179" t="s">
        <v>18</v>
      </c>
      <c r="L179" t="s">
        <v>210</v>
      </c>
      <c r="O179">
        <v>8.1</v>
      </c>
    </row>
    <row r="180" spans="4:15" x14ac:dyDescent="0.25">
      <c r="D180" t="s">
        <v>3</v>
      </c>
      <c r="E180" t="s">
        <v>4</v>
      </c>
      <c r="F180" t="s">
        <v>21</v>
      </c>
      <c r="G180" t="s">
        <v>26</v>
      </c>
      <c r="H180" t="s">
        <v>27</v>
      </c>
      <c r="L180" t="s">
        <v>211</v>
      </c>
      <c r="O180">
        <v>7.6</v>
      </c>
    </row>
    <row r="181" spans="4:15" x14ac:dyDescent="0.25">
      <c r="D181" t="s">
        <v>3</v>
      </c>
      <c r="E181" t="s">
        <v>4</v>
      </c>
      <c r="F181" t="s">
        <v>26</v>
      </c>
      <c r="G181" t="s">
        <v>6</v>
      </c>
      <c r="L181" t="s">
        <v>212</v>
      </c>
      <c r="O181">
        <v>7.4</v>
      </c>
    </row>
    <row r="182" spans="4:15" x14ac:dyDescent="0.25">
      <c r="D182" t="s">
        <v>4</v>
      </c>
      <c r="E182" t="s">
        <v>6</v>
      </c>
      <c r="F182" t="s">
        <v>18</v>
      </c>
      <c r="L182" t="s">
        <v>213</v>
      </c>
      <c r="O182">
        <v>7.6</v>
      </c>
    </row>
    <row r="183" spans="4:15" x14ac:dyDescent="0.25">
      <c r="D183" t="s">
        <v>4</v>
      </c>
      <c r="E183" t="s">
        <v>35</v>
      </c>
      <c r="F183" t="s">
        <v>5</v>
      </c>
      <c r="G183" t="s">
        <v>24</v>
      </c>
      <c r="L183" t="s">
        <v>202</v>
      </c>
      <c r="O183">
        <v>5.5</v>
      </c>
    </row>
    <row r="184" spans="4:15" x14ac:dyDescent="0.25">
      <c r="D184" t="s">
        <v>4</v>
      </c>
      <c r="E184" t="s">
        <v>21</v>
      </c>
      <c r="F184" t="s">
        <v>26</v>
      </c>
      <c r="G184" t="s">
        <v>27</v>
      </c>
      <c r="H184" t="s">
        <v>5</v>
      </c>
      <c r="I184" t="s">
        <v>6</v>
      </c>
      <c r="L184" t="s">
        <v>214</v>
      </c>
      <c r="O184">
        <v>6.7</v>
      </c>
    </row>
    <row r="185" spans="4:15" x14ac:dyDescent="0.25">
      <c r="D185" t="s">
        <v>4</v>
      </c>
      <c r="E185" t="s">
        <v>6</v>
      </c>
      <c r="F185" t="s">
        <v>18</v>
      </c>
      <c r="L185" t="s">
        <v>215</v>
      </c>
      <c r="O185">
        <v>6.5</v>
      </c>
    </row>
    <row r="186" spans="4:15" x14ac:dyDescent="0.25">
      <c r="D186" t="s">
        <v>3</v>
      </c>
      <c r="E186" t="s">
        <v>26</v>
      </c>
      <c r="F186" t="s">
        <v>30</v>
      </c>
      <c r="G186" t="s">
        <v>18</v>
      </c>
      <c r="L186" t="s">
        <v>216</v>
      </c>
      <c r="O186">
        <v>6.6</v>
      </c>
    </row>
    <row r="187" spans="4:15" x14ac:dyDescent="0.25">
      <c r="D187" t="s">
        <v>3</v>
      </c>
      <c r="E187" t="s">
        <v>4</v>
      </c>
      <c r="F187" t="s">
        <v>21</v>
      </c>
      <c r="G187" t="s">
        <v>26</v>
      </c>
      <c r="H187" t="s">
        <v>27</v>
      </c>
      <c r="I187" t="s">
        <v>5</v>
      </c>
      <c r="L187" t="s">
        <v>217</v>
      </c>
      <c r="O187">
        <v>6.7</v>
      </c>
    </row>
    <row r="188" spans="4:15" x14ac:dyDescent="0.25">
      <c r="D188" t="s">
        <v>3</v>
      </c>
      <c r="E188" t="s">
        <v>30</v>
      </c>
      <c r="F188" t="s">
        <v>33</v>
      </c>
      <c r="G188" t="s">
        <v>18</v>
      </c>
      <c r="L188" t="s">
        <v>218</v>
      </c>
      <c r="O188">
        <v>6.4</v>
      </c>
    </row>
    <row r="189" spans="4:15" x14ac:dyDescent="0.25">
      <c r="D189" t="s">
        <v>3</v>
      </c>
      <c r="E189" t="s">
        <v>4</v>
      </c>
      <c r="F189" t="s">
        <v>35</v>
      </c>
      <c r="L189" t="s">
        <v>219</v>
      </c>
      <c r="O189">
        <v>5.8</v>
      </c>
    </row>
    <row r="190" spans="4:15" x14ac:dyDescent="0.25">
      <c r="D190" t="s">
        <v>3</v>
      </c>
      <c r="E190" t="s">
        <v>4</v>
      </c>
      <c r="F190" t="s">
        <v>27</v>
      </c>
      <c r="G190" t="s">
        <v>33</v>
      </c>
      <c r="L190" t="s">
        <v>220</v>
      </c>
      <c r="O190">
        <v>7.4</v>
      </c>
    </row>
    <row r="191" spans="4:15" x14ac:dyDescent="0.25">
      <c r="D191" t="s">
        <v>4</v>
      </c>
      <c r="E191" t="s">
        <v>27</v>
      </c>
      <c r="F191" t="s">
        <v>5</v>
      </c>
      <c r="G191" t="s">
        <v>33</v>
      </c>
      <c r="L191" t="s">
        <v>221</v>
      </c>
      <c r="O191">
        <v>7.8</v>
      </c>
    </row>
    <row r="192" spans="4:15" x14ac:dyDescent="0.25">
      <c r="D192" t="s">
        <v>4</v>
      </c>
      <c r="E192" t="s">
        <v>35</v>
      </c>
      <c r="F192" t="s">
        <v>24</v>
      </c>
      <c r="G192" t="s">
        <v>139</v>
      </c>
      <c r="L192" t="s">
        <v>222</v>
      </c>
      <c r="O192">
        <v>6.6</v>
      </c>
    </row>
    <row r="193" spans="4:15" x14ac:dyDescent="0.25">
      <c r="D193" t="s">
        <v>3</v>
      </c>
      <c r="E193" t="s">
        <v>4</v>
      </c>
      <c r="F193" t="s">
        <v>6</v>
      </c>
      <c r="L193" t="s">
        <v>223</v>
      </c>
      <c r="O193">
        <v>4.9000000000000004</v>
      </c>
    </row>
    <row r="194" spans="4:15" x14ac:dyDescent="0.25">
      <c r="D194" t="s">
        <v>4</v>
      </c>
      <c r="E194" t="s">
        <v>21</v>
      </c>
      <c r="F194" t="s">
        <v>27</v>
      </c>
      <c r="G194" t="s">
        <v>18</v>
      </c>
      <c r="L194" t="s">
        <v>224</v>
      </c>
      <c r="O194">
        <v>6.5</v>
      </c>
    </row>
    <row r="195" spans="4:15" x14ac:dyDescent="0.25">
      <c r="D195" t="s">
        <v>4</v>
      </c>
      <c r="E195" t="s">
        <v>26</v>
      </c>
      <c r="F195" t="s">
        <v>27</v>
      </c>
      <c r="G195" t="s">
        <v>5</v>
      </c>
      <c r="L195" t="s">
        <v>225</v>
      </c>
      <c r="O195">
        <v>6.2</v>
      </c>
    </row>
    <row r="196" spans="4:15" x14ac:dyDescent="0.25">
      <c r="D196" t="s">
        <v>3</v>
      </c>
      <c r="E196" t="s">
        <v>21</v>
      </c>
      <c r="F196" t="s">
        <v>26</v>
      </c>
      <c r="G196" t="s">
        <v>27</v>
      </c>
      <c r="H196" t="s">
        <v>6</v>
      </c>
      <c r="L196" t="s">
        <v>226</v>
      </c>
      <c r="O196">
        <v>7.3</v>
      </c>
    </row>
    <row r="197" spans="4:15" x14ac:dyDescent="0.25">
      <c r="D197" t="s">
        <v>4</v>
      </c>
      <c r="E197" t="s">
        <v>27</v>
      </c>
      <c r="F197" t="s">
        <v>5</v>
      </c>
      <c r="L197" t="s">
        <v>227</v>
      </c>
      <c r="O197">
        <v>7.5</v>
      </c>
    </row>
    <row r="198" spans="4:15" x14ac:dyDescent="0.25">
      <c r="D198" t="s">
        <v>3</v>
      </c>
      <c r="E198" t="s">
        <v>26</v>
      </c>
      <c r="F198" t="s">
        <v>5</v>
      </c>
      <c r="L198" t="s">
        <v>228</v>
      </c>
      <c r="O198">
        <v>5.6</v>
      </c>
    </row>
    <row r="199" spans="4:15" x14ac:dyDescent="0.25">
      <c r="D199" t="s">
        <v>3</v>
      </c>
      <c r="E199" t="s">
        <v>4</v>
      </c>
      <c r="F199" t="s">
        <v>5</v>
      </c>
      <c r="L199" t="s">
        <v>229</v>
      </c>
      <c r="O199">
        <v>8.1</v>
      </c>
    </row>
    <row r="200" spans="4:15" x14ac:dyDescent="0.25">
      <c r="D200" t="s">
        <v>4</v>
      </c>
      <c r="E200" t="s">
        <v>6</v>
      </c>
      <c r="F200" t="s">
        <v>18</v>
      </c>
      <c r="L200" t="s">
        <v>230</v>
      </c>
      <c r="O200">
        <v>6.7</v>
      </c>
    </row>
    <row r="201" spans="4:15" x14ac:dyDescent="0.25">
      <c r="D201" t="s">
        <v>33</v>
      </c>
      <c r="E201" t="s">
        <v>18</v>
      </c>
      <c r="L201" t="s">
        <v>231</v>
      </c>
      <c r="O201">
        <v>6.6</v>
      </c>
    </row>
    <row r="202" spans="4:15" x14ac:dyDescent="0.25">
      <c r="D202" t="s">
        <v>4</v>
      </c>
      <c r="E202" t="s">
        <v>21</v>
      </c>
      <c r="F202" t="s">
        <v>26</v>
      </c>
      <c r="G202" t="s">
        <v>27</v>
      </c>
      <c r="H202" t="s">
        <v>28</v>
      </c>
      <c r="L202" t="s">
        <v>232</v>
      </c>
      <c r="O202">
        <v>6.4</v>
      </c>
    </row>
    <row r="203" spans="4:15" x14ac:dyDescent="0.25">
      <c r="D203" t="s">
        <v>3</v>
      </c>
      <c r="E203" t="s">
        <v>4</v>
      </c>
      <c r="F203" t="s">
        <v>5</v>
      </c>
      <c r="G203" t="s">
        <v>6</v>
      </c>
      <c r="H203" t="s">
        <v>18</v>
      </c>
      <c r="L203" t="s">
        <v>233</v>
      </c>
      <c r="O203">
        <v>7.5</v>
      </c>
    </row>
    <row r="204" spans="4:15" x14ac:dyDescent="0.25">
      <c r="D204" t="s">
        <v>3</v>
      </c>
      <c r="E204" t="s">
        <v>30</v>
      </c>
      <c r="F204" t="s">
        <v>18</v>
      </c>
      <c r="L204" t="s">
        <v>234</v>
      </c>
      <c r="O204">
        <v>7.3</v>
      </c>
    </row>
    <row r="205" spans="4:15" x14ac:dyDescent="0.25">
      <c r="D205" t="s">
        <v>3</v>
      </c>
      <c r="E205" t="s">
        <v>4</v>
      </c>
      <c r="F205" t="s">
        <v>30</v>
      </c>
      <c r="G205" t="s">
        <v>33</v>
      </c>
      <c r="H205" t="s">
        <v>18</v>
      </c>
      <c r="L205" t="s">
        <v>235</v>
      </c>
      <c r="O205">
        <v>7.5</v>
      </c>
    </row>
    <row r="206" spans="4:15" x14ac:dyDescent="0.25">
      <c r="D206" t="s">
        <v>3</v>
      </c>
      <c r="E206" t="s">
        <v>4</v>
      </c>
      <c r="F206" t="s">
        <v>5</v>
      </c>
      <c r="L206" t="s">
        <v>236</v>
      </c>
      <c r="O206">
        <v>5.8</v>
      </c>
    </row>
    <row r="207" spans="4:15" x14ac:dyDescent="0.25">
      <c r="D207" t="s">
        <v>3</v>
      </c>
      <c r="E207" t="s">
        <v>6</v>
      </c>
      <c r="L207" t="s">
        <v>237</v>
      </c>
      <c r="O207">
        <v>7.5</v>
      </c>
    </row>
    <row r="208" spans="4:15" x14ac:dyDescent="0.25">
      <c r="D208" t="s">
        <v>3</v>
      </c>
      <c r="E208" t="s">
        <v>4</v>
      </c>
      <c r="F208" t="s">
        <v>52</v>
      </c>
      <c r="L208" t="s">
        <v>238</v>
      </c>
      <c r="O208">
        <v>6.6</v>
      </c>
    </row>
    <row r="209" spans="4:15" x14ac:dyDescent="0.25">
      <c r="D209" t="s">
        <v>3</v>
      </c>
      <c r="E209" t="s">
        <v>4</v>
      </c>
      <c r="F209" t="s">
        <v>18</v>
      </c>
      <c r="L209" t="s">
        <v>239</v>
      </c>
      <c r="O209">
        <v>6.7</v>
      </c>
    </row>
    <row r="210" spans="4:15" x14ac:dyDescent="0.25">
      <c r="D210" t="s">
        <v>3</v>
      </c>
      <c r="L210" t="s">
        <v>240</v>
      </c>
      <c r="O210">
        <v>3.7</v>
      </c>
    </row>
    <row r="211" spans="4:15" x14ac:dyDescent="0.25">
      <c r="D211" t="s">
        <v>26</v>
      </c>
      <c r="E211" t="s">
        <v>27</v>
      </c>
      <c r="F211" t="s">
        <v>5</v>
      </c>
      <c r="L211" t="s">
        <v>241</v>
      </c>
      <c r="O211">
        <v>6</v>
      </c>
    </row>
    <row r="212" spans="4:15" x14ac:dyDescent="0.25">
      <c r="D212" t="s">
        <v>3</v>
      </c>
      <c r="E212" t="s">
        <v>4</v>
      </c>
      <c r="F212" t="s">
        <v>6</v>
      </c>
      <c r="G212" t="s">
        <v>18</v>
      </c>
      <c r="L212" t="s">
        <v>242</v>
      </c>
      <c r="O212">
        <v>6.4</v>
      </c>
    </row>
    <row r="213" spans="4:15" x14ac:dyDescent="0.25">
      <c r="D213" t="s">
        <v>3</v>
      </c>
      <c r="E213" t="s">
        <v>4</v>
      </c>
      <c r="F213" t="s">
        <v>18</v>
      </c>
      <c r="L213" t="s">
        <v>243</v>
      </c>
      <c r="O213">
        <v>6.1</v>
      </c>
    </row>
    <row r="214" spans="4:15" x14ac:dyDescent="0.25">
      <c r="D214" t="s">
        <v>3</v>
      </c>
      <c r="E214" t="s">
        <v>4</v>
      </c>
      <c r="F214" t="s">
        <v>35</v>
      </c>
      <c r="G214" t="s">
        <v>18</v>
      </c>
      <c r="L214" t="s">
        <v>244</v>
      </c>
      <c r="O214">
        <v>6.4</v>
      </c>
    </row>
    <row r="215" spans="4:15" x14ac:dyDescent="0.25">
      <c r="D215" t="s">
        <v>3</v>
      </c>
      <c r="E215" t="s">
        <v>4</v>
      </c>
      <c r="F215" t="s">
        <v>6</v>
      </c>
      <c r="G215" t="s">
        <v>18</v>
      </c>
      <c r="L215" t="s">
        <v>245</v>
      </c>
      <c r="O215">
        <v>5.6</v>
      </c>
    </row>
    <row r="216" spans="4:15" x14ac:dyDescent="0.25">
      <c r="D216" t="s">
        <v>4</v>
      </c>
      <c r="E216" t="s">
        <v>35</v>
      </c>
      <c r="F216" t="s">
        <v>5</v>
      </c>
      <c r="L216" t="s">
        <v>246</v>
      </c>
      <c r="O216">
        <v>8</v>
      </c>
    </row>
    <row r="217" spans="4:15" x14ac:dyDescent="0.25">
      <c r="D217" t="s">
        <v>3</v>
      </c>
      <c r="E217" t="s">
        <v>5</v>
      </c>
      <c r="F217" t="s">
        <v>18</v>
      </c>
      <c r="L217" t="s">
        <v>247</v>
      </c>
      <c r="O217">
        <v>5.2</v>
      </c>
    </row>
    <row r="218" spans="4:15" x14ac:dyDescent="0.25">
      <c r="D218" t="s">
        <v>3</v>
      </c>
      <c r="E218" t="s">
        <v>18</v>
      </c>
      <c r="L218" t="s">
        <v>248</v>
      </c>
      <c r="O218">
        <v>7.1</v>
      </c>
    </row>
    <row r="219" spans="4:15" x14ac:dyDescent="0.25">
      <c r="D219" t="s">
        <v>3</v>
      </c>
      <c r="E219" t="s">
        <v>4</v>
      </c>
      <c r="F219" t="s">
        <v>26</v>
      </c>
      <c r="G219" t="s">
        <v>30</v>
      </c>
      <c r="L219" t="s">
        <v>249</v>
      </c>
      <c r="O219">
        <v>4.8</v>
      </c>
    </row>
    <row r="220" spans="4:15" x14ac:dyDescent="0.25">
      <c r="D220" t="s">
        <v>4</v>
      </c>
      <c r="E220" t="s">
        <v>33</v>
      </c>
      <c r="F220" t="s">
        <v>6</v>
      </c>
      <c r="L220" t="s">
        <v>250</v>
      </c>
      <c r="O220">
        <v>7</v>
      </c>
    </row>
    <row r="221" spans="4:15" x14ac:dyDescent="0.25">
      <c r="D221" t="s">
        <v>4</v>
      </c>
      <c r="E221" t="s">
        <v>21</v>
      </c>
      <c r="F221" t="s">
        <v>26</v>
      </c>
      <c r="G221" t="s">
        <v>27</v>
      </c>
      <c r="H221" t="s">
        <v>5</v>
      </c>
      <c r="L221" t="s">
        <v>251</v>
      </c>
      <c r="O221">
        <v>5.4</v>
      </c>
    </row>
    <row r="222" spans="4:15" x14ac:dyDescent="0.25">
      <c r="D222" t="s">
        <v>3</v>
      </c>
      <c r="E222" t="s">
        <v>35</v>
      </c>
      <c r="F222" t="s">
        <v>6</v>
      </c>
      <c r="G222" t="s">
        <v>18</v>
      </c>
      <c r="L222" t="s">
        <v>252</v>
      </c>
      <c r="O222">
        <v>6.6</v>
      </c>
    </row>
    <row r="223" spans="4:15" x14ac:dyDescent="0.25">
      <c r="D223" t="s">
        <v>3</v>
      </c>
      <c r="E223" t="s">
        <v>4</v>
      </c>
      <c r="F223" t="s">
        <v>6</v>
      </c>
      <c r="G223" t="s">
        <v>18</v>
      </c>
      <c r="L223" t="s">
        <v>253</v>
      </c>
      <c r="O223">
        <v>6.7</v>
      </c>
    </row>
    <row r="224" spans="4:15" x14ac:dyDescent="0.25">
      <c r="D224" t="s">
        <v>3</v>
      </c>
      <c r="E224" t="s">
        <v>30</v>
      </c>
      <c r="F224" t="s">
        <v>6</v>
      </c>
      <c r="G224" t="s">
        <v>18</v>
      </c>
      <c r="L224" t="s">
        <v>254</v>
      </c>
      <c r="O224">
        <v>6.2</v>
      </c>
    </row>
    <row r="225" spans="4:15" x14ac:dyDescent="0.25">
      <c r="D225" t="s">
        <v>3</v>
      </c>
      <c r="E225" t="s">
        <v>27</v>
      </c>
      <c r="F225" t="s">
        <v>72</v>
      </c>
      <c r="L225" t="s">
        <v>255</v>
      </c>
      <c r="O225">
        <v>6.1</v>
      </c>
    </row>
    <row r="226" spans="4:15" x14ac:dyDescent="0.25">
      <c r="D226" t="s">
        <v>26</v>
      </c>
      <c r="E226" t="s">
        <v>35</v>
      </c>
      <c r="F226" t="s">
        <v>24</v>
      </c>
      <c r="L226" t="s">
        <v>256</v>
      </c>
      <c r="O226">
        <v>5.3</v>
      </c>
    </row>
    <row r="227" spans="4:15" x14ac:dyDescent="0.25">
      <c r="D227" t="s">
        <v>3</v>
      </c>
      <c r="E227" t="s">
        <v>26</v>
      </c>
      <c r="F227" t="s">
        <v>24</v>
      </c>
      <c r="L227" t="s">
        <v>257</v>
      </c>
      <c r="O227">
        <v>6.3</v>
      </c>
    </row>
    <row r="228" spans="4:15" x14ac:dyDescent="0.25">
      <c r="D228" t="s">
        <v>3</v>
      </c>
      <c r="E228" t="s">
        <v>4</v>
      </c>
      <c r="F228" t="s">
        <v>33</v>
      </c>
      <c r="G228" t="s">
        <v>6</v>
      </c>
      <c r="L228" t="s">
        <v>258</v>
      </c>
      <c r="O228">
        <v>7</v>
      </c>
    </row>
    <row r="229" spans="4:15" x14ac:dyDescent="0.25">
      <c r="D229" t="s">
        <v>3</v>
      </c>
      <c r="E229" t="s">
        <v>4</v>
      </c>
      <c r="F229" t="s">
        <v>5</v>
      </c>
      <c r="G229" t="s">
        <v>6</v>
      </c>
      <c r="L229" t="s">
        <v>259</v>
      </c>
      <c r="O229">
        <v>7.6</v>
      </c>
    </row>
    <row r="230" spans="4:15" x14ac:dyDescent="0.25">
      <c r="D230" t="s">
        <v>3</v>
      </c>
      <c r="E230" t="s">
        <v>4</v>
      </c>
      <c r="F230" t="s">
        <v>5</v>
      </c>
      <c r="G230" t="s">
        <v>6</v>
      </c>
      <c r="L230" t="s">
        <v>260</v>
      </c>
      <c r="O230">
        <v>6.7</v>
      </c>
    </row>
    <row r="231" spans="4:15" x14ac:dyDescent="0.25">
      <c r="D231" t="s">
        <v>4</v>
      </c>
      <c r="E231" t="s">
        <v>21</v>
      </c>
      <c r="F231" t="s">
        <v>26</v>
      </c>
      <c r="G231" t="s">
        <v>27</v>
      </c>
      <c r="H231" t="s">
        <v>5</v>
      </c>
      <c r="L231" t="s">
        <v>261</v>
      </c>
      <c r="O231">
        <v>8.1</v>
      </c>
    </row>
    <row r="232" spans="4:15" x14ac:dyDescent="0.25">
      <c r="D232" t="s">
        <v>3</v>
      </c>
      <c r="E232" t="s">
        <v>4</v>
      </c>
      <c r="F232" t="s">
        <v>6</v>
      </c>
      <c r="G232" t="s">
        <v>18</v>
      </c>
      <c r="L232" t="s">
        <v>262</v>
      </c>
      <c r="O232">
        <v>6.7</v>
      </c>
    </row>
    <row r="233" spans="4:15" x14ac:dyDescent="0.25">
      <c r="D233" t="s">
        <v>3</v>
      </c>
      <c r="E233" t="s">
        <v>4</v>
      </c>
      <c r="F233" t="s">
        <v>5</v>
      </c>
      <c r="G233" t="s">
        <v>6</v>
      </c>
      <c r="L233" t="s">
        <v>263</v>
      </c>
      <c r="O233">
        <v>6.5</v>
      </c>
    </row>
    <row r="234" spans="4:15" x14ac:dyDescent="0.25">
      <c r="D234" t="s">
        <v>4</v>
      </c>
      <c r="E234" t="s">
        <v>21</v>
      </c>
      <c r="F234" t="s">
        <v>26</v>
      </c>
      <c r="G234" t="s">
        <v>27</v>
      </c>
      <c r="H234" t="s">
        <v>5</v>
      </c>
      <c r="L234" t="s">
        <v>264</v>
      </c>
      <c r="O234">
        <v>7.3</v>
      </c>
    </row>
    <row r="235" spans="4:15" x14ac:dyDescent="0.25">
      <c r="D235" t="s">
        <v>3</v>
      </c>
      <c r="E235" t="s">
        <v>35</v>
      </c>
      <c r="F235" t="s">
        <v>139</v>
      </c>
      <c r="L235" t="s">
        <v>265</v>
      </c>
      <c r="O235">
        <v>6</v>
      </c>
    </row>
    <row r="236" spans="4:15" x14ac:dyDescent="0.25">
      <c r="D236" t="s">
        <v>3</v>
      </c>
      <c r="E236" t="s">
        <v>4</v>
      </c>
      <c r="F236" t="s">
        <v>35</v>
      </c>
      <c r="G236" t="s">
        <v>5</v>
      </c>
      <c r="L236" t="s">
        <v>266</v>
      </c>
      <c r="O236">
        <v>6.1</v>
      </c>
    </row>
    <row r="237" spans="4:15" x14ac:dyDescent="0.25">
      <c r="D237" t="s">
        <v>3</v>
      </c>
      <c r="E237" t="s">
        <v>4</v>
      </c>
      <c r="F237" t="s">
        <v>26</v>
      </c>
      <c r="G237" t="s">
        <v>6</v>
      </c>
      <c r="L237" t="s">
        <v>267</v>
      </c>
      <c r="O237">
        <v>5.9</v>
      </c>
    </row>
    <row r="238" spans="4:15" x14ac:dyDescent="0.25">
      <c r="D238" t="s">
        <v>4</v>
      </c>
      <c r="E238" t="s">
        <v>35</v>
      </c>
      <c r="F238" t="s">
        <v>6</v>
      </c>
      <c r="G238" t="s">
        <v>18</v>
      </c>
      <c r="L238" t="s">
        <v>268</v>
      </c>
      <c r="O238">
        <v>7.8</v>
      </c>
    </row>
    <row r="239" spans="4:15" x14ac:dyDescent="0.25">
      <c r="D239" t="s">
        <v>3</v>
      </c>
      <c r="E239" t="s">
        <v>4</v>
      </c>
      <c r="F239" t="s">
        <v>18</v>
      </c>
      <c r="L239" t="s">
        <v>269</v>
      </c>
      <c r="O239">
        <v>5.8</v>
      </c>
    </row>
    <row r="240" spans="4:15" x14ac:dyDescent="0.25">
      <c r="D240" t="s">
        <v>3</v>
      </c>
      <c r="E240" t="s">
        <v>4</v>
      </c>
      <c r="F240" t="s">
        <v>6</v>
      </c>
      <c r="L240" t="s">
        <v>270</v>
      </c>
      <c r="O240">
        <v>4.3</v>
      </c>
    </row>
    <row r="241" spans="4:15" x14ac:dyDescent="0.25">
      <c r="D241" t="s">
        <v>3</v>
      </c>
      <c r="E241" t="s">
        <v>4</v>
      </c>
      <c r="F241" t="s">
        <v>26</v>
      </c>
      <c r="G241" t="s">
        <v>27</v>
      </c>
      <c r="H241" t="s">
        <v>5</v>
      </c>
      <c r="L241" t="s">
        <v>271</v>
      </c>
      <c r="O241">
        <v>6.4</v>
      </c>
    </row>
    <row r="242" spans="4:15" x14ac:dyDescent="0.25">
      <c r="D242" t="s">
        <v>3</v>
      </c>
      <c r="E242" t="s">
        <v>4</v>
      </c>
      <c r="F242" t="s">
        <v>35</v>
      </c>
      <c r="G242" t="s">
        <v>18</v>
      </c>
      <c r="L242" t="s">
        <v>272</v>
      </c>
      <c r="O242">
        <v>6.1</v>
      </c>
    </row>
    <row r="243" spans="4:15" x14ac:dyDescent="0.25">
      <c r="D243" t="s">
        <v>3</v>
      </c>
      <c r="E243" t="s">
        <v>4</v>
      </c>
      <c r="F243" t="s">
        <v>18</v>
      </c>
      <c r="L243" t="s">
        <v>273</v>
      </c>
      <c r="O243">
        <v>6.5</v>
      </c>
    </row>
    <row r="244" spans="4:15" x14ac:dyDescent="0.25">
      <c r="D244" t="s">
        <v>3</v>
      </c>
      <c r="E244" t="s">
        <v>35</v>
      </c>
      <c r="F244" t="s">
        <v>52</v>
      </c>
      <c r="G244" t="s">
        <v>139</v>
      </c>
      <c r="L244" t="s">
        <v>274</v>
      </c>
      <c r="O244">
        <v>7.1</v>
      </c>
    </row>
    <row r="245" spans="4:15" x14ac:dyDescent="0.25">
      <c r="D245" t="s">
        <v>30</v>
      </c>
      <c r="E245" t="s">
        <v>18</v>
      </c>
      <c r="L245" t="s">
        <v>275</v>
      </c>
      <c r="O245">
        <v>6.4</v>
      </c>
    </row>
    <row r="246" spans="4:15" x14ac:dyDescent="0.25">
      <c r="D246" t="s">
        <v>3</v>
      </c>
      <c r="E246" t="s">
        <v>26</v>
      </c>
      <c r="F246" t="s">
        <v>30</v>
      </c>
      <c r="G246" t="s">
        <v>24</v>
      </c>
      <c r="H246" t="s">
        <v>18</v>
      </c>
      <c r="L246" t="s">
        <v>276</v>
      </c>
      <c r="O246">
        <v>6.5</v>
      </c>
    </row>
    <row r="247" spans="4:15" x14ac:dyDescent="0.25">
      <c r="D247" t="s">
        <v>4</v>
      </c>
      <c r="E247" t="s">
        <v>6</v>
      </c>
      <c r="F247" t="s">
        <v>18</v>
      </c>
      <c r="L247" t="s">
        <v>277</v>
      </c>
      <c r="O247">
        <v>6.3</v>
      </c>
    </row>
    <row r="248" spans="4:15" x14ac:dyDescent="0.25">
      <c r="D248" t="s">
        <v>23</v>
      </c>
      <c r="E248" t="s">
        <v>35</v>
      </c>
      <c r="L248" t="s">
        <v>278</v>
      </c>
      <c r="O248">
        <v>7.5</v>
      </c>
    </row>
    <row r="249" spans="4:15" x14ac:dyDescent="0.25">
      <c r="D249" t="s">
        <v>4</v>
      </c>
      <c r="E249" t="s">
        <v>26</v>
      </c>
      <c r="F249" t="s">
        <v>27</v>
      </c>
      <c r="G249" t="s">
        <v>5</v>
      </c>
      <c r="L249" t="s">
        <v>279</v>
      </c>
      <c r="O249">
        <v>4.9000000000000004</v>
      </c>
    </row>
    <row r="250" spans="4:15" x14ac:dyDescent="0.25">
      <c r="D250" t="s">
        <v>3</v>
      </c>
      <c r="E250" t="s">
        <v>26</v>
      </c>
      <c r="F250" t="s">
        <v>30</v>
      </c>
      <c r="G250" t="s">
        <v>6</v>
      </c>
      <c r="H250" t="s">
        <v>18</v>
      </c>
      <c r="L250" t="s">
        <v>280</v>
      </c>
      <c r="O250">
        <v>5.8</v>
      </c>
    </row>
    <row r="251" spans="4:15" x14ac:dyDescent="0.25">
      <c r="D251" t="s">
        <v>3</v>
      </c>
      <c r="E251" t="s">
        <v>35</v>
      </c>
      <c r="F251" t="s">
        <v>5</v>
      </c>
      <c r="G251" t="s">
        <v>139</v>
      </c>
      <c r="L251" t="s">
        <v>281</v>
      </c>
      <c r="O251">
        <v>6.2</v>
      </c>
    </row>
    <row r="252" spans="4:15" x14ac:dyDescent="0.25">
      <c r="D252" t="s">
        <v>4</v>
      </c>
      <c r="E252" t="s">
        <v>21</v>
      </c>
      <c r="F252" t="s">
        <v>26</v>
      </c>
      <c r="G252" t="s">
        <v>27</v>
      </c>
      <c r="H252" t="s">
        <v>5</v>
      </c>
      <c r="L252" t="s">
        <v>282</v>
      </c>
      <c r="O252">
        <v>5.5</v>
      </c>
    </row>
    <row r="253" spans="4:15" x14ac:dyDescent="0.25">
      <c r="D253" t="s">
        <v>21</v>
      </c>
      <c r="E253" t="s">
        <v>26</v>
      </c>
      <c r="F253" t="s">
        <v>27</v>
      </c>
      <c r="G253" t="s">
        <v>283</v>
      </c>
      <c r="H253" t="s">
        <v>41</v>
      </c>
      <c r="L253" t="s">
        <v>284</v>
      </c>
      <c r="O253">
        <v>5.4</v>
      </c>
    </row>
    <row r="254" spans="4:15" x14ac:dyDescent="0.25">
      <c r="D254" t="s">
        <v>3</v>
      </c>
      <c r="E254" t="s">
        <v>4</v>
      </c>
      <c r="F254" t="s">
        <v>33</v>
      </c>
      <c r="G254" t="s">
        <v>6</v>
      </c>
      <c r="H254" t="s">
        <v>18</v>
      </c>
      <c r="L254" t="s">
        <v>285</v>
      </c>
      <c r="O254">
        <v>5.8</v>
      </c>
    </row>
    <row r="255" spans="4:15" x14ac:dyDescent="0.25">
      <c r="D255" t="s">
        <v>3</v>
      </c>
      <c r="E255" t="s">
        <v>35</v>
      </c>
      <c r="F255" t="s">
        <v>6</v>
      </c>
      <c r="G255" t="s">
        <v>72</v>
      </c>
      <c r="L255" t="s">
        <v>286</v>
      </c>
      <c r="O255">
        <v>7.1</v>
      </c>
    </row>
    <row r="256" spans="4:15" x14ac:dyDescent="0.25">
      <c r="D256" t="s">
        <v>4</v>
      </c>
      <c r="E256" t="s">
        <v>21</v>
      </c>
      <c r="F256" t="s">
        <v>26</v>
      </c>
      <c r="G256" t="s">
        <v>27</v>
      </c>
      <c r="H256" t="s">
        <v>5</v>
      </c>
      <c r="L256" t="s">
        <v>287</v>
      </c>
      <c r="O256">
        <v>5.4</v>
      </c>
    </row>
    <row r="257" spans="4:15" x14ac:dyDescent="0.25">
      <c r="D257" t="s">
        <v>3</v>
      </c>
      <c r="E257" t="s">
        <v>30</v>
      </c>
      <c r="F257" t="s">
        <v>24</v>
      </c>
      <c r="G257" t="s">
        <v>18</v>
      </c>
      <c r="L257" t="s">
        <v>288</v>
      </c>
      <c r="O257">
        <v>3.7</v>
      </c>
    </row>
    <row r="258" spans="4:15" x14ac:dyDescent="0.25">
      <c r="D258" t="s">
        <v>3</v>
      </c>
      <c r="E258" t="s">
        <v>6</v>
      </c>
      <c r="L258" t="s">
        <v>289</v>
      </c>
      <c r="O258">
        <v>6.7</v>
      </c>
    </row>
    <row r="259" spans="4:15" x14ac:dyDescent="0.25">
      <c r="D259" t="s">
        <v>3</v>
      </c>
      <c r="E259" t="s">
        <v>4</v>
      </c>
      <c r="F259" t="s">
        <v>18</v>
      </c>
      <c r="L259" t="s">
        <v>290</v>
      </c>
      <c r="O259">
        <v>7.2</v>
      </c>
    </row>
    <row r="260" spans="4:15" x14ac:dyDescent="0.25">
      <c r="D260" t="s">
        <v>3</v>
      </c>
      <c r="E260" t="s">
        <v>4</v>
      </c>
      <c r="F260" t="s">
        <v>35</v>
      </c>
      <c r="G260" t="s">
        <v>5</v>
      </c>
      <c r="L260" t="s">
        <v>291</v>
      </c>
      <c r="O260">
        <v>8.8000000000000007</v>
      </c>
    </row>
    <row r="261" spans="4:15" x14ac:dyDescent="0.25">
      <c r="D261" t="s">
        <v>3</v>
      </c>
      <c r="E261" t="s">
        <v>4</v>
      </c>
      <c r="F261" t="s">
        <v>26</v>
      </c>
      <c r="L261" t="s">
        <v>292</v>
      </c>
      <c r="O261">
        <v>5.8</v>
      </c>
    </row>
    <row r="262" spans="4:15" x14ac:dyDescent="0.25">
      <c r="D262" t="s">
        <v>23</v>
      </c>
      <c r="E262" t="s">
        <v>35</v>
      </c>
      <c r="F262" t="s">
        <v>72</v>
      </c>
      <c r="L262" t="s">
        <v>293</v>
      </c>
      <c r="O262">
        <v>6.8</v>
      </c>
    </row>
    <row r="263" spans="4:15" x14ac:dyDescent="0.25">
      <c r="D263" t="s">
        <v>4</v>
      </c>
      <c r="E263" t="s">
        <v>26</v>
      </c>
      <c r="F263" t="s">
        <v>27</v>
      </c>
      <c r="G263" t="s">
        <v>5</v>
      </c>
      <c r="L263" t="s">
        <v>294</v>
      </c>
      <c r="O263">
        <v>3.8</v>
      </c>
    </row>
    <row r="264" spans="4:15" x14ac:dyDescent="0.25">
      <c r="D264" t="s">
        <v>3</v>
      </c>
      <c r="E264" t="s">
        <v>33</v>
      </c>
      <c r="F264" t="s">
        <v>6</v>
      </c>
      <c r="G264" t="s">
        <v>18</v>
      </c>
      <c r="L264" t="s">
        <v>295</v>
      </c>
      <c r="O264">
        <v>7.1</v>
      </c>
    </row>
    <row r="265" spans="4:15" x14ac:dyDescent="0.25">
      <c r="D265" t="s">
        <v>3</v>
      </c>
      <c r="E265" t="s">
        <v>4</v>
      </c>
      <c r="F265" t="s">
        <v>35</v>
      </c>
      <c r="G265" t="s">
        <v>52</v>
      </c>
      <c r="H265" t="s">
        <v>139</v>
      </c>
      <c r="L265" t="s">
        <v>296</v>
      </c>
      <c r="O265">
        <v>7.2</v>
      </c>
    </row>
    <row r="266" spans="4:15" x14ac:dyDescent="0.25">
      <c r="D266" t="s">
        <v>4</v>
      </c>
      <c r="E266" t="s">
        <v>26</v>
      </c>
      <c r="F266" t="s">
        <v>27</v>
      </c>
      <c r="G266" t="s">
        <v>5</v>
      </c>
      <c r="L266" t="s">
        <v>297</v>
      </c>
      <c r="O266">
        <v>5.9</v>
      </c>
    </row>
    <row r="267" spans="4:15" x14ac:dyDescent="0.25">
      <c r="D267" t="s">
        <v>21</v>
      </c>
      <c r="E267" t="s">
        <v>27</v>
      </c>
      <c r="F267" t="s">
        <v>5</v>
      </c>
      <c r="G267" t="s">
        <v>28</v>
      </c>
      <c r="H267" t="s">
        <v>24</v>
      </c>
      <c r="L267" t="s">
        <v>298</v>
      </c>
      <c r="O267">
        <v>7.1</v>
      </c>
    </row>
    <row r="268" spans="4:15" x14ac:dyDescent="0.25">
      <c r="D268" t="s">
        <v>4</v>
      </c>
      <c r="E268" t="s">
        <v>35</v>
      </c>
      <c r="F268" t="s">
        <v>6</v>
      </c>
      <c r="L268" t="s">
        <v>299</v>
      </c>
      <c r="O268">
        <v>8.1</v>
      </c>
    </row>
    <row r="269" spans="4:15" x14ac:dyDescent="0.25">
      <c r="D269" t="s">
        <v>3</v>
      </c>
      <c r="E269" t="s">
        <v>4</v>
      </c>
      <c r="F269" t="s">
        <v>24</v>
      </c>
      <c r="G269" t="s">
        <v>6</v>
      </c>
      <c r="H269" t="s">
        <v>18</v>
      </c>
      <c r="L269" t="s">
        <v>300</v>
      </c>
      <c r="O269">
        <v>6.9</v>
      </c>
    </row>
    <row r="270" spans="4:15" x14ac:dyDescent="0.25">
      <c r="D270" t="s">
        <v>26</v>
      </c>
      <c r="E270" t="s">
        <v>24</v>
      </c>
      <c r="L270" t="s">
        <v>301</v>
      </c>
      <c r="O270">
        <v>4.4000000000000004</v>
      </c>
    </row>
    <row r="271" spans="4:15" x14ac:dyDescent="0.25">
      <c r="D271" t="s">
        <v>3</v>
      </c>
      <c r="E271" t="s">
        <v>30</v>
      </c>
      <c r="F271" t="s">
        <v>18</v>
      </c>
      <c r="L271" t="s">
        <v>302</v>
      </c>
      <c r="O271">
        <v>6.5</v>
      </c>
    </row>
    <row r="272" spans="4:15" x14ac:dyDescent="0.25">
      <c r="D272" t="s">
        <v>3</v>
      </c>
      <c r="E272" t="s">
        <v>35</v>
      </c>
      <c r="F272" t="s">
        <v>24</v>
      </c>
      <c r="L272" t="s">
        <v>303</v>
      </c>
      <c r="O272">
        <v>8.5</v>
      </c>
    </row>
    <row r="273" spans="4:15" x14ac:dyDescent="0.25">
      <c r="D273" t="s">
        <v>3</v>
      </c>
      <c r="E273" t="s">
        <v>33</v>
      </c>
      <c r="F273" t="s">
        <v>6</v>
      </c>
      <c r="G273" t="s">
        <v>18</v>
      </c>
      <c r="L273" t="s">
        <v>304</v>
      </c>
      <c r="O273">
        <v>7.7</v>
      </c>
    </row>
    <row r="274" spans="4:15" x14ac:dyDescent="0.25">
      <c r="D274" t="s">
        <v>4</v>
      </c>
      <c r="E274" t="s">
        <v>27</v>
      </c>
      <c r="F274" t="s">
        <v>5</v>
      </c>
      <c r="G274" t="s">
        <v>33</v>
      </c>
      <c r="L274" t="s">
        <v>305</v>
      </c>
      <c r="O274">
        <v>7.4</v>
      </c>
    </row>
    <row r="275" spans="4:15" x14ac:dyDescent="0.25">
      <c r="D275" t="s">
        <v>3</v>
      </c>
      <c r="E275" t="s">
        <v>4</v>
      </c>
      <c r="F275" t="s">
        <v>18</v>
      </c>
      <c r="L275" t="s">
        <v>306</v>
      </c>
      <c r="O275">
        <v>8</v>
      </c>
    </row>
    <row r="276" spans="4:15" x14ac:dyDescent="0.25">
      <c r="D276" t="s">
        <v>3</v>
      </c>
      <c r="E276" t="s">
        <v>4</v>
      </c>
      <c r="F276" t="s">
        <v>6</v>
      </c>
      <c r="G276" t="s">
        <v>18</v>
      </c>
      <c r="L276" t="s">
        <v>307</v>
      </c>
      <c r="O276">
        <v>5.7</v>
      </c>
    </row>
    <row r="277" spans="4:15" x14ac:dyDescent="0.25">
      <c r="D277" t="s">
        <v>3</v>
      </c>
      <c r="E277" t="s">
        <v>6</v>
      </c>
      <c r="L277" t="s">
        <v>308</v>
      </c>
      <c r="O277">
        <v>8.5</v>
      </c>
    </row>
    <row r="278" spans="4:15" x14ac:dyDescent="0.25">
      <c r="D278" t="s">
        <v>23</v>
      </c>
      <c r="E278" t="s">
        <v>30</v>
      </c>
      <c r="F278" t="s">
        <v>35</v>
      </c>
      <c r="G278" t="s">
        <v>52</v>
      </c>
      <c r="H278" t="s">
        <v>24</v>
      </c>
      <c r="L278" t="s">
        <v>309</v>
      </c>
      <c r="O278">
        <v>7</v>
      </c>
    </row>
    <row r="279" spans="4:15" x14ac:dyDescent="0.25">
      <c r="D279" t="s">
        <v>23</v>
      </c>
      <c r="E279" t="s">
        <v>30</v>
      </c>
      <c r="F279" t="s">
        <v>35</v>
      </c>
      <c r="L279" t="s">
        <v>310</v>
      </c>
      <c r="O279">
        <v>7.8</v>
      </c>
    </row>
    <row r="280" spans="4:15" x14ac:dyDescent="0.25">
      <c r="D280" t="s">
        <v>3</v>
      </c>
      <c r="E280" t="s">
        <v>26</v>
      </c>
      <c r="F280" t="s">
        <v>18</v>
      </c>
      <c r="L280" t="s">
        <v>311</v>
      </c>
      <c r="O280">
        <v>7.2</v>
      </c>
    </row>
    <row r="281" spans="4:15" x14ac:dyDescent="0.25">
      <c r="D281" t="s">
        <v>3</v>
      </c>
      <c r="E281" t="s">
        <v>30</v>
      </c>
      <c r="F281" t="s">
        <v>18</v>
      </c>
      <c r="L281" t="s">
        <v>312</v>
      </c>
      <c r="O281">
        <v>6.4</v>
      </c>
    </row>
    <row r="282" spans="4:15" x14ac:dyDescent="0.25">
      <c r="D282" t="s">
        <v>26</v>
      </c>
      <c r="E282" t="s">
        <v>24</v>
      </c>
      <c r="L282" t="s">
        <v>313</v>
      </c>
      <c r="O282">
        <v>5.5</v>
      </c>
    </row>
    <row r="283" spans="4:15" x14ac:dyDescent="0.25">
      <c r="D283" t="s">
        <v>3</v>
      </c>
      <c r="E283" t="s">
        <v>26</v>
      </c>
      <c r="F283" t="s">
        <v>30</v>
      </c>
      <c r="L283" t="s">
        <v>314</v>
      </c>
      <c r="O283">
        <v>6.7</v>
      </c>
    </row>
    <row r="284" spans="4:15" x14ac:dyDescent="0.25">
      <c r="D284" t="s">
        <v>3</v>
      </c>
      <c r="E284" t="s">
        <v>35</v>
      </c>
      <c r="F284" t="s">
        <v>33</v>
      </c>
      <c r="G284" t="s">
        <v>18</v>
      </c>
      <c r="L284" t="s">
        <v>315</v>
      </c>
      <c r="O284">
        <v>6.1</v>
      </c>
    </row>
    <row r="285" spans="4:15" x14ac:dyDescent="0.25">
      <c r="D285" t="s">
        <v>35</v>
      </c>
      <c r="E285" t="s">
        <v>41</v>
      </c>
      <c r="L285" t="s">
        <v>316</v>
      </c>
      <c r="O285">
        <v>8.5</v>
      </c>
    </row>
    <row r="286" spans="4:15" x14ac:dyDescent="0.25">
      <c r="D286" t="s">
        <v>21</v>
      </c>
      <c r="E286" t="s">
        <v>35</v>
      </c>
      <c r="F286" t="s">
        <v>27</v>
      </c>
      <c r="G286" t="s">
        <v>28</v>
      </c>
      <c r="H286" t="s">
        <v>24</v>
      </c>
      <c r="L286" t="s">
        <v>317</v>
      </c>
      <c r="O286">
        <v>6.9</v>
      </c>
    </row>
    <row r="287" spans="4:15" x14ac:dyDescent="0.25">
      <c r="D287" t="s">
        <v>4</v>
      </c>
      <c r="E287" t="s">
        <v>21</v>
      </c>
      <c r="F287" t="s">
        <v>26</v>
      </c>
      <c r="G287" t="s">
        <v>27</v>
      </c>
      <c r="H287" t="s">
        <v>5</v>
      </c>
      <c r="L287" t="s">
        <v>318</v>
      </c>
      <c r="O287">
        <v>7.3</v>
      </c>
    </row>
    <row r="288" spans="4:15" x14ac:dyDescent="0.25">
      <c r="D288" t="s">
        <v>3</v>
      </c>
      <c r="E288" t="s">
        <v>4</v>
      </c>
      <c r="F288" t="s">
        <v>18</v>
      </c>
      <c r="L288" t="s">
        <v>319</v>
      </c>
      <c r="O288">
        <v>6.7</v>
      </c>
    </row>
    <row r="289" spans="4:15" x14ac:dyDescent="0.25">
      <c r="D289" t="s">
        <v>3</v>
      </c>
      <c r="E289" t="s">
        <v>4</v>
      </c>
      <c r="F289" t="s">
        <v>26</v>
      </c>
      <c r="G289" t="s">
        <v>27</v>
      </c>
      <c r="H289" t="s">
        <v>33</v>
      </c>
      <c r="L289" t="s">
        <v>320</v>
      </c>
      <c r="O289">
        <v>6.9</v>
      </c>
    </row>
    <row r="290" spans="4:15" x14ac:dyDescent="0.25">
      <c r="D290" t="s">
        <v>3</v>
      </c>
      <c r="E290" t="s">
        <v>4</v>
      </c>
      <c r="F290" t="s">
        <v>27</v>
      </c>
      <c r="G290" t="s">
        <v>5</v>
      </c>
      <c r="L290" t="s">
        <v>321</v>
      </c>
      <c r="O290">
        <v>5.0999999999999996</v>
      </c>
    </row>
    <row r="291" spans="4:15" x14ac:dyDescent="0.25">
      <c r="D291" t="s">
        <v>4</v>
      </c>
      <c r="E291" t="s">
        <v>35</v>
      </c>
      <c r="F291" t="s">
        <v>27</v>
      </c>
      <c r="G291" t="s">
        <v>5</v>
      </c>
      <c r="L291" t="s">
        <v>322</v>
      </c>
      <c r="O291">
        <v>6.8</v>
      </c>
    </row>
    <row r="292" spans="4:15" x14ac:dyDescent="0.25">
      <c r="D292" t="s">
        <v>4</v>
      </c>
      <c r="E292" t="s">
        <v>27</v>
      </c>
      <c r="F292" t="s">
        <v>5</v>
      </c>
      <c r="L292" t="s">
        <v>173</v>
      </c>
      <c r="O292">
        <v>5.8</v>
      </c>
    </row>
    <row r="293" spans="4:15" x14ac:dyDescent="0.25">
      <c r="D293" t="s">
        <v>4</v>
      </c>
      <c r="E293" t="s">
        <v>21</v>
      </c>
      <c r="F293" t="s">
        <v>27</v>
      </c>
      <c r="G293" t="s">
        <v>5</v>
      </c>
      <c r="L293" t="s">
        <v>323</v>
      </c>
      <c r="O293">
        <v>6.7</v>
      </c>
    </row>
    <row r="294" spans="4:15" x14ac:dyDescent="0.25">
      <c r="D294" t="s">
        <v>3</v>
      </c>
      <c r="E294" t="s">
        <v>24</v>
      </c>
      <c r="F294" t="s">
        <v>18</v>
      </c>
      <c r="L294" t="s">
        <v>324</v>
      </c>
      <c r="O294">
        <v>6</v>
      </c>
    </row>
    <row r="295" spans="4:15" x14ac:dyDescent="0.25">
      <c r="D295" t="s">
        <v>3</v>
      </c>
      <c r="E295" t="s">
        <v>5</v>
      </c>
      <c r="F295" t="s">
        <v>39</v>
      </c>
      <c r="G295" t="s">
        <v>33</v>
      </c>
      <c r="L295" t="s">
        <v>325</v>
      </c>
      <c r="O295">
        <v>5.7</v>
      </c>
    </row>
    <row r="296" spans="4:15" x14ac:dyDescent="0.25">
      <c r="D296" t="s">
        <v>4</v>
      </c>
      <c r="E296" t="s">
        <v>35</v>
      </c>
      <c r="F296" t="s">
        <v>18</v>
      </c>
      <c r="L296" t="s">
        <v>326</v>
      </c>
      <c r="O296">
        <v>8</v>
      </c>
    </row>
    <row r="297" spans="4:15" x14ac:dyDescent="0.25">
      <c r="D297" t="s">
        <v>23</v>
      </c>
      <c r="E297" t="s">
        <v>26</v>
      </c>
      <c r="F297" t="s">
        <v>30</v>
      </c>
      <c r="G297" t="s">
        <v>35</v>
      </c>
      <c r="L297" t="s">
        <v>327</v>
      </c>
      <c r="O297">
        <v>8.1999999999999993</v>
      </c>
    </row>
    <row r="298" spans="4:15" x14ac:dyDescent="0.25">
      <c r="D298" t="s">
        <v>3</v>
      </c>
      <c r="E298" t="s">
        <v>4</v>
      </c>
      <c r="F298" t="s">
        <v>5</v>
      </c>
      <c r="L298" t="s">
        <v>328</v>
      </c>
      <c r="O298">
        <v>5.4</v>
      </c>
    </row>
    <row r="299" spans="4:15" x14ac:dyDescent="0.25">
      <c r="D299" t="s">
        <v>3</v>
      </c>
      <c r="E299" t="s">
        <v>6</v>
      </c>
      <c r="F299" t="s">
        <v>139</v>
      </c>
      <c r="L299" t="s">
        <v>329</v>
      </c>
      <c r="O299">
        <v>7.2</v>
      </c>
    </row>
    <row r="300" spans="4:15" x14ac:dyDescent="0.25">
      <c r="D300" t="s">
        <v>35</v>
      </c>
      <c r="E300" t="s">
        <v>6</v>
      </c>
      <c r="L300" t="s">
        <v>330</v>
      </c>
      <c r="O300">
        <v>7.5</v>
      </c>
    </row>
    <row r="301" spans="4:15" x14ac:dyDescent="0.25">
      <c r="D301" t="s">
        <v>3</v>
      </c>
      <c r="E301" t="s">
        <v>4</v>
      </c>
      <c r="F301" t="s">
        <v>21</v>
      </c>
      <c r="G301" t="s">
        <v>27</v>
      </c>
      <c r="H301" t="s">
        <v>5</v>
      </c>
      <c r="L301" t="s">
        <v>331</v>
      </c>
      <c r="O301">
        <v>7</v>
      </c>
    </row>
    <row r="302" spans="4:15" x14ac:dyDescent="0.25">
      <c r="D302" t="s">
        <v>3</v>
      </c>
      <c r="E302" t="s">
        <v>30</v>
      </c>
      <c r="F302" t="s">
        <v>5</v>
      </c>
      <c r="G302" t="s">
        <v>24</v>
      </c>
      <c r="H302" t="s">
        <v>18</v>
      </c>
      <c r="L302" t="s">
        <v>332</v>
      </c>
      <c r="O302">
        <v>3.3</v>
      </c>
    </row>
    <row r="303" spans="4:15" x14ac:dyDescent="0.25">
      <c r="D303" t="s">
        <v>3</v>
      </c>
      <c r="E303" t="s">
        <v>4</v>
      </c>
      <c r="L303" t="s">
        <v>333</v>
      </c>
      <c r="O303">
        <v>6</v>
      </c>
    </row>
    <row r="304" spans="4:15" x14ac:dyDescent="0.25">
      <c r="D304" t="s">
        <v>4</v>
      </c>
      <c r="E304" t="s">
        <v>21</v>
      </c>
      <c r="F304" t="s">
        <v>27</v>
      </c>
      <c r="G304" t="s">
        <v>6</v>
      </c>
      <c r="L304" t="s">
        <v>334</v>
      </c>
      <c r="O304">
        <v>7.1</v>
      </c>
    </row>
    <row r="305" spans="4:15" x14ac:dyDescent="0.25">
      <c r="D305" t="s">
        <v>4</v>
      </c>
      <c r="E305" t="s">
        <v>26</v>
      </c>
      <c r="F305" t="s">
        <v>6</v>
      </c>
      <c r="L305" t="s">
        <v>335</v>
      </c>
      <c r="O305">
        <v>5.4</v>
      </c>
    </row>
    <row r="306" spans="4:15" x14ac:dyDescent="0.25">
      <c r="D306" t="s">
        <v>3</v>
      </c>
      <c r="E306" t="s">
        <v>4</v>
      </c>
      <c r="F306" t="s">
        <v>18</v>
      </c>
      <c r="L306" t="s">
        <v>336</v>
      </c>
      <c r="O306">
        <v>6.1</v>
      </c>
    </row>
    <row r="307" spans="4:15" x14ac:dyDescent="0.25">
      <c r="D307" t="s">
        <v>3</v>
      </c>
      <c r="E307" t="s">
        <v>30</v>
      </c>
      <c r="F307" t="s">
        <v>72</v>
      </c>
      <c r="G307" t="s">
        <v>18</v>
      </c>
      <c r="L307" t="s">
        <v>337</v>
      </c>
      <c r="O307">
        <v>5.3</v>
      </c>
    </row>
    <row r="308" spans="4:15" x14ac:dyDescent="0.25">
      <c r="D308" t="s">
        <v>26</v>
      </c>
      <c r="E308" t="s">
        <v>27</v>
      </c>
      <c r="F308" t="s">
        <v>5</v>
      </c>
      <c r="L308" t="s">
        <v>338</v>
      </c>
      <c r="O308">
        <v>2.2000000000000002</v>
      </c>
    </row>
    <row r="309" spans="4:15" x14ac:dyDescent="0.25">
      <c r="D309" t="s">
        <v>3</v>
      </c>
      <c r="E309" t="s">
        <v>4</v>
      </c>
      <c r="F309" t="s">
        <v>23</v>
      </c>
      <c r="G309" t="s">
        <v>35</v>
      </c>
      <c r="H309" t="s">
        <v>52</v>
      </c>
      <c r="I309" t="s">
        <v>18</v>
      </c>
      <c r="L309" t="s">
        <v>339</v>
      </c>
      <c r="O309">
        <v>7</v>
      </c>
    </row>
    <row r="310" spans="4:15" x14ac:dyDescent="0.25">
      <c r="D310" t="s">
        <v>3</v>
      </c>
      <c r="E310" t="s">
        <v>26</v>
      </c>
      <c r="F310" t="s">
        <v>6</v>
      </c>
      <c r="L310" t="s">
        <v>340</v>
      </c>
      <c r="O310">
        <v>3.8</v>
      </c>
    </row>
    <row r="311" spans="4:15" x14ac:dyDescent="0.25">
      <c r="D311" t="s">
        <v>3</v>
      </c>
      <c r="E311" t="s">
        <v>35</v>
      </c>
      <c r="F311" t="s">
        <v>18</v>
      </c>
      <c r="G311" t="s">
        <v>139</v>
      </c>
      <c r="L311" t="s">
        <v>341</v>
      </c>
      <c r="O311">
        <v>6.9</v>
      </c>
    </row>
    <row r="312" spans="4:15" x14ac:dyDescent="0.25">
      <c r="D312" t="s">
        <v>4</v>
      </c>
      <c r="E312" t="s">
        <v>21</v>
      </c>
      <c r="F312" t="s">
        <v>26</v>
      </c>
      <c r="G312" t="s">
        <v>27</v>
      </c>
      <c r="L312" t="s">
        <v>342</v>
      </c>
      <c r="O312">
        <v>7.2</v>
      </c>
    </row>
    <row r="313" spans="4:15" x14ac:dyDescent="0.25">
      <c r="D313" t="s">
        <v>35</v>
      </c>
      <c r="E313" t="s">
        <v>33</v>
      </c>
      <c r="F313" t="s">
        <v>18</v>
      </c>
      <c r="L313" t="s">
        <v>343</v>
      </c>
      <c r="O313">
        <v>7.3</v>
      </c>
    </row>
    <row r="314" spans="4:15" x14ac:dyDescent="0.25">
      <c r="D314" t="s">
        <v>3</v>
      </c>
      <c r="E314" t="s">
        <v>4</v>
      </c>
      <c r="F314" t="s">
        <v>5</v>
      </c>
      <c r="G314" t="s">
        <v>18</v>
      </c>
      <c r="L314" t="s">
        <v>344</v>
      </c>
      <c r="O314">
        <v>6.3</v>
      </c>
    </row>
    <row r="315" spans="4:15" x14ac:dyDescent="0.25">
      <c r="D315" t="s">
        <v>30</v>
      </c>
      <c r="E315" t="s">
        <v>35</v>
      </c>
      <c r="L315" t="s">
        <v>345</v>
      </c>
      <c r="O315">
        <v>7.5</v>
      </c>
    </row>
    <row r="316" spans="4:15" x14ac:dyDescent="0.25">
      <c r="D316" t="s">
        <v>35</v>
      </c>
      <c r="E316" t="s">
        <v>52</v>
      </c>
      <c r="F316" t="s">
        <v>24</v>
      </c>
      <c r="G316" t="s">
        <v>139</v>
      </c>
      <c r="L316" t="s">
        <v>346</v>
      </c>
      <c r="O316">
        <v>7.6</v>
      </c>
    </row>
    <row r="317" spans="4:15" x14ac:dyDescent="0.25">
      <c r="D317" t="s">
        <v>21</v>
      </c>
      <c r="E317" t="s">
        <v>26</v>
      </c>
      <c r="F317" t="s">
        <v>27</v>
      </c>
      <c r="G317" t="s">
        <v>72</v>
      </c>
      <c r="L317" t="s">
        <v>347</v>
      </c>
      <c r="O317">
        <v>6.8</v>
      </c>
    </row>
    <row r="318" spans="4:15" x14ac:dyDescent="0.25">
      <c r="D318" t="s">
        <v>26</v>
      </c>
      <c r="E318" t="s">
        <v>6</v>
      </c>
      <c r="F318" t="s">
        <v>18</v>
      </c>
      <c r="L318" t="s">
        <v>348</v>
      </c>
      <c r="O318">
        <v>5.2</v>
      </c>
    </row>
    <row r="319" spans="4:15" x14ac:dyDescent="0.25">
      <c r="D319" t="s">
        <v>35</v>
      </c>
      <c r="E319" t="s">
        <v>52</v>
      </c>
      <c r="F319" t="s">
        <v>139</v>
      </c>
      <c r="L319" t="s">
        <v>349</v>
      </c>
      <c r="O319">
        <v>7.7</v>
      </c>
    </row>
    <row r="320" spans="4:15" x14ac:dyDescent="0.25">
      <c r="D320" t="s">
        <v>26</v>
      </c>
      <c r="L320" t="s">
        <v>350</v>
      </c>
      <c r="O320">
        <v>6.2</v>
      </c>
    </row>
    <row r="321" spans="4:15" x14ac:dyDescent="0.25">
      <c r="D321" t="s">
        <v>3</v>
      </c>
      <c r="E321" t="s">
        <v>4</v>
      </c>
      <c r="F321" t="s">
        <v>6</v>
      </c>
      <c r="L321" t="s">
        <v>351</v>
      </c>
      <c r="O321">
        <v>7.7</v>
      </c>
    </row>
    <row r="322" spans="4:15" x14ac:dyDescent="0.25">
      <c r="D322" t="s">
        <v>26</v>
      </c>
      <c r="E322" t="s">
        <v>35</v>
      </c>
      <c r="F322" t="s">
        <v>24</v>
      </c>
      <c r="L322" t="s">
        <v>352</v>
      </c>
      <c r="O322">
        <v>4.3</v>
      </c>
    </row>
    <row r="323" spans="4:15" x14ac:dyDescent="0.25">
      <c r="D323" t="s">
        <v>4</v>
      </c>
      <c r="E323" t="s">
        <v>21</v>
      </c>
      <c r="F323" t="s">
        <v>26</v>
      </c>
      <c r="G323" t="s">
        <v>27</v>
      </c>
      <c r="H323" t="s">
        <v>24</v>
      </c>
      <c r="L323" t="s">
        <v>353</v>
      </c>
      <c r="O323">
        <v>6.9</v>
      </c>
    </row>
    <row r="324" spans="4:15" x14ac:dyDescent="0.25">
      <c r="D324" t="s">
        <v>4</v>
      </c>
      <c r="E324" t="s">
        <v>21</v>
      </c>
      <c r="F324" t="s">
        <v>26</v>
      </c>
      <c r="G324" t="s">
        <v>27</v>
      </c>
      <c r="L324" t="s">
        <v>354</v>
      </c>
      <c r="O324">
        <v>6.6</v>
      </c>
    </row>
    <row r="325" spans="4:15" x14ac:dyDescent="0.25">
      <c r="D325" t="s">
        <v>35</v>
      </c>
      <c r="E325" t="s">
        <v>27</v>
      </c>
      <c r="F325" t="s">
        <v>5</v>
      </c>
      <c r="G325" t="s">
        <v>24</v>
      </c>
      <c r="L325" t="s">
        <v>355</v>
      </c>
      <c r="O325">
        <v>7</v>
      </c>
    </row>
    <row r="326" spans="4:15" x14ac:dyDescent="0.25">
      <c r="D326" t="s">
        <v>35</v>
      </c>
      <c r="E326" t="s">
        <v>5</v>
      </c>
      <c r="F326" t="s">
        <v>18</v>
      </c>
      <c r="L326" t="s">
        <v>356</v>
      </c>
      <c r="O326">
        <v>6.7</v>
      </c>
    </row>
    <row r="327" spans="4:15" x14ac:dyDescent="0.25">
      <c r="D327" t="s">
        <v>4</v>
      </c>
      <c r="E327" t="s">
        <v>21</v>
      </c>
      <c r="F327" t="s">
        <v>26</v>
      </c>
      <c r="G327" t="s">
        <v>27</v>
      </c>
      <c r="L327" t="s">
        <v>357</v>
      </c>
      <c r="O327">
        <v>8.1999999999999993</v>
      </c>
    </row>
    <row r="328" spans="4:15" x14ac:dyDescent="0.25">
      <c r="D328" t="s">
        <v>3</v>
      </c>
      <c r="E328" t="s">
        <v>4</v>
      </c>
      <c r="F328" t="s">
        <v>35</v>
      </c>
      <c r="G328" t="s">
        <v>5</v>
      </c>
      <c r="L328" t="s">
        <v>358</v>
      </c>
      <c r="O328">
        <v>8.9</v>
      </c>
    </row>
    <row r="329" spans="4:15" x14ac:dyDescent="0.25">
      <c r="D329" t="s">
        <v>3</v>
      </c>
      <c r="E329" t="s">
        <v>4</v>
      </c>
      <c r="F329" t="s">
        <v>35</v>
      </c>
      <c r="G329" t="s">
        <v>5</v>
      </c>
      <c r="L329" t="s">
        <v>359</v>
      </c>
      <c r="O329">
        <v>8.6999999999999993</v>
      </c>
    </row>
    <row r="330" spans="4:15" x14ac:dyDescent="0.25">
      <c r="D330" t="s">
        <v>3</v>
      </c>
      <c r="E330" t="s">
        <v>4</v>
      </c>
      <c r="F330" t="s">
        <v>5</v>
      </c>
      <c r="L330" t="s">
        <v>360</v>
      </c>
      <c r="O330">
        <v>5.5</v>
      </c>
    </row>
    <row r="331" spans="4:15" x14ac:dyDescent="0.25">
      <c r="D331" t="s">
        <v>3</v>
      </c>
      <c r="E331" t="s">
        <v>4</v>
      </c>
      <c r="F331" t="s">
        <v>5</v>
      </c>
      <c r="G331" t="s">
        <v>18</v>
      </c>
      <c r="L331" t="s">
        <v>361</v>
      </c>
      <c r="O331">
        <v>5.7</v>
      </c>
    </row>
    <row r="332" spans="4:15" x14ac:dyDescent="0.25">
      <c r="D332" t="s">
        <v>35</v>
      </c>
      <c r="E332" t="s">
        <v>33</v>
      </c>
      <c r="F332" t="s">
        <v>24</v>
      </c>
      <c r="G332" t="s">
        <v>6</v>
      </c>
      <c r="H332" t="s">
        <v>18</v>
      </c>
      <c r="L332" t="s">
        <v>362</v>
      </c>
      <c r="O332">
        <v>6.3</v>
      </c>
    </row>
    <row r="333" spans="4:15" x14ac:dyDescent="0.25">
      <c r="D333" t="s">
        <v>3</v>
      </c>
      <c r="E333" t="s">
        <v>4</v>
      </c>
      <c r="F333" t="s">
        <v>6</v>
      </c>
      <c r="G333" t="s">
        <v>18</v>
      </c>
      <c r="L333" t="s">
        <v>363</v>
      </c>
      <c r="O333">
        <v>5.9</v>
      </c>
    </row>
    <row r="334" spans="4:15" x14ac:dyDescent="0.25">
      <c r="D334" t="s">
        <v>3</v>
      </c>
      <c r="E334" t="s">
        <v>35</v>
      </c>
      <c r="F334" t="s">
        <v>6</v>
      </c>
      <c r="G334" t="s">
        <v>18</v>
      </c>
      <c r="L334" t="s">
        <v>364</v>
      </c>
      <c r="O334">
        <v>7.6</v>
      </c>
    </row>
    <row r="335" spans="4:15" x14ac:dyDescent="0.25">
      <c r="D335" t="s">
        <v>4</v>
      </c>
      <c r="E335" t="s">
        <v>27</v>
      </c>
      <c r="F335" t="s">
        <v>5</v>
      </c>
      <c r="L335" t="s">
        <v>365</v>
      </c>
      <c r="O335">
        <v>6.6</v>
      </c>
    </row>
    <row r="336" spans="4:15" x14ac:dyDescent="0.25">
      <c r="D336" t="s">
        <v>3</v>
      </c>
      <c r="E336" t="s">
        <v>18</v>
      </c>
      <c r="L336" t="s">
        <v>366</v>
      </c>
      <c r="O336">
        <v>5.3</v>
      </c>
    </row>
    <row r="337" spans="4:15" x14ac:dyDescent="0.25">
      <c r="D337" t="s">
        <v>35</v>
      </c>
      <c r="E337" t="s">
        <v>52</v>
      </c>
      <c r="F337" t="s">
        <v>139</v>
      </c>
      <c r="G337" t="s">
        <v>41</v>
      </c>
      <c r="L337" t="s">
        <v>367</v>
      </c>
      <c r="O337">
        <v>6</v>
      </c>
    </row>
    <row r="338" spans="4:15" x14ac:dyDescent="0.25">
      <c r="D338" t="s">
        <v>3</v>
      </c>
      <c r="E338" t="s">
        <v>4</v>
      </c>
      <c r="F338" t="s">
        <v>21</v>
      </c>
      <c r="G338" t="s">
        <v>27</v>
      </c>
      <c r="L338" t="s">
        <v>368</v>
      </c>
      <c r="O338">
        <v>8</v>
      </c>
    </row>
    <row r="339" spans="4:15" x14ac:dyDescent="0.25">
      <c r="D339" t="s">
        <v>3</v>
      </c>
      <c r="E339" t="s">
        <v>4</v>
      </c>
      <c r="F339" t="s">
        <v>26</v>
      </c>
      <c r="L339" t="s">
        <v>369</v>
      </c>
      <c r="O339">
        <v>5.6</v>
      </c>
    </row>
    <row r="340" spans="4:15" x14ac:dyDescent="0.25">
      <c r="D340" t="s">
        <v>4</v>
      </c>
      <c r="E340" t="s">
        <v>27</v>
      </c>
      <c r="F340" t="s">
        <v>5</v>
      </c>
      <c r="L340" t="s">
        <v>370</v>
      </c>
      <c r="O340">
        <v>5.9</v>
      </c>
    </row>
    <row r="341" spans="4:15" x14ac:dyDescent="0.25">
      <c r="D341" t="s">
        <v>4</v>
      </c>
      <c r="E341" t="s">
        <v>26</v>
      </c>
      <c r="F341" t="s">
        <v>27</v>
      </c>
      <c r="G341" t="s">
        <v>33</v>
      </c>
      <c r="H341" t="s">
        <v>6</v>
      </c>
      <c r="L341" t="s">
        <v>371</v>
      </c>
      <c r="O341">
        <v>7.3</v>
      </c>
    </row>
    <row r="342" spans="4:15" x14ac:dyDescent="0.25">
      <c r="D342" t="s">
        <v>4</v>
      </c>
      <c r="E342" t="s">
        <v>21</v>
      </c>
      <c r="F342" t="s">
        <v>26</v>
      </c>
      <c r="G342" t="s">
        <v>27</v>
      </c>
      <c r="H342" t="s">
        <v>5</v>
      </c>
      <c r="L342" t="s">
        <v>372</v>
      </c>
      <c r="O342">
        <v>7.9</v>
      </c>
    </row>
    <row r="343" spans="4:15" x14ac:dyDescent="0.25">
      <c r="D343" t="s">
        <v>3</v>
      </c>
      <c r="E343" t="s">
        <v>18</v>
      </c>
      <c r="L343" t="s">
        <v>373</v>
      </c>
      <c r="O343">
        <v>6.8</v>
      </c>
    </row>
    <row r="344" spans="4:15" x14ac:dyDescent="0.25">
      <c r="D344" t="s">
        <v>3</v>
      </c>
      <c r="E344" t="s">
        <v>26</v>
      </c>
      <c r="F344" t="s">
        <v>30</v>
      </c>
      <c r="G344" t="s">
        <v>18</v>
      </c>
      <c r="L344" t="s">
        <v>374</v>
      </c>
      <c r="O344">
        <v>6.6</v>
      </c>
    </row>
    <row r="345" spans="4:15" x14ac:dyDescent="0.25">
      <c r="D345" t="s">
        <v>35</v>
      </c>
      <c r="E345" t="s">
        <v>5</v>
      </c>
      <c r="F345" t="s">
        <v>39</v>
      </c>
      <c r="G345" t="s">
        <v>33</v>
      </c>
      <c r="H345" t="s">
        <v>18</v>
      </c>
      <c r="L345" t="s">
        <v>375</v>
      </c>
      <c r="O345">
        <v>6.6</v>
      </c>
    </row>
    <row r="346" spans="4:15" x14ac:dyDescent="0.25">
      <c r="D346" t="s">
        <v>21</v>
      </c>
      <c r="E346" t="s">
        <v>26</v>
      </c>
      <c r="F346" t="s">
        <v>27</v>
      </c>
      <c r="G346" t="s">
        <v>6</v>
      </c>
      <c r="L346" t="s">
        <v>376</v>
      </c>
      <c r="O346">
        <v>7</v>
      </c>
    </row>
    <row r="347" spans="4:15" x14ac:dyDescent="0.25">
      <c r="D347" t="s">
        <v>3</v>
      </c>
      <c r="E347" t="s">
        <v>4</v>
      </c>
      <c r="F347" t="s">
        <v>21</v>
      </c>
      <c r="G347" t="s">
        <v>26</v>
      </c>
      <c r="H347" t="s">
        <v>27</v>
      </c>
      <c r="L347" t="s">
        <v>377</v>
      </c>
      <c r="O347">
        <v>7</v>
      </c>
    </row>
    <row r="348" spans="4:15" x14ac:dyDescent="0.25">
      <c r="D348" t="s">
        <v>4</v>
      </c>
      <c r="E348" t="s">
        <v>26</v>
      </c>
      <c r="F348" t="s">
        <v>35</v>
      </c>
      <c r="G348" t="s">
        <v>5</v>
      </c>
      <c r="H348" t="s">
        <v>24</v>
      </c>
      <c r="L348" t="s">
        <v>378</v>
      </c>
      <c r="O348">
        <v>7.3</v>
      </c>
    </row>
    <row r="349" spans="4:15" x14ac:dyDescent="0.25">
      <c r="D349" t="s">
        <v>3</v>
      </c>
      <c r="E349" t="s">
        <v>4</v>
      </c>
      <c r="F349" t="s">
        <v>26</v>
      </c>
      <c r="G349" t="s">
        <v>30</v>
      </c>
      <c r="H349" t="s">
        <v>18</v>
      </c>
      <c r="L349" t="s">
        <v>379</v>
      </c>
      <c r="O349">
        <v>5.5</v>
      </c>
    </row>
    <row r="350" spans="4:15" x14ac:dyDescent="0.25">
      <c r="D350" t="s">
        <v>30</v>
      </c>
      <c r="E350" t="s">
        <v>35</v>
      </c>
      <c r="F350" t="s">
        <v>18</v>
      </c>
      <c r="L350" t="s">
        <v>380</v>
      </c>
      <c r="O350">
        <v>8.5</v>
      </c>
    </row>
    <row r="351" spans="4:15" x14ac:dyDescent="0.25">
      <c r="D351" t="s">
        <v>4</v>
      </c>
      <c r="E351" t="s">
        <v>21</v>
      </c>
      <c r="F351" t="s">
        <v>27</v>
      </c>
      <c r="G351" t="s">
        <v>5</v>
      </c>
      <c r="H351" t="s">
        <v>28</v>
      </c>
      <c r="I351" t="s">
        <v>139</v>
      </c>
      <c r="L351" t="s">
        <v>381</v>
      </c>
      <c r="O351">
        <v>7.5</v>
      </c>
    </row>
    <row r="352" spans="4:15" x14ac:dyDescent="0.25">
      <c r="D352" t="s">
        <v>3</v>
      </c>
      <c r="E352" t="s">
        <v>26</v>
      </c>
      <c r="L352" t="s">
        <v>382</v>
      </c>
      <c r="O352">
        <v>7</v>
      </c>
    </row>
    <row r="353" spans="4:15" x14ac:dyDescent="0.25">
      <c r="D353" t="s">
        <v>30</v>
      </c>
      <c r="E353" t="s">
        <v>35</v>
      </c>
      <c r="F353" t="s">
        <v>33</v>
      </c>
      <c r="G353" t="s">
        <v>18</v>
      </c>
      <c r="L353" t="s">
        <v>383</v>
      </c>
      <c r="O353">
        <v>7.8</v>
      </c>
    </row>
    <row r="354" spans="4:15" x14ac:dyDescent="0.25">
      <c r="D354" t="s">
        <v>3</v>
      </c>
      <c r="E354" t="s">
        <v>4</v>
      </c>
      <c r="F354" t="s">
        <v>18</v>
      </c>
      <c r="L354" t="s">
        <v>384</v>
      </c>
      <c r="O354">
        <v>7.6</v>
      </c>
    </row>
    <row r="355" spans="4:15" x14ac:dyDescent="0.25">
      <c r="D355" t="s">
        <v>3</v>
      </c>
      <c r="E355" t="s">
        <v>4</v>
      </c>
      <c r="F355" t="s">
        <v>30</v>
      </c>
      <c r="G355" t="s">
        <v>33</v>
      </c>
      <c r="H355" t="s">
        <v>18</v>
      </c>
      <c r="L355" t="s">
        <v>385</v>
      </c>
      <c r="O355">
        <v>7.6</v>
      </c>
    </row>
    <row r="356" spans="4:15" x14ac:dyDescent="0.25">
      <c r="D356" t="s">
        <v>3</v>
      </c>
      <c r="E356" t="s">
        <v>4</v>
      </c>
      <c r="F356" t="s">
        <v>21</v>
      </c>
      <c r="G356" t="s">
        <v>27</v>
      </c>
      <c r="H356" t="s">
        <v>5</v>
      </c>
      <c r="I356" t="s">
        <v>6</v>
      </c>
      <c r="L356" t="s">
        <v>386</v>
      </c>
      <c r="O356">
        <v>6.8</v>
      </c>
    </row>
    <row r="357" spans="4:15" x14ac:dyDescent="0.25">
      <c r="D357" t="s">
        <v>4</v>
      </c>
      <c r="E357" t="s">
        <v>21</v>
      </c>
      <c r="F357" t="s">
        <v>26</v>
      </c>
      <c r="G357" t="s">
        <v>27</v>
      </c>
      <c r="H357" t="s">
        <v>5</v>
      </c>
      <c r="I357" t="s">
        <v>283</v>
      </c>
      <c r="L357" t="s">
        <v>387</v>
      </c>
      <c r="O357">
        <v>5</v>
      </c>
    </row>
    <row r="358" spans="4:15" x14ac:dyDescent="0.25">
      <c r="D358" t="s">
        <v>35</v>
      </c>
      <c r="E358" t="s">
        <v>52</v>
      </c>
      <c r="F358" t="s">
        <v>18</v>
      </c>
      <c r="G358" t="s">
        <v>139</v>
      </c>
      <c r="L358" t="s">
        <v>388</v>
      </c>
      <c r="O358">
        <v>7.1</v>
      </c>
    </row>
    <row r="359" spans="4:15" x14ac:dyDescent="0.25">
      <c r="D359" t="s">
        <v>3</v>
      </c>
      <c r="E359" t="s">
        <v>26</v>
      </c>
      <c r="L359" t="s">
        <v>389</v>
      </c>
      <c r="O359">
        <v>5.5</v>
      </c>
    </row>
    <row r="360" spans="4:15" x14ac:dyDescent="0.25">
      <c r="D360" t="s">
        <v>3</v>
      </c>
      <c r="E360" t="s">
        <v>21</v>
      </c>
      <c r="F360" t="s">
        <v>26</v>
      </c>
      <c r="G360" t="s">
        <v>6</v>
      </c>
      <c r="L360" t="s">
        <v>390</v>
      </c>
      <c r="O360">
        <v>5.6</v>
      </c>
    </row>
    <row r="361" spans="4:15" x14ac:dyDescent="0.25">
      <c r="D361" t="s">
        <v>4</v>
      </c>
      <c r="E361" t="s">
        <v>35</v>
      </c>
      <c r="F361" t="s">
        <v>6</v>
      </c>
      <c r="L361" t="s">
        <v>391</v>
      </c>
      <c r="O361">
        <v>7.1</v>
      </c>
    </row>
    <row r="362" spans="4:15" x14ac:dyDescent="0.25">
      <c r="D362" t="s">
        <v>26</v>
      </c>
      <c r="E362" t="s">
        <v>27</v>
      </c>
      <c r="F362" t="s">
        <v>5</v>
      </c>
      <c r="G362" t="s">
        <v>39</v>
      </c>
      <c r="H362" t="s">
        <v>33</v>
      </c>
      <c r="L362" t="s">
        <v>392</v>
      </c>
      <c r="O362">
        <v>4.9000000000000004</v>
      </c>
    </row>
    <row r="363" spans="4:15" x14ac:dyDescent="0.25">
      <c r="D363" t="s">
        <v>35</v>
      </c>
      <c r="E363" t="s">
        <v>33</v>
      </c>
      <c r="F363" t="s">
        <v>6</v>
      </c>
      <c r="G363" t="s">
        <v>18</v>
      </c>
      <c r="L363" t="s">
        <v>393</v>
      </c>
      <c r="O363">
        <v>7.4</v>
      </c>
    </row>
    <row r="364" spans="4:15" x14ac:dyDescent="0.25">
      <c r="D364" t="s">
        <v>3</v>
      </c>
      <c r="E364" t="s">
        <v>39</v>
      </c>
      <c r="F364" t="s">
        <v>6</v>
      </c>
      <c r="G364" t="s">
        <v>18</v>
      </c>
      <c r="L364" t="s">
        <v>394</v>
      </c>
      <c r="O364">
        <v>5.7</v>
      </c>
    </row>
    <row r="365" spans="4:15" x14ac:dyDescent="0.25">
      <c r="D365" t="s">
        <v>30</v>
      </c>
      <c r="E365" t="s">
        <v>33</v>
      </c>
      <c r="F365" t="s">
        <v>18</v>
      </c>
      <c r="L365" t="s">
        <v>395</v>
      </c>
      <c r="O365">
        <v>6.4</v>
      </c>
    </row>
    <row r="366" spans="4:15" x14ac:dyDescent="0.25">
      <c r="D366" t="s">
        <v>4</v>
      </c>
      <c r="E366" t="s">
        <v>27</v>
      </c>
      <c r="F366" t="s">
        <v>5</v>
      </c>
      <c r="L366" t="s">
        <v>396</v>
      </c>
      <c r="O366">
        <v>5.9</v>
      </c>
    </row>
    <row r="367" spans="4:15" x14ac:dyDescent="0.25">
      <c r="D367" t="s">
        <v>3</v>
      </c>
      <c r="E367" t="s">
        <v>4</v>
      </c>
      <c r="F367" t="s">
        <v>5</v>
      </c>
      <c r="L367" t="s">
        <v>397</v>
      </c>
      <c r="O367">
        <v>5.5</v>
      </c>
    </row>
    <row r="368" spans="4:15" x14ac:dyDescent="0.25">
      <c r="D368" t="s">
        <v>3</v>
      </c>
      <c r="E368" t="s">
        <v>4</v>
      </c>
      <c r="F368" t="s">
        <v>26</v>
      </c>
      <c r="G368" t="s">
        <v>30</v>
      </c>
      <c r="H368" t="s">
        <v>33</v>
      </c>
      <c r="I368" t="s">
        <v>18</v>
      </c>
      <c r="L368" t="s">
        <v>398</v>
      </c>
      <c r="O368">
        <v>6.9</v>
      </c>
    </row>
    <row r="369" spans="4:15" x14ac:dyDescent="0.25">
      <c r="D369" t="s">
        <v>3</v>
      </c>
      <c r="E369" t="s">
        <v>4</v>
      </c>
      <c r="F369" t="s">
        <v>24</v>
      </c>
      <c r="G369" t="s">
        <v>6</v>
      </c>
      <c r="H369" t="s">
        <v>18</v>
      </c>
      <c r="L369" t="s">
        <v>399</v>
      </c>
      <c r="O369">
        <v>6.2</v>
      </c>
    </row>
    <row r="370" spans="4:15" x14ac:dyDescent="0.25">
      <c r="D370" t="s">
        <v>3</v>
      </c>
      <c r="E370" t="s">
        <v>30</v>
      </c>
      <c r="F370" t="s">
        <v>18</v>
      </c>
      <c r="L370" t="s">
        <v>400</v>
      </c>
      <c r="O370">
        <v>7</v>
      </c>
    </row>
    <row r="371" spans="4:15" x14ac:dyDescent="0.25">
      <c r="D371" t="s">
        <v>4</v>
      </c>
      <c r="E371" t="s">
        <v>6</v>
      </c>
      <c r="F371" t="s">
        <v>18</v>
      </c>
      <c r="L371" t="s">
        <v>401</v>
      </c>
      <c r="O371">
        <v>5.6</v>
      </c>
    </row>
    <row r="372" spans="4:15" x14ac:dyDescent="0.25">
      <c r="D372" t="s">
        <v>4</v>
      </c>
      <c r="E372" t="s">
        <v>21</v>
      </c>
      <c r="F372" t="s">
        <v>26</v>
      </c>
      <c r="G372" t="s">
        <v>27</v>
      </c>
      <c r="H372" t="s">
        <v>28</v>
      </c>
      <c r="L372" t="s">
        <v>402</v>
      </c>
      <c r="O372">
        <v>7</v>
      </c>
    </row>
    <row r="373" spans="4:15" x14ac:dyDescent="0.25">
      <c r="D373" t="s">
        <v>26</v>
      </c>
      <c r="E373" t="s">
        <v>35</v>
      </c>
      <c r="F373" t="s">
        <v>6</v>
      </c>
      <c r="L373" t="s">
        <v>403</v>
      </c>
      <c r="O373">
        <v>6.8</v>
      </c>
    </row>
    <row r="374" spans="4:15" x14ac:dyDescent="0.25">
      <c r="D374" t="s">
        <v>3</v>
      </c>
      <c r="E374" t="s">
        <v>35</v>
      </c>
      <c r="F374" t="s">
        <v>6</v>
      </c>
      <c r="G374" t="s">
        <v>18</v>
      </c>
      <c r="L374" t="s">
        <v>404</v>
      </c>
      <c r="O374">
        <v>5.4</v>
      </c>
    </row>
    <row r="375" spans="4:15" x14ac:dyDescent="0.25">
      <c r="D375" t="s">
        <v>3</v>
      </c>
      <c r="E375" t="s">
        <v>30</v>
      </c>
      <c r="F375" t="s">
        <v>35</v>
      </c>
      <c r="G375" t="s">
        <v>18</v>
      </c>
      <c r="L375" t="s">
        <v>405</v>
      </c>
      <c r="O375">
        <v>6.1</v>
      </c>
    </row>
    <row r="376" spans="4:15" x14ac:dyDescent="0.25">
      <c r="D376" t="s">
        <v>35</v>
      </c>
      <c r="E376" t="s">
        <v>52</v>
      </c>
      <c r="F376" t="s">
        <v>18</v>
      </c>
      <c r="G376" t="s">
        <v>139</v>
      </c>
      <c r="L376" t="s">
        <v>406</v>
      </c>
      <c r="O376">
        <v>6.7</v>
      </c>
    </row>
    <row r="377" spans="4:15" x14ac:dyDescent="0.25">
      <c r="D377" t="s">
        <v>3</v>
      </c>
      <c r="E377" t="s">
        <v>4</v>
      </c>
      <c r="F377" t="s">
        <v>6</v>
      </c>
      <c r="L377" t="s">
        <v>270</v>
      </c>
      <c r="O377">
        <v>4.3</v>
      </c>
    </row>
    <row r="378" spans="4:15" x14ac:dyDescent="0.25">
      <c r="D378" t="s">
        <v>4</v>
      </c>
      <c r="E378" t="s">
        <v>5</v>
      </c>
      <c r="L378" t="s">
        <v>407</v>
      </c>
      <c r="O378">
        <v>6.9</v>
      </c>
    </row>
    <row r="379" spans="4:15" x14ac:dyDescent="0.25">
      <c r="D379" t="s">
        <v>23</v>
      </c>
      <c r="E379" t="s">
        <v>35</v>
      </c>
      <c r="F379" t="s">
        <v>72</v>
      </c>
      <c r="L379" t="s">
        <v>408</v>
      </c>
      <c r="O379">
        <v>8</v>
      </c>
    </row>
    <row r="380" spans="4:15" x14ac:dyDescent="0.25">
      <c r="D380" t="s">
        <v>3</v>
      </c>
      <c r="E380" t="s">
        <v>27</v>
      </c>
      <c r="F380" t="s">
        <v>5</v>
      </c>
      <c r="G380" t="s">
        <v>28</v>
      </c>
      <c r="L380" t="s">
        <v>409</v>
      </c>
      <c r="O380">
        <v>4.4000000000000004</v>
      </c>
    </row>
    <row r="381" spans="4:15" x14ac:dyDescent="0.25">
      <c r="D381" t="s">
        <v>35</v>
      </c>
      <c r="E381" t="s">
        <v>52</v>
      </c>
      <c r="F381" t="s">
        <v>72</v>
      </c>
      <c r="L381" t="s">
        <v>410</v>
      </c>
      <c r="O381">
        <v>7.3</v>
      </c>
    </row>
    <row r="382" spans="4:15" x14ac:dyDescent="0.25">
      <c r="D382" t="s">
        <v>3</v>
      </c>
      <c r="E382" t="s">
        <v>4</v>
      </c>
      <c r="F382" t="s">
        <v>35</v>
      </c>
      <c r="G382" t="s">
        <v>18</v>
      </c>
      <c r="L382" t="s">
        <v>411</v>
      </c>
      <c r="O382">
        <v>6.3</v>
      </c>
    </row>
    <row r="383" spans="4:15" x14ac:dyDescent="0.25">
      <c r="D383" t="s">
        <v>3</v>
      </c>
      <c r="E383" t="s">
        <v>30</v>
      </c>
      <c r="F383" t="s">
        <v>18</v>
      </c>
      <c r="L383" t="s">
        <v>128</v>
      </c>
      <c r="O383">
        <v>6.7</v>
      </c>
    </row>
    <row r="384" spans="4:15" x14ac:dyDescent="0.25">
      <c r="D384" t="s">
        <v>4</v>
      </c>
      <c r="E384" t="s">
        <v>35</v>
      </c>
      <c r="F384" t="s">
        <v>24</v>
      </c>
      <c r="L384" t="s">
        <v>412</v>
      </c>
      <c r="O384">
        <v>7.7</v>
      </c>
    </row>
    <row r="385" spans="4:15" x14ac:dyDescent="0.25">
      <c r="D385" t="s">
        <v>21</v>
      </c>
      <c r="E385" t="s">
        <v>26</v>
      </c>
      <c r="F385" t="s">
        <v>27</v>
      </c>
      <c r="G385" t="s">
        <v>283</v>
      </c>
      <c r="H385" t="s">
        <v>24</v>
      </c>
      <c r="L385" t="s">
        <v>413</v>
      </c>
      <c r="O385">
        <v>6.5</v>
      </c>
    </row>
    <row r="386" spans="4:15" x14ac:dyDescent="0.25">
      <c r="D386" t="s">
        <v>3</v>
      </c>
      <c r="E386" t="s">
        <v>33</v>
      </c>
      <c r="F386" t="s">
        <v>18</v>
      </c>
      <c r="L386" t="s">
        <v>414</v>
      </c>
      <c r="O386">
        <v>7.8</v>
      </c>
    </row>
    <row r="387" spans="4:15" x14ac:dyDescent="0.25">
      <c r="D387" t="s">
        <v>3</v>
      </c>
      <c r="E387" t="s">
        <v>4</v>
      </c>
      <c r="F387" t="s">
        <v>35</v>
      </c>
      <c r="G387" t="s">
        <v>18</v>
      </c>
      <c r="L387" t="s">
        <v>415</v>
      </c>
      <c r="O387">
        <v>6.4</v>
      </c>
    </row>
    <row r="388" spans="4:15" x14ac:dyDescent="0.25">
      <c r="D388" t="s">
        <v>30</v>
      </c>
      <c r="E388" t="s">
        <v>18</v>
      </c>
      <c r="L388" t="s">
        <v>416</v>
      </c>
      <c r="O388">
        <v>7.8</v>
      </c>
    </row>
    <row r="389" spans="4:15" x14ac:dyDescent="0.25">
      <c r="D389" t="s">
        <v>3</v>
      </c>
      <c r="E389" t="s">
        <v>4</v>
      </c>
      <c r="F389" t="s">
        <v>24</v>
      </c>
      <c r="L389" t="s">
        <v>417</v>
      </c>
      <c r="O389">
        <v>5.8</v>
      </c>
    </row>
    <row r="390" spans="4:15" x14ac:dyDescent="0.25">
      <c r="D390" t="s">
        <v>21</v>
      </c>
      <c r="E390" t="s">
        <v>26</v>
      </c>
      <c r="F390" t="s">
        <v>27</v>
      </c>
      <c r="G390" t="s">
        <v>5</v>
      </c>
      <c r="L390" t="s">
        <v>418</v>
      </c>
      <c r="O390">
        <v>7.1</v>
      </c>
    </row>
    <row r="391" spans="4:15" x14ac:dyDescent="0.25">
      <c r="D391" t="s">
        <v>21</v>
      </c>
      <c r="E391" t="s">
        <v>26</v>
      </c>
      <c r="F391" t="s">
        <v>27</v>
      </c>
      <c r="G391" t="s">
        <v>5</v>
      </c>
      <c r="H391" t="s">
        <v>28</v>
      </c>
      <c r="I391" t="s">
        <v>24</v>
      </c>
      <c r="L391" t="s">
        <v>419</v>
      </c>
      <c r="O391">
        <v>7.1</v>
      </c>
    </row>
    <row r="392" spans="4:15" x14ac:dyDescent="0.25">
      <c r="D392" t="s">
        <v>3</v>
      </c>
      <c r="E392" t="s">
        <v>30</v>
      </c>
      <c r="F392" t="s">
        <v>33</v>
      </c>
      <c r="G392" t="s">
        <v>18</v>
      </c>
      <c r="L392" t="s">
        <v>420</v>
      </c>
      <c r="O392">
        <v>6.8</v>
      </c>
    </row>
    <row r="393" spans="4:15" x14ac:dyDescent="0.25">
      <c r="D393" t="s">
        <v>4</v>
      </c>
      <c r="E393" t="s">
        <v>26</v>
      </c>
      <c r="F393" t="s">
        <v>27</v>
      </c>
      <c r="L393" t="s">
        <v>421</v>
      </c>
      <c r="O393">
        <v>4.8</v>
      </c>
    </row>
    <row r="394" spans="4:15" x14ac:dyDescent="0.25">
      <c r="D394" t="s">
        <v>3</v>
      </c>
      <c r="E394" t="s">
        <v>26</v>
      </c>
      <c r="F394" t="s">
        <v>30</v>
      </c>
      <c r="L394" t="s">
        <v>422</v>
      </c>
      <c r="O394">
        <v>6.2</v>
      </c>
    </row>
    <row r="395" spans="4:15" x14ac:dyDescent="0.25">
      <c r="D395" t="s">
        <v>26</v>
      </c>
      <c r="E395" t="s">
        <v>24</v>
      </c>
      <c r="L395" t="s">
        <v>423</v>
      </c>
      <c r="O395">
        <v>6.9</v>
      </c>
    </row>
    <row r="396" spans="4:15" x14ac:dyDescent="0.25">
      <c r="D396" t="s">
        <v>3</v>
      </c>
      <c r="E396" t="s">
        <v>30</v>
      </c>
      <c r="F396" t="s">
        <v>35</v>
      </c>
      <c r="G396" t="s">
        <v>33</v>
      </c>
      <c r="H396" t="s">
        <v>18</v>
      </c>
      <c r="L396" t="s">
        <v>424</v>
      </c>
      <c r="O396">
        <v>7.3</v>
      </c>
    </row>
    <row r="397" spans="4:15" x14ac:dyDescent="0.25">
      <c r="D397" t="s">
        <v>26</v>
      </c>
      <c r="E397" t="s">
        <v>35</v>
      </c>
      <c r="F397" t="s">
        <v>24</v>
      </c>
      <c r="L397" t="s">
        <v>425</v>
      </c>
      <c r="O397">
        <v>6.6</v>
      </c>
    </row>
    <row r="398" spans="4:15" x14ac:dyDescent="0.25">
      <c r="D398" t="s">
        <v>30</v>
      </c>
      <c r="E398" t="s">
        <v>18</v>
      </c>
      <c r="L398" t="s">
        <v>426</v>
      </c>
      <c r="O398">
        <v>6.9</v>
      </c>
    </row>
    <row r="399" spans="4:15" x14ac:dyDescent="0.25">
      <c r="D399" t="s">
        <v>4</v>
      </c>
      <c r="E399" t="s">
        <v>21</v>
      </c>
      <c r="F399" t="s">
        <v>26</v>
      </c>
      <c r="G399" t="s">
        <v>27</v>
      </c>
      <c r="L399" t="s">
        <v>427</v>
      </c>
      <c r="O399">
        <v>6.2</v>
      </c>
    </row>
    <row r="400" spans="4:15" x14ac:dyDescent="0.25">
      <c r="D400" t="s">
        <v>4</v>
      </c>
      <c r="E400" t="s">
        <v>33</v>
      </c>
      <c r="F400" t="s">
        <v>6</v>
      </c>
      <c r="L400" t="s">
        <v>428</v>
      </c>
      <c r="O400">
        <v>6.7</v>
      </c>
    </row>
    <row r="401" spans="4:15" x14ac:dyDescent="0.25">
      <c r="D401" t="s">
        <v>35</v>
      </c>
      <c r="E401" t="s">
        <v>52</v>
      </c>
      <c r="F401" t="s">
        <v>139</v>
      </c>
      <c r="L401" t="s">
        <v>429</v>
      </c>
      <c r="O401">
        <v>7.6</v>
      </c>
    </row>
    <row r="402" spans="4:15" x14ac:dyDescent="0.25">
      <c r="D402" t="s">
        <v>3</v>
      </c>
      <c r="E402" t="s">
        <v>4</v>
      </c>
      <c r="F402" t="s">
        <v>26</v>
      </c>
      <c r="G402" t="s">
        <v>18</v>
      </c>
      <c r="L402" t="s">
        <v>430</v>
      </c>
      <c r="O402">
        <v>6.7</v>
      </c>
    </row>
    <row r="403" spans="4:15" x14ac:dyDescent="0.25">
      <c r="D403" t="s">
        <v>3</v>
      </c>
      <c r="E403" t="s">
        <v>4</v>
      </c>
      <c r="F403" t="s">
        <v>26</v>
      </c>
      <c r="G403" t="s">
        <v>5</v>
      </c>
      <c r="L403" t="s">
        <v>431</v>
      </c>
      <c r="O403">
        <v>6.2</v>
      </c>
    </row>
    <row r="404" spans="4:15" x14ac:dyDescent="0.25">
      <c r="D404" t="s">
        <v>35</v>
      </c>
      <c r="E404" t="s">
        <v>24</v>
      </c>
      <c r="L404" t="s">
        <v>432</v>
      </c>
      <c r="O404">
        <v>7.3</v>
      </c>
    </row>
    <row r="405" spans="4:15" x14ac:dyDescent="0.25">
      <c r="D405" t="s">
        <v>3</v>
      </c>
      <c r="E405" t="s">
        <v>30</v>
      </c>
      <c r="F405" t="s">
        <v>18</v>
      </c>
      <c r="L405" t="s">
        <v>433</v>
      </c>
      <c r="O405">
        <v>6</v>
      </c>
    </row>
    <row r="406" spans="4:15" x14ac:dyDescent="0.25">
      <c r="D406" t="s">
        <v>4</v>
      </c>
      <c r="E406" t="s">
        <v>21</v>
      </c>
      <c r="F406" t="s">
        <v>26</v>
      </c>
      <c r="G406" t="s">
        <v>27</v>
      </c>
      <c r="H406" t="s">
        <v>5</v>
      </c>
      <c r="L406" t="s">
        <v>434</v>
      </c>
      <c r="O406">
        <v>7.1</v>
      </c>
    </row>
    <row r="407" spans="4:15" x14ac:dyDescent="0.25">
      <c r="D407" t="s">
        <v>35</v>
      </c>
      <c r="E407" t="s">
        <v>5</v>
      </c>
      <c r="F407" t="s">
        <v>24</v>
      </c>
      <c r="L407" t="s">
        <v>435</v>
      </c>
      <c r="O407">
        <v>7.1</v>
      </c>
    </row>
    <row r="408" spans="4:15" x14ac:dyDescent="0.25">
      <c r="D408" t="s">
        <v>3</v>
      </c>
      <c r="E408" t="s">
        <v>35</v>
      </c>
      <c r="F408" t="s">
        <v>18</v>
      </c>
      <c r="L408" t="s">
        <v>436</v>
      </c>
      <c r="O408">
        <v>5.5</v>
      </c>
    </row>
    <row r="409" spans="4:15" x14ac:dyDescent="0.25">
      <c r="D409" t="s">
        <v>4</v>
      </c>
      <c r="E409" t="s">
        <v>26</v>
      </c>
      <c r="F409" t="s">
        <v>35</v>
      </c>
      <c r="G409" t="s">
        <v>27</v>
      </c>
      <c r="H409" t="s">
        <v>5</v>
      </c>
      <c r="L409" t="s">
        <v>437</v>
      </c>
      <c r="O409">
        <v>5.6</v>
      </c>
    </row>
    <row r="410" spans="4:15" x14ac:dyDescent="0.25">
      <c r="D410" t="s">
        <v>3</v>
      </c>
      <c r="E410" t="s">
        <v>26</v>
      </c>
      <c r="F410" t="s">
        <v>5</v>
      </c>
      <c r="G410" t="s">
        <v>24</v>
      </c>
      <c r="L410" t="s">
        <v>438</v>
      </c>
      <c r="O410">
        <v>7.5</v>
      </c>
    </row>
    <row r="411" spans="4:15" x14ac:dyDescent="0.25">
      <c r="D411" t="s">
        <v>3</v>
      </c>
      <c r="E411" t="s">
        <v>4</v>
      </c>
      <c r="F411" t="s">
        <v>6</v>
      </c>
      <c r="G411" t="s">
        <v>18</v>
      </c>
      <c r="L411" t="s">
        <v>439</v>
      </c>
      <c r="O411">
        <v>5.4</v>
      </c>
    </row>
    <row r="412" spans="4:15" x14ac:dyDescent="0.25">
      <c r="D412" t="s">
        <v>26</v>
      </c>
      <c r="E412" t="s">
        <v>24</v>
      </c>
      <c r="F412" t="s">
        <v>6</v>
      </c>
      <c r="L412" t="s">
        <v>440</v>
      </c>
      <c r="O412">
        <v>4.3</v>
      </c>
    </row>
    <row r="413" spans="4:15" x14ac:dyDescent="0.25">
      <c r="D413" t="s">
        <v>4</v>
      </c>
      <c r="E413" t="s">
        <v>26</v>
      </c>
      <c r="F413" t="s">
        <v>33</v>
      </c>
      <c r="L413" t="s">
        <v>441</v>
      </c>
      <c r="O413">
        <v>4.9000000000000004</v>
      </c>
    </row>
    <row r="414" spans="4:15" x14ac:dyDescent="0.25">
      <c r="D414" t="s">
        <v>3</v>
      </c>
      <c r="E414" t="s">
        <v>6</v>
      </c>
      <c r="L414" t="s">
        <v>442</v>
      </c>
      <c r="O414">
        <v>7.1</v>
      </c>
    </row>
    <row r="415" spans="4:15" x14ac:dyDescent="0.25">
      <c r="D415" t="s">
        <v>26</v>
      </c>
      <c r="E415" t="s">
        <v>35</v>
      </c>
      <c r="F415" t="s">
        <v>5</v>
      </c>
      <c r="G415" t="s">
        <v>24</v>
      </c>
      <c r="L415" t="s">
        <v>443</v>
      </c>
      <c r="O415">
        <v>6.4</v>
      </c>
    </row>
    <row r="416" spans="4:15" x14ac:dyDescent="0.25">
      <c r="D416" t="s">
        <v>3</v>
      </c>
      <c r="E416" t="s">
        <v>26</v>
      </c>
      <c r="F416" t="s">
        <v>27</v>
      </c>
      <c r="G416" t="s">
        <v>5</v>
      </c>
      <c r="L416" t="s">
        <v>444</v>
      </c>
      <c r="O416">
        <v>4.3</v>
      </c>
    </row>
    <row r="417" spans="4:15" x14ac:dyDescent="0.25">
      <c r="D417" t="s">
        <v>3</v>
      </c>
      <c r="E417" t="s">
        <v>4</v>
      </c>
      <c r="F417" t="s">
        <v>6</v>
      </c>
      <c r="G417" t="s">
        <v>18</v>
      </c>
      <c r="L417" t="s">
        <v>445</v>
      </c>
      <c r="O417">
        <v>6.1</v>
      </c>
    </row>
    <row r="418" spans="4:15" x14ac:dyDescent="0.25">
      <c r="D418" t="s">
        <v>3</v>
      </c>
      <c r="E418" t="s">
        <v>4</v>
      </c>
      <c r="F418" t="s">
        <v>5</v>
      </c>
      <c r="G418" t="s">
        <v>39</v>
      </c>
      <c r="H418" t="s">
        <v>6</v>
      </c>
      <c r="L418" t="s">
        <v>446</v>
      </c>
      <c r="O418">
        <v>7</v>
      </c>
    </row>
    <row r="419" spans="4:15" x14ac:dyDescent="0.25">
      <c r="D419" t="s">
        <v>30</v>
      </c>
      <c r="E419" t="s">
        <v>35</v>
      </c>
      <c r="F419" t="s">
        <v>52</v>
      </c>
      <c r="G419" t="s">
        <v>33</v>
      </c>
      <c r="H419" t="s">
        <v>18</v>
      </c>
      <c r="L419" t="s">
        <v>447</v>
      </c>
      <c r="O419">
        <v>7.7</v>
      </c>
    </row>
    <row r="420" spans="4:15" x14ac:dyDescent="0.25">
      <c r="D420" t="s">
        <v>3</v>
      </c>
      <c r="E420" t="s">
        <v>33</v>
      </c>
      <c r="F420" t="s">
        <v>6</v>
      </c>
      <c r="G420" t="s">
        <v>18</v>
      </c>
      <c r="L420" t="s">
        <v>448</v>
      </c>
      <c r="O420">
        <v>5.9</v>
      </c>
    </row>
    <row r="421" spans="4:15" x14ac:dyDescent="0.25">
      <c r="D421" t="s">
        <v>26</v>
      </c>
      <c r="E421" t="s">
        <v>35</v>
      </c>
      <c r="L421" t="s">
        <v>449</v>
      </c>
      <c r="O421">
        <v>6.7</v>
      </c>
    </row>
    <row r="422" spans="4:15" x14ac:dyDescent="0.25">
      <c r="D422" t="s">
        <v>3</v>
      </c>
      <c r="E422" t="s">
        <v>4</v>
      </c>
      <c r="F422" t="s">
        <v>18</v>
      </c>
      <c r="L422" t="s">
        <v>450</v>
      </c>
      <c r="O422">
        <v>6.5</v>
      </c>
    </row>
    <row r="423" spans="4:15" x14ac:dyDescent="0.25">
      <c r="D423" t="s">
        <v>3</v>
      </c>
      <c r="E423" t="s">
        <v>4</v>
      </c>
      <c r="F423" t="s">
        <v>18</v>
      </c>
      <c r="L423" t="s">
        <v>451</v>
      </c>
      <c r="O423">
        <v>7.1</v>
      </c>
    </row>
    <row r="424" spans="4:15" x14ac:dyDescent="0.25">
      <c r="D424" t="s">
        <v>4</v>
      </c>
      <c r="E424" t="s">
        <v>35</v>
      </c>
      <c r="F424" t="s">
        <v>6</v>
      </c>
      <c r="G424" t="s">
        <v>18</v>
      </c>
      <c r="L424" t="s">
        <v>452</v>
      </c>
      <c r="O424">
        <v>7.3</v>
      </c>
    </row>
    <row r="425" spans="4:15" x14ac:dyDescent="0.25">
      <c r="D425" t="s">
        <v>26</v>
      </c>
      <c r="L425" t="s">
        <v>453</v>
      </c>
      <c r="O425">
        <v>6.5</v>
      </c>
    </row>
    <row r="426" spans="4:15" x14ac:dyDescent="0.25">
      <c r="D426" t="s">
        <v>3</v>
      </c>
      <c r="L426" t="s">
        <v>454</v>
      </c>
      <c r="O426">
        <v>7</v>
      </c>
    </row>
    <row r="427" spans="4:15" x14ac:dyDescent="0.25">
      <c r="D427" t="s">
        <v>4</v>
      </c>
      <c r="E427" t="s">
        <v>21</v>
      </c>
      <c r="F427" t="s">
        <v>26</v>
      </c>
      <c r="G427" t="s">
        <v>27</v>
      </c>
      <c r="L427" t="s">
        <v>455</v>
      </c>
      <c r="O427">
        <v>6.8</v>
      </c>
    </row>
    <row r="428" spans="4:15" x14ac:dyDescent="0.25">
      <c r="D428" t="s">
        <v>4</v>
      </c>
      <c r="E428" t="s">
        <v>21</v>
      </c>
      <c r="F428" t="s">
        <v>26</v>
      </c>
      <c r="G428" t="s">
        <v>35</v>
      </c>
      <c r="H428" t="s">
        <v>27</v>
      </c>
      <c r="I428" t="s">
        <v>5</v>
      </c>
      <c r="J428" t="s">
        <v>6</v>
      </c>
      <c r="L428" t="s">
        <v>456</v>
      </c>
      <c r="O428">
        <v>7.2</v>
      </c>
    </row>
    <row r="429" spans="4:15" x14ac:dyDescent="0.25">
      <c r="D429" t="s">
        <v>3</v>
      </c>
      <c r="E429" t="s">
        <v>35</v>
      </c>
      <c r="F429" t="s">
        <v>24</v>
      </c>
      <c r="G429" t="s">
        <v>6</v>
      </c>
      <c r="H429" t="s">
        <v>18</v>
      </c>
      <c r="L429" t="s">
        <v>457</v>
      </c>
      <c r="O429">
        <v>6.1</v>
      </c>
    </row>
    <row r="430" spans="4:15" x14ac:dyDescent="0.25">
      <c r="D430" t="s">
        <v>3</v>
      </c>
      <c r="E430" t="s">
        <v>26</v>
      </c>
      <c r="F430" t="s">
        <v>30</v>
      </c>
      <c r="G430" t="s">
        <v>18</v>
      </c>
      <c r="L430" t="s">
        <v>458</v>
      </c>
      <c r="O430">
        <v>6.7</v>
      </c>
    </row>
    <row r="431" spans="4:15" x14ac:dyDescent="0.25">
      <c r="D431" t="s">
        <v>26</v>
      </c>
      <c r="E431" t="s">
        <v>30</v>
      </c>
      <c r="F431" t="s">
        <v>72</v>
      </c>
      <c r="L431" t="s">
        <v>459</v>
      </c>
      <c r="O431">
        <v>6.4</v>
      </c>
    </row>
    <row r="432" spans="4:15" x14ac:dyDescent="0.25">
      <c r="D432" t="s">
        <v>4</v>
      </c>
      <c r="E432" t="s">
        <v>21</v>
      </c>
      <c r="F432" t="s">
        <v>26</v>
      </c>
      <c r="G432" t="s">
        <v>27</v>
      </c>
      <c r="H432" t="s">
        <v>5</v>
      </c>
      <c r="I432" t="s">
        <v>283</v>
      </c>
      <c r="L432" t="s">
        <v>460</v>
      </c>
      <c r="O432">
        <v>4.4000000000000004</v>
      </c>
    </row>
    <row r="433" spans="4:15" x14ac:dyDescent="0.25">
      <c r="D433" t="s">
        <v>26</v>
      </c>
      <c r="L433" t="s">
        <v>461</v>
      </c>
      <c r="O433">
        <v>5.4</v>
      </c>
    </row>
    <row r="434" spans="4:15" x14ac:dyDescent="0.25">
      <c r="D434" t="s">
        <v>3</v>
      </c>
      <c r="E434" t="s">
        <v>4</v>
      </c>
      <c r="F434" t="s">
        <v>26</v>
      </c>
      <c r="L434" t="s">
        <v>462</v>
      </c>
      <c r="O434">
        <v>6.5</v>
      </c>
    </row>
    <row r="435" spans="4:15" x14ac:dyDescent="0.25">
      <c r="D435" t="s">
        <v>26</v>
      </c>
      <c r="E435" t="s">
        <v>35</v>
      </c>
      <c r="F435" t="s">
        <v>24</v>
      </c>
      <c r="L435" t="s">
        <v>463</v>
      </c>
      <c r="O435">
        <v>6.7</v>
      </c>
    </row>
    <row r="436" spans="4:15" x14ac:dyDescent="0.25">
      <c r="D436" t="s">
        <v>33</v>
      </c>
      <c r="E436" t="s">
        <v>18</v>
      </c>
      <c r="L436" t="s">
        <v>464</v>
      </c>
      <c r="O436">
        <v>8.1</v>
      </c>
    </row>
    <row r="437" spans="4:15" x14ac:dyDescent="0.25">
      <c r="D437" t="s">
        <v>26</v>
      </c>
      <c r="E437" t="s">
        <v>35</v>
      </c>
      <c r="F437" t="s">
        <v>24</v>
      </c>
      <c r="L437" t="s">
        <v>465</v>
      </c>
      <c r="O437">
        <v>5.6</v>
      </c>
    </row>
    <row r="438" spans="4:15" x14ac:dyDescent="0.25">
      <c r="D438" t="s">
        <v>4</v>
      </c>
      <c r="E438" t="s">
        <v>21</v>
      </c>
      <c r="F438" t="s">
        <v>26</v>
      </c>
      <c r="G438" t="s">
        <v>27</v>
      </c>
      <c r="H438" t="s">
        <v>6</v>
      </c>
      <c r="L438" t="s">
        <v>466</v>
      </c>
      <c r="O438">
        <v>6.3</v>
      </c>
    </row>
    <row r="439" spans="4:15" x14ac:dyDescent="0.25">
      <c r="D439" t="s">
        <v>3</v>
      </c>
      <c r="E439" t="s">
        <v>30</v>
      </c>
      <c r="F439" t="s">
        <v>6</v>
      </c>
      <c r="G439" t="s">
        <v>18</v>
      </c>
      <c r="L439" t="s">
        <v>467</v>
      </c>
      <c r="O439">
        <v>7.3</v>
      </c>
    </row>
    <row r="440" spans="4:15" x14ac:dyDescent="0.25">
      <c r="D440" t="s">
        <v>26</v>
      </c>
      <c r="E440" t="s">
        <v>27</v>
      </c>
      <c r="F440" t="s">
        <v>5</v>
      </c>
      <c r="G440" t="s">
        <v>24</v>
      </c>
      <c r="L440" t="s">
        <v>468</v>
      </c>
      <c r="O440">
        <v>6.1</v>
      </c>
    </row>
    <row r="441" spans="4:15" x14ac:dyDescent="0.25">
      <c r="D441" t="s">
        <v>30</v>
      </c>
      <c r="E441" t="s">
        <v>35</v>
      </c>
      <c r="F441" t="s">
        <v>18</v>
      </c>
      <c r="L441" t="s">
        <v>469</v>
      </c>
      <c r="O441">
        <v>7.7</v>
      </c>
    </row>
    <row r="442" spans="4:15" x14ac:dyDescent="0.25">
      <c r="D442" t="s">
        <v>26</v>
      </c>
      <c r="E442" t="s">
        <v>24</v>
      </c>
      <c r="L442" t="s">
        <v>470</v>
      </c>
      <c r="O442">
        <v>6.4</v>
      </c>
    </row>
    <row r="443" spans="4:15" x14ac:dyDescent="0.25">
      <c r="D443" t="s">
        <v>3</v>
      </c>
      <c r="E443" t="s">
        <v>30</v>
      </c>
      <c r="F443" t="s">
        <v>18</v>
      </c>
      <c r="L443" t="s">
        <v>471</v>
      </c>
      <c r="O443">
        <v>6.8</v>
      </c>
    </row>
    <row r="444" spans="4:15" x14ac:dyDescent="0.25">
      <c r="D444" t="s">
        <v>3</v>
      </c>
      <c r="E444" t="s">
        <v>33</v>
      </c>
      <c r="F444" t="s">
        <v>18</v>
      </c>
      <c r="L444" t="s">
        <v>472</v>
      </c>
      <c r="O444">
        <v>6.6</v>
      </c>
    </row>
    <row r="445" spans="4:15" x14ac:dyDescent="0.25">
      <c r="D445" t="s">
        <v>4</v>
      </c>
      <c r="E445" t="s">
        <v>35</v>
      </c>
      <c r="F445" t="s">
        <v>52</v>
      </c>
      <c r="G445" t="s">
        <v>24</v>
      </c>
      <c r="H445" t="s">
        <v>139</v>
      </c>
      <c r="L445" t="s">
        <v>473</v>
      </c>
      <c r="O445">
        <v>7.2</v>
      </c>
    </row>
    <row r="446" spans="4:15" x14ac:dyDescent="0.25">
      <c r="D446" t="s">
        <v>3</v>
      </c>
      <c r="E446" t="s">
        <v>4</v>
      </c>
      <c r="F446" t="s">
        <v>35</v>
      </c>
      <c r="G446" t="s">
        <v>18</v>
      </c>
      <c r="L446" t="s">
        <v>474</v>
      </c>
      <c r="O446">
        <v>6.9</v>
      </c>
    </row>
    <row r="447" spans="4:15" x14ac:dyDescent="0.25">
      <c r="D447" t="s">
        <v>26</v>
      </c>
      <c r="E447" t="s">
        <v>27</v>
      </c>
      <c r="F447" t="s">
        <v>6</v>
      </c>
      <c r="L447" t="s">
        <v>475</v>
      </c>
      <c r="O447">
        <v>5.2</v>
      </c>
    </row>
    <row r="448" spans="4:15" x14ac:dyDescent="0.25">
      <c r="D448" t="s">
        <v>5</v>
      </c>
      <c r="E448" t="s">
        <v>39</v>
      </c>
      <c r="F448" t="s">
        <v>33</v>
      </c>
      <c r="G448" t="s">
        <v>18</v>
      </c>
      <c r="L448" t="s">
        <v>476</v>
      </c>
      <c r="O448">
        <v>4.9000000000000004</v>
      </c>
    </row>
    <row r="449" spans="4:15" x14ac:dyDescent="0.25">
      <c r="D449" t="s">
        <v>4</v>
      </c>
      <c r="E449" t="s">
        <v>21</v>
      </c>
      <c r="F449" t="s">
        <v>26</v>
      </c>
      <c r="G449" t="s">
        <v>27</v>
      </c>
      <c r="H449" t="s">
        <v>5</v>
      </c>
      <c r="I449" t="s">
        <v>6</v>
      </c>
      <c r="J449" t="s">
        <v>72</v>
      </c>
      <c r="L449" t="s">
        <v>477</v>
      </c>
      <c r="O449">
        <v>6.3</v>
      </c>
    </row>
    <row r="450" spans="4:15" x14ac:dyDescent="0.25">
      <c r="D450" t="s">
        <v>4</v>
      </c>
      <c r="E450" t="s">
        <v>26</v>
      </c>
      <c r="F450" t="s">
        <v>30</v>
      </c>
      <c r="G450" t="s">
        <v>27</v>
      </c>
      <c r="H450" t="s">
        <v>33</v>
      </c>
      <c r="L450" t="s">
        <v>478</v>
      </c>
      <c r="O450">
        <v>5.6</v>
      </c>
    </row>
    <row r="451" spans="4:15" x14ac:dyDescent="0.25">
      <c r="D451" t="s">
        <v>35</v>
      </c>
      <c r="E451" t="s">
        <v>6</v>
      </c>
      <c r="F451" t="s">
        <v>18</v>
      </c>
      <c r="L451" t="s">
        <v>479</v>
      </c>
      <c r="O451">
        <v>5.5</v>
      </c>
    </row>
    <row r="452" spans="4:15" x14ac:dyDescent="0.25">
      <c r="D452" t="s">
        <v>3</v>
      </c>
      <c r="E452" t="s">
        <v>30</v>
      </c>
      <c r="F452" t="s">
        <v>33</v>
      </c>
      <c r="G452" t="s">
        <v>24</v>
      </c>
      <c r="H452" t="s">
        <v>18</v>
      </c>
      <c r="L452" t="s">
        <v>480</v>
      </c>
      <c r="O452">
        <v>6.7</v>
      </c>
    </row>
    <row r="453" spans="4:15" x14ac:dyDescent="0.25">
      <c r="D453" t="s">
        <v>3</v>
      </c>
      <c r="E453" t="s">
        <v>35</v>
      </c>
      <c r="F453" t="s">
        <v>139</v>
      </c>
      <c r="L453" t="s">
        <v>481</v>
      </c>
      <c r="O453">
        <v>7.6</v>
      </c>
    </row>
    <row r="454" spans="4:15" x14ac:dyDescent="0.25">
      <c r="D454" t="s">
        <v>3</v>
      </c>
      <c r="E454" t="s">
        <v>4</v>
      </c>
      <c r="F454" t="s">
        <v>26</v>
      </c>
      <c r="G454" t="s">
        <v>24</v>
      </c>
      <c r="L454" t="s">
        <v>482</v>
      </c>
      <c r="O454">
        <v>5.7</v>
      </c>
    </row>
    <row r="455" spans="4:15" x14ac:dyDescent="0.25">
      <c r="D455" t="s">
        <v>4</v>
      </c>
      <c r="E455" t="s">
        <v>21</v>
      </c>
      <c r="F455" t="s">
        <v>26</v>
      </c>
      <c r="G455" t="s">
        <v>27</v>
      </c>
      <c r="L455" t="s">
        <v>483</v>
      </c>
      <c r="O455">
        <v>4.5999999999999996</v>
      </c>
    </row>
    <row r="456" spans="4:15" x14ac:dyDescent="0.25">
      <c r="D456" t="s">
        <v>4</v>
      </c>
      <c r="E456" t="s">
        <v>21</v>
      </c>
      <c r="F456" t="s">
        <v>27</v>
      </c>
      <c r="G456" t="s">
        <v>41</v>
      </c>
      <c r="L456" t="s">
        <v>484</v>
      </c>
      <c r="O456">
        <v>7</v>
      </c>
    </row>
    <row r="457" spans="4:15" x14ac:dyDescent="0.25">
      <c r="D457" t="s">
        <v>26</v>
      </c>
      <c r="E457" t="s">
        <v>27</v>
      </c>
      <c r="F457" t="s">
        <v>24</v>
      </c>
      <c r="L457" t="s">
        <v>485</v>
      </c>
      <c r="O457">
        <v>5.2</v>
      </c>
    </row>
    <row r="458" spans="4:15" x14ac:dyDescent="0.25">
      <c r="D458" t="s">
        <v>3</v>
      </c>
      <c r="E458" t="s">
        <v>4</v>
      </c>
      <c r="F458" t="s">
        <v>27</v>
      </c>
      <c r="G458" t="s">
        <v>6</v>
      </c>
      <c r="H458" t="s">
        <v>18</v>
      </c>
      <c r="L458" t="s">
        <v>486</v>
      </c>
      <c r="O458">
        <v>5.0999999999999996</v>
      </c>
    </row>
    <row r="459" spans="4:15" x14ac:dyDescent="0.25">
      <c r="D459" t="s">
        <v>35</v>
      </c>
      <c r="E459" t="s">
        <v>33</v>
      </c>
      <c r="F459" t="s">
        <v>6</v>
      </c>
      <c r="G459" t="s">
        <v>18</v>
      </c>
      <c r="L459" t="s">
        <v>487</v>
      </c>
      <c r="O459">
        <v>6.6</v>
      </c>
    </row>
    <row r="460" spans="4:15" x14ac:dyDescent="0.25">
      <c r="D460" t="s">
        <v>21</v>
      </c>
      <c r="E460" t="s">
        <v>26</v>
      </c>
      <c r="F460" t="s">
        <v>27</v>
      </c>
      <c r="G460" t="s">
        <v>5</v>
      </c>
      <c r="L460" t="s">
        <v>488</v>
      </c>
      <c r="O460">
        <v>6.7</v>
      </c>
    </row>
    <row r="461" spans="4:15" x14ac:dyDescent="0.25">
      <c r="D461" t="s">
        <v>21</v>
      </c>
      <c r="E461" t="s">
        <v>27</v>
      </c>
      <c r="F461" t="s">
        <v>5</v>
      </c>
      <c r="G461" t="s">
        <v>283</v>
      </c>
      <c r="L461" t="s">
        <v>489</v>
      </c>
      <c r="O461">
        <v>7.3</v>
      </c>
    </row>
    <row r="462" spans="4:15" x14ac:dyDescent="0.25">
      <c r="D462" t="s">
        <v>3</v>
      </c>
      <c r="E462" t="s">
        <v>4</v>
      </c>
      <c r="F462" t="s">
        <v>6</v>
      </c>
      <c r="L462" t="s">
        <v>490</v>
      </c>
      <c r="O462">
        <v>5.9</v>
      </c>
    </row>
    <row r="463" spans="4:15" x14ac:dyDescent="0.25">
      <c r="D463" t="s">
        <v>3</v>
      </c>
      <c r="E463" t="s">
        <v>4</v>
      </c>
      <c r="F463" t="s">
        <v>27</v>
      </c>
      <c r="G463" t="s">
        <v>5</v>
      </c>
      <c r="H463" t="s">
        <v>18</v>
      </c>
      <c r="L463" t="s">
        <v>491</v>
      </c>
      <c r="O463">
        <v>5.6</v>
      </c>
    </row>
    <row r="464" spans="4:15" x14ac:dyDescent="0.25">
      <c r="D464" t="s">
        <v>3</v>
      </c>
      <c r="E464" t="s">
        <v>30</v>
      </c>
      <c r="F464" t="s">
        <v>18</v>
      </c>
      <c r="L464" t="s">
        <v>492</v>
      </c>
      <c r="O464">
        <v>6.5</v>
      </c>
    </row>
    <row r="465" spans="4:15" x14ac:dyDescent="0.25">
      <c r="D465" t="s">
        <v>3</v>
      </c>
      <c r="E465" t="s">
        <v>4</v>
      </c>
      <c r="F465" t="s">
        <v>41</v>
      </c>
      <c r="L465" t="s">
        <v>493</v>
      </c>
      <c r="O465">
        <v>5.9</v>
      </c>
    </row>
    <row r="466" spans="4:15" x14ac:dyDescent="0.25">
      <c r="D466" t="s">
        <v>35</v>
      </c>
      <c r="E466" t="s">
        <v>5</v>
      </c>
      <c r="F466" t="s">
        <v>24</v>
      </c>
      <c r="L466" t="s">
        <v>494</v>
      </c>
      <c r="O466">
        <v>7</v>
      </c>
    </row>
    <row r="467" spans="4:15" x14ac:dyDescent="0.25">
      <c r="D467" t="s">
        <v>26</v>
      </c>
      <c r="E467" t="s">
        <v>5</v>
      </c>
      <c r="L467" t="s">
        <v>495</v>
      </c>
      <c r="O467">
        <v>5.3</v>
      </c>
    </row>
    <row r="468" spans="4:15" x14ac:dyDescent="0.25">
      <c r="D468" t="s">
        <v>3</v>
      </c>
      <c r="E468" t="s">
        <v>4</v>
      </c>
      <c r="F468" t="s">
        <v>26</v>
      </c>
      <c r="G468" t="s">
        <v>5</v>
      </c>
      <c r="H468" t="s">
        <v>18</v>
      </c>
      <c r="L468" t="s">
        <v>496</v>
      </c>
      <c r="O468">
        <v>5.9</v>
      </c>
    </row>
    <row r="469" spans="4:15" x14ac:dyDescent="0.25">
      <c r="D469" t="s">
        <v>3</v>
      </c>
      <c r="E469" t="s">
        <v>26</v>
      </c>
      <c r="F469" t="s">
        <v>6</v>
      </c>
      <c r="L469" t="s">
        <v>497</v>
      </c>
      <c r="O469">
        <v>6.3</v>
      </c>
    </row>
    <row r="470" spans="4:15" x14ac:dyDescent="0.25">
      <c r="D470" t="s">
        <v>3</v>
      </c>
      <c r="E470" t="s">
        <v>6</v>
      </c>
      <c r="F470" t="s">
        <v>18</v>
      </c>
      <c r="L470" t="s">
        <v>498</v>
      </c>
      <c r="O470">
        <v>6.3</v>
      </c>
    </row>
    <row r="471" spans="4:15" x14ac:dyDescent="0.25">
      <c r="D471" t="s">
        <v>35</v>
      </c>
      <c r="E471" t="s">
        <v>52</v>
      </c>
      <c r="F471" t="s">
        <v>18</v>
      </c>
      <c r="L471" t="s">
        <v>499</v>
      </c>
      <c r="O471">
        <v>7.3</v>
      </c>
    </row>
    <row r="472" spans="4:15" x14ac:dyDescent="0.25">
      <c r="D472" t="s">
        <v>3</v>
      </c>
      <c r="E472" t="s">
        <v>4</v>
      </c>
      <c r="F472" t="s">
        <v>35</v>
      </c>
      <c r="G472" t="s">
        <v>18</v>
      </c>
      <c r="L472" t="s">
        <v>500</v>
      </c>
      <c r="O472">
        <v>5.8</v>
      </c>
    </row>
    <row r="473" spans="4:15" x14ac:dyDescent="0.25">
      <c r="D473" t="s">
        <v>4</v>
      </c>
      <c r="E473" t="s">
        <v>21</v>
      </c>
      <c r="F473" t="s">
        <v>27</v>
      </c>
      <c r="L473" t="s">
        <v>501</v>
      </c>
      <c r="O473">
        <v>5.2</v>
      </c>
    </row>
    <row r="474" spans="4:15" x14ac:dyDescent="0.25">
      <c r="D474" t="s">
        <v>3</v>
      </c>
      <c r="E474" t="s">
        <v>4</v>
      </c>
      <c r="F474" t="s">
        <v>6</v>
      </c>
      <c r="L474" t="s">
        <v>502</v>
      </c>
      <c r="O474">
        <v>2.4</v>
      </c>
    </row>
    <row r="475" spans="4:15" x14ac:dyDescent="0.25">
      <c r="D475" t="s">
        <v>4</v>
      </c>
      <c r="E475" t="s">
        <v>21</v>
      </c>
      <c r="F475" t="s">
        <v>26</v>
      </c>
      <c r="G475" t="s">
        <v>27</v>
      </c>
      <c r="H475" t="s">
        <v>5</v>
      </c>
      <c r="I475" t="s">
        <v>6</v>
      </c>
      <c r="L475" t="s">
        <v>503</v>
      </c>
      <c r="O475">
        <v>5.7</v>
      </c>
    </row>
    <row r="476" spans="4:15" x14ac:dyDescent="0.25">
      <c r="D476" t="s">
        <v>35</v>
      </c>
      <c r="E476" t="s">
        <v>28</v>
      </c>
      <c r="F476" t="s">
        <v>24</v>
      </c>
      <c r="L476" t="s">
        <v>504</v>
      </c>
      <c r="O476">
        <v>5.8</v>
      </c>
    </row>
    <row r="477" spans="4:15" x14ac:dyDescent="0.25">
      <c r="D477" t="s">
        <v>3</v>
      </c>
      <c r="E477" t="s">
        <v>4</v>
      </c>
      <c r="F477" t="s">
        <v>6</v>
      </c>
      <c r="L477" t="s">
        <v>505</v>
      </c>
      <c r="O477">
        <v>5.6</v>
      </c>
    </row>
    <row r="478" spans="4:15" x14ac:dyDescent="0.25">
      <c r="D478" t="s">
        <v>3</v>
      </c>
      <c r="E478" t="s">
        <v>4</v>
      </c>
      <c r="F478" t="s">
        <v>35</v>
      </c>
      <c r="G478" t="s">
        <v>6</v>
      </c>
      <c r="L478" t="s">
        <v>506</v>
      </c>
      <c r="O478">
        <v>6</v>
      </c>
    </row>
    <row r="479" spans="4:15" x14ac:dyDescent="0.25">
      <c r="D479" t="s">
        <v>4</v>
      </c>
      <c r="E479" t="s">
        <v>26</v>
      </c>
      <c r="F479" t="s">
        <v>35</v>
      </c>
      <c r="G479" t="s">
        <v>27</v>
      </c>
      <c r="H479" t="s">
        <v>5</v>
      </c>
      <c r="L479" t="s">
        <v>507</v>
      </c>
      <c r="O479">
        <v>5.8</v>
      </c>
    </row>
    <row r="480" spans="4:15" x14ac:dyDescent="0.25">
      <c r="D480" t="s">
        <v>3</v>
      </c>
      <c r="E480" t="s">
        <v>4</v>
      </c>
      <c r="F480" t="s">
        <v>5</v>
      </c>
      <c r="L480" t="s">
        <v>508</v>
      </c>
      <c r="O480">
        <v>6</v>
      </c>
    </row>
    <row r="481" spans="4:15" x14ac:dyDescent="0.25">
      <c r="D481" t="s">
        <v>3</v>
      </c>
      <c r="E481" t="s">
        <v>6</v>
      </c>
      <c r="F481" t="s">
        <v>18</v>
      </c>
      <c r="L481" t="s">
        <v>509</v>
      </c>
      <c r="O481">
        <v>5.7</v>
      </c>
    </row>
    <row r="482" spans="4:15" x14ac:dyDescent="0.25">
      <c r="D482" t="s">
        <v>4</v>
      </c>
      <c r="E482" t="s">
        <v>21</v>
      </c>
      <c r="F482" t="s">
        <v>27</v>
      </c>
      <c r="G482" t="s">
        <v>5</v>
      </c>
      <c r="L482" t="s">
        <v>510</v>
      </c>
      <c r="O482">
        <v>6</v>
      </c>
    </row>
    <row r="483" spans="4:15" x14ac:dyDescent="0.25">
      <c r="D483" t="s">
        <v>32</v>
      </c>
      <c r="E483" t="s">
        <v>35</v>
      </c>
      <c r="L483" t="s">
        <v>511</v>
      </c>
      <c r="O483">
        <v>7.8</v>
      </c>
    </row>
    <row r="484" spans="4:15" x14ac:dyDescent="0.25">
      <c r="D484" t="s">
        <v>3</v>
      </c>
      <c r="E484" t="s">
        <v>4</v>
      </c>
      <c r="F484" t="s">
        <v>39</v>
      </c>
      <c r="G484" t="s">
        <v>6</v>
      </c>
      <c r="H484" t="s">
        <v>18</v>
      </c>
      <c r="L484" t="s">
        <v>512</v>
      </c>
      <c r="O484">
        <v>4.2</v>
      </c>
    </row>
    <row r="485" spans="4:15" x14ac:dyDescent="0.25">
      <c r="D485" t="s">
        <v>3</v>
      </c>
      <c r="E485" t="s">
        <v>4</v>
      </c>
      <c r="F485" t="s">
        <v>35</v>
      </c>
      <c r="G485" t="s">
        <v>52</v>
      </c>
      <c r="H485" t="s">
        <v>24</v>
      </c>
      <c r="L485" t="s">
        <v>513</v>
      </c>
      <c r="O485">
        <v>5.6</v>
      </c>
    </row>
    <row r="486" spans="4:15" x14ac:dyDescent="0.25">
      <c r="D486" t="s">
        <v>23</v>
      </c>
      <c r="E486" t="s">
        <v>35</v>
      </c>
      <c r="L486" t="s">
        <v>514</v>
      </c>
      <c r="O486">
        <v>8.1999999999999993</v>
      </c>
    </row>
    <row r="487" spans="4:15" x14ac:dyDescent="0.25">
      <c r="D487" t="s">
        <v>4</v>
      </c>
      <c r="E487" t="s">
        <v>21</v>
      </c>
      <c r="F487" t="s">
        <v>35</v>
      </c>
      <c r="G487" t="s">
        <v>27</v>
      </c>
      <c r="H487" t="s">
        <v>28</v>
      </c>
      <c r="L487" t="s">
        <v>515</v>
      </c>
      <c r="O487">
        <v>8.5</v>
      </c>
    </row>
    <row r="488" spans="4:15" x14ac:dyDescent="0.25">
      <c r="D488" t="s">
        <v>3</v>
      </c>
      <c r="E488" t="s">
        <v>4</v>
      </c>
      <c r="F488" t="s">
        <v>26</v>
      </c>
      <c r="G488" t="s">
        <v>27</v>
      </c>
      <c r="H488" t="s">
        <v>5</v>
      </c>
      <c r="I488" t="s">
        <v>6</v>
      </c>
      <c r="L488" t="s">
        <v>516</v>
      </c>
      <c r="O488">
        <v>5.8</v>
      </c>
    </row>
    <row r="489" spans="4:15" x14ac:dyDescent="0.25">
      <c r="D489" t="s">
        <v>21</v>
      </c>
      <c r="E489" t="s">
        <v>26</v>
      </c>
      <c r="F489" t="s">
        <v>27</v>
      </c>
      <c r="G489" t="s">
        <v>5</v>
      </c>
      <c r="H489" t="s">
        <v>6</v>
      </c>
      <c r="L489" t="s">
        <v>517</v>
      </c>
      <c r="O489">
        <v>6.5</v>
      </c>
    </row>
    <row r="490" spans="4:15" x14ac:dyDescent="0.25">
      <c r="D490" t="s">
        <v>30</v>
      </c>
      <c r="E490" t="s">
        <v>35</v>
      </c>
      <c r="F490" t="s">
        <v>18</v>
      </c>
      <c r="L490" t="s">
        <v>518</v>
      </c>
      <c r="O490">
        <v>7.2</v>
      </c>
    </row>
    <row r="491" spans="4:15" x14ac:dyDescent="0.25">
      <c r="D491" t="s">
        <v>3</v>
      </c>
      <c r="E491" t="s">
        <v>4</v>
      </c>
      <c r="F491" t="s">
        <v>41</v>
      </c>
      <c r="L491" t="s">
        <v>519</v>
      </c>
      <c r="O491">
        <v>6.7</v>
      </c>
    </row>
    <row r="492" spans="4:15" x14ac:dyDescent="0.25">
      <c r="D492" t="s">
        <v>26</v>
      </c>
      <c r="L492" t="s">
        <v>520</v>
      </c>
      <c r="O492">
        <v>3.4</v>
      </c>
    </row>
    <row r="493" spans="4:15" x14ac:dyDescent="0.25">
      <c r="D493" t="s">
        <v>3</v>
      </c>
      <c r="E493" t="s">
        <v>30</v>
      </c>
      <c r="F493" t="s">
        <v>18</v>
      </c>
      <c r="L493" t="s">
        <v>521</v>
      </c>
      <c r="O493">
        <v>5.9</v>
      </c>
    </row>
    <row r="494" spans="4:15" x14ac:dyDescent="0.25">
      <c r="D494" t="s">
        <v>4</v>
      </c>
      <c r="E494" t="s">
        <v>21</v>
      </c>
      <c r="F494" t="s">
        <v>35</v>
      </c>
      <c r="G494" t="s">
        <v>27</v>
      </c>
      <c r="H494" t="s">
        <v>5</v>
      </c>
      <c r="L494" t="s">
        <v>522</v>
      </c>
      <c r="O494">
        <v>7.8</v>
      </c>
    </row>
    <row r="495" spans="4:15" x14ac:dyDescent="0.25">
      <c r="D495" t="s">
        <v>6</v>
      </c>
      <c r="E495" t="s">
        <v>18</v>
      </c>
      <c r="L495" t="s">
        <v>523</v>
      </c>
      <c r="O495">
        <v>5.9</v>
      </c>
    </row>
    <row r="496" spans="4:15" x14ac:dyDescent="0.25">
      <c r="D496" t="s">
        <v>4</v>
      </c>
      <c r="E496" t="s">
        <v>21</v>
      </c>
      <c r="F496" t="s">
        <v>26</v>
      </c>
      <c r="G496" t="s">
        <v>27</v>
      </c>
      <c r="H496" t="s">
        <v>5</v>
      </c>
      <c r="L496" t="s">
        <v>524</v>
      </c>
      <c r="O496">
        <v>4.0999999999999996</v>
      </c>
    </row>
    <row r="497" spans="4:15" x14ac:dyDescent="0.25">
      <c r="D497" t="s">
        <v>21</v>
      </c>
      <c r="E497" t="s">
        <v>26</v>
      </c>
      <c r="F497" t="s">
        <v>27</v>
      </c>
      <c r="L497" t="s">
        <v>525</v>
      </c>
      <c r="O497">
        <v>6.8</v>
      </c>
    </row>
    <row r="498" spans="4:15" x14ac:dyDescent="0.25">
      <c r="D498" t="s">
        <v>3</v>
      </c>
      <c r="E498" t="s">
        <v>4</v>
      </c>
      <c r="F498" t="s">
        <v>5</v>
      </c>
      <c r="G498" t="s">
        <v>6</v>
      </c>
      <c r="L498" t="s">
        <v>526</v>
      </c>
      <c r="O498">
        <v>5.8</v>
      </c>
    </row>
    <row r="499" spans="4:15" x14ac:dyDescent="0.25">
      <c r="D499" t="s">
        <v>21</v>
      </c>
      <c r="E499" t="s">
        <v>26</v>
      </c>
      <c r="F499" t="s">
        <v>27</v>
      </c>
      <c r="G499" t="s">
        <v>6</v>
      </c>
      <c r="L499" t="s">
        <v>527</v>
      </c>
      <c r="O499">
        <v>7.5</v>
      </c>
    </row>
    <row r="500" spans="4:15" x14ac:dyDescent="0.25">
      <c r="D500" t="s">
        <v>3</v>
      </c>
      <c r="E500" t="s">
        <v>4</v>
      </c>
      <c r="F500" t="s">
        <v>6</v>
      </c>
      <c r="L500" t="s">
        <v>528</v>
      </c>
      <c r="O500">
        <v>6.9</v>
      </c>
    </row>
    <row r="501" spans="4:15" x14ac:dyDescent="0.25">
      <c r="D501" t="s">
        <v>3</v>
      </c>
      <c r="E501" t="s">
        <v>4</v>
      </c>
      <c r="F501" t="s">
        <v>6</v>
      </c>
      <c r="L501" t="s">
        <v>529</v>
      </c>
      <c r="O501">
        <v>6.5</v>
      </c>
    </row>
    <row r="502" spans="4:15" x14ac:dyDescent="0.25">
      <c r="D502" t="s">
        <v>4</v>
      </c>
      <c r="E502" t="s">
        <v>21</v>
      </c>
      <c r="F502" t="s">
        <v>26</v>
      </c>
      <c r="G502" t="s">
        <v>27</v>
      </c>
      <c r="L502" t="s">
        <v>530</v>
      </c>
      <c r="O502">
        <v>6.9</v>
      </c>
    </row>
    <row r="503" spans="4:15" x14ac:dyDescent="0.25">
      <c r="D503" t="s">
        <v>35</v>
      </c>
      <c r="E503" t="s">
        <v>6</v>
      </c>
      <c r="F503" t="s">
        <v>18</v>
      </c>
      <c r="L503" t="s">
        <v>531</v>
      </c>
      <c r="O503">
        <v>7.9</v>
      </c>
    </row>
    <row r="504" spans="4:15" x14ac:dyDescent="0.25">
      <c r="D504" t="s">
        <v>3</v>
      </c>
      <c r="E504" t="s">
        <v>4</v>
      </c>
      <c r="F504" t="s">
        <v>6</v>
      </c>
      <c r="L504" t="s">
        <v>532</v>
      </c>
      <c r="O504">
        <v>7.4</v>
      </c>
    </row>
    <row r="505" spans="4:15" x14ac:dyDescent="0.25">
      <c r="D505" t="s">
        <v>3</v>
      </c>
      <c r="E505" t="s">
        <v>30</v>
      </c>
      <c r="F505" t="s">
        <v>5</v>
      </c>
      <c r="G505" t="s">
        <v>18</v>
      </c>
      <c r="L505" t="s">
        <v>533</v>
      </c>
      <c r="O505">
        <v>6.7</v>
      </c>
    </row>
    <row r="506" spans="4:15" x14ac:dyDescent="0.25">
      <c r="D506" t="s">
        <v>3</v>
      </c>
      <c r="E506" t="s">
        <v>4</v>
      </c>
      <c r="F506" t="s">
        <v>18</v>
      </c>
      <c r="L506" t="s">
        <v>534</v>
      </c>
      <c r="O506">
        <v>7.4</v>
      </c>
    </row>
    <row r="507" spans="4:15" x14ac:dyDescent="0.25">
      <c r="D507" t="s">
        <v>3</v>
      </c>
      <c r="E507" t="s">
        <v>4</v>
      </c>
      <c r="F507" t="s">
        <v>21</v>
      </c>
      <c r="G507" t="s">
        <v>26</v>
      </c>
      <c r="H507" t="s">
        <v>27</v>
      </c>
      <c r="I507" t="s">
        <v>5</v>
      </c>
      <c r="L507" t="s">
        <v>535</v>
      </c>
      <c r="O507">
        <v>6.9</v>
      </c>
    </row>
    <row r="508" spans="4:15" x14ac:dyDescent="0.25">
      <c r="D508" t="s">
        <v>26</v>
      </c>
      <c r="E508" t="s">
        <v>24</v>
      </c>
      <c r="L508" t="s">
        <v>536</v>
      </c>
      <c r="O508">
        <v>6.8</v>
      </c>
    </row>
    <row r="509" spans="4:15" x14ac:dyDescent="0.25">
      <c r="D509" t="s">
        <v>26</v>
      </c>
      <c r="E509" t="s">
        <v>35</v>
      </c>
      <c r="F509" t="s">
        <v>27</v>
      </c>
      <c r="G509" t="s">
        <v>283</v>
      </c>
      <c r="H509" t="s">
        <v>28</v>
      </c>
      <c r="I509" t="s">
        <v>24</v>
      </c>
      <c r="L509" t="s">
        <v>537</v>
      </c>
      <c r="O509">
        <v>6.7</v>
      </c>
    </row>
    <row r="510" spans="4:15" x14ac:dyDescent="0.25">
      <c r="D510" t="s">
        <v>39</v>
      </c>
      <c r="E510" t="s">
        <v>33</v>
      </c>
      <c r="F510" t="s">
        <v>18</v>
      </c>
      <c r="L510" t="s">
        <v>538</v>
      </c>
      <c r="O510">
        <v>5.0999999999999996</v>
      </c>
    </row>
    <row r="511" spans="4:15" x14ac:dyDescent="0.25">
      <c r="D511" t="s">
        <v>3</v>
      </c>
      <c r="E511" t="s">
        <v>4</v>
      </c>
      <c r="F511" t="s">
        <v>26</v>
      </c>
      <c r="G511" t="s">
        <v>27</v>
      </c>
      <c r="H511" t="s">
        <v>6</v>
      </c>
      <c r="L511" t="s">
        <v>539</v>
      </c>
      <c r="O511">
        <v>4.0999999999999996</v>
      </c>
    </row>
    <row r="512" spans="4:15" x14ac:dyDescent="0.25">
      <c r="D512" t="s">
        <v>30</v>
      </c>
      <c r="E512" t="s">
        <v>33</v>
      </c>
      <c r="F512" t="s">
        <v>18</v>
      </c>
      <c r="L512" t="s">
        <v>540</v>
      </c>
      <c r="O512">
        <v>7.3</v>
      </c>
    </row>
    <row r="513" spans="4:15" x14ac:dyDescent="0.25">
      <c r="D513" t="s">
        <v>26</v>
      </c>
      <c r="L513" t="s">
        <v>541</v>
      </c>
      <c r="O513">
        <v>6</v>
      </c>
    </row>
    <row r="514" spans="4:15" x14ac:dyDescent="0.25">
      <c r="D514" t="s">
        <v>26</v>
      </c>
      <c r="E514" t="s">
        <v>35</v>
      </c>
      <c r="L514" t="s">
        <v>542</v>
      </c>
      <c r="O514">
        <v>7.3</v>
      </c>
    </row>
    <row r="515" spans="4:15" x14ac:dyDescent="0.25">
      <c r="D515" t="s">
        <v>26</v>
      </c>
      <c r="E515" t="s">
        <v>27</v>
      </c>
      <c r="L515" t="s">
        <v>543</v>
      </c>
      <c r="O515">
        <v>5.4</v>
      </c>
    </row>
    <row r="516" spans="4:15" x14ac:dyDescent="0.25">
      <c r="D516" t="s">
        <v>3</v>
      </c>
      <c r="E516" t="s">
        <v>4</v>
      </c>
      <c r="F516" t="s">
        <v>35</v>
      </c>
      <c r="G516" t="s">
        <v>18</v>
      </c>
      <c r="L516" t="s">
        <v>544</v>
      </c>
      <c r="O516">
        <v>5.9</v>
      </c>
    </row>
    <row r="517" spans="4:15" x14ac:dyDescent="0.25">
      <c r="D517" t="s">
        <v>23</v>
      </c>
      <c r="E517" t="s">
        <v>26</v>
      </c>
      <c r="F517" t="s">
        <v>35</v>
      </c>
      <c r="G517" t="s">
        <v>52</v>
      </c>
      <c r="L517" t="s">
        <v>545</v>
      </c>
      <c r="O517">
        <v>7.1</v>
      </c>
    </row>
    <row r="518" spans="4:15" x14ac:dyDescent="0.25">
      <c r="D518" t="s">
        <v>4</v>
      </c>
      <c r="E518" t="s">
        <v>21</v>
      </c>
      <c r="F518" t="s">
        <v>26</v>
      </c>
      <c r="G518" t="s">
        <v>27</v>
      </c>
      <c r="L518" t="s">
        <v>546</v>
      </c>
      <c r="O518">
        <v>6</v>
      </c>
    </row>
    <row r="519" spans="4:15" x14ac:dyDescent="0.25">
      <c r="D519" t="s">
        <v>35</v>
      </c>
      <c r="E519" t="s">
        <v>283</v>
      </c>
      <c r="F519" t="s">
        <v>28</v>
      </c>
      <c r="L519" t="s">
        <v>547</v>
      </c>
      <c r="O519">
        <v>6.5</v>
      </c>
    </row>
    <row r="520" spans="4:15" x14ac:dyDescent="0.25">
      <c r="D520" t="s">
        <v>26</v>
      </c>
      <c r="E520" t="s">
        <v>30</v>
      </c>
      <c r="F520" t="s">
        <v>283</v>
      </c>
      <c r="L520" t="s">
        <v>548</v>
      </c>
      <c r="O520">
        <v>5.7</v>
      </c>
    </row>
    <row r="521" spans="4:15" x14ac:dyDescent="0.25">
      <c r="D521" t="s">
        <v>35</v>
      </c>
      <c r="E521" t="s">
        <v>52</v>
      </c>
      <c r="F521" t="s">
        <v>18</v>
      </c>
      <c r="L521" t="s">
        <v>549</v>
      </c>
      <c r="O521">
        <v>7.6</v>
      </c>
    </row>
    <row r="522" spans="4:15" x14ac:dyDescent="0.25">
      <c r="D522" t="s">
        <v>3</v>
      </c>
      <c r="E522" t="s">
        <v>35</v>
      </c>
      <c r="F522" t="s">
        <v>18</v>
      </c>
      <c r="G522" t="s">
        <v>139</v>
      </c>
      <c r="L522" t="s">
        <v>550</v>
      </c>
      <c r="O522">
        <v>6.6</v>
      </c>
    </row>
    <row r="523" spans="4:15" x14ac:dyDescent="0.25">
      <c r="D523" t="s">
        <v>3</v>
      </c>
      <c r="E523" t="s">
        <v>26</v>
      </c>
      <c r="F523" t="s">
        <v>24</v>
      </c>
      <c r="G523" t="s">
        <v>18</v>
      </c>
      <c r="L523" t="s">
        <v>551</v>
      </c>
      <c r="O523">
        <v>5.4</v>
      </c>
    </row>
    <row r="524" spans="4:15" x14ac:dyDescent="0.25">
      <c r="D524" t="s">
        <v>3</v>
      </c>
      <c r="E524" t="s">
        <v>4</v>
      </c>
      <c r="F524" t="s">
        <v>26</v>
      </c>
      <c r="L524" t="s">
        <v>552</v>
      </c>
      <c r="O524">
        <v>7.3</v>
      </c>
    </row>
    <row r="525" spans="4:15" x14ac:dyDescent="0.25">
      <c r="D525" t="s">
        <v>26</v>
      </c>
      <c r="E525" t="s">
        <v>35</v>
      </c>
      <c r="F525" t="s">
        <v>24</v>
      </c>
      <c r="L525" t="s">
        <v>553</v>
      </c>
      <c r="O525">
        <v>6.5</v>
      </c>
    </row>
    <row r="526" spans="4:15" x14ac:dyDescent="0.25">
      <c r="D526" t="s">
        <v>21</v>
      </c>
      <c r="E526" t="s">
        <v>26</v>
      </c>
      <c r="F526" t="s">
        <v>27</v>
      </c>
      <c r="G526" t="s">
        <v>5</v>
      </c>
      <c r="H526" t="s">
        <v>33</v>
      </c>
      <c r="L526" t="s">
        <v>554</v>
      </c>
      <c r="O526">
        <v>6.6</v>
      </c>
    </row>
    <row r="527" spans="4:15" x14ac:dyDescent="0.25">
      <c r="D527" t="s">
        <v>26</v>
      </c>
      <c r="E527" t="s">
        <v>30</v>
      </c>
      <c r="F527" t="s">
        <v>35</v>
      </c>
      <c r="G527" t="s">
        <v>24</v>
      </c>
      <c r="L527" t="s">
        <v>555</v>
      </c>
      <c r="O527">
        <v>6.6</v>
      </c>
    </row>
    <row r="528" spans="4:15" x14ac:dyDescent="0.25">
      <c r="D528" t="s">
        <v>3</v>
      </c>
      <c r="E528" t="s">
        <v>4</v>
      </c>
      <c r="F528" t="s">
        <v>24</v>
      </c>
      <c r="G528" t="s">
        <v>18</v>
      </c>
      <c r="L528" t="s">
        <v>556</v>
      </c>
      <c r="O528">
        <v>5.9</v>
      </c>
    </row>
    <row r="529" spans="4:15" x14ac:dyDescent="0.25">
      <c r="D529" t="s">
        <v>35</v>
      </c>
      <c r="E529" t="s">
        <v>52</v>
      </c>
      <c r="F529" t="s">
        <v>24</v>
      </c>
      <c r="L529" t="s">
        <v>557</v>
      </c>
      <c r="O529">
        <v>6.7</v>
      </c>
    </row>
    <row r="530" spans="4:15" x14ac:dyDescent="0.25">
      <c r="D530" t="s">
        <v>3</v>
      </c>
      <c r="E530" t="s">
        <v>35</v>
      </c>
      <c r="F530" t="s">
        <v>5</v>
      </c>
      <c r="G530" t="s">
        <v>24</v>
      </c>
      <c r="L530" t="s">
        <v>558</v>
      </c>
      <c r="O530">
        <v>6.1</v>
      </c>
    </row>
    <row r="531" spans="4:15" x14ac:dyDescent="0.25">
      <c r="D531" t="s">
        <v>3</v>
      </c>
      <c r="E531" t="s">
        <v>30</v>
      </c>
      <c r="F531" t="s">
        <v>35</v>
      </c>
      <c r="G531" t="s">
        <v>33</v>
      </c>
      <c r="H531" t="s">
        <v>18</v>
      </c>
      <c r="L531" t="s">
        <v>559</v>
      </c>
      <c r="O531">
        <v>6.6</v>
      </c>
    </row>
    <row r="532" spans="4:15" x14ac:dyDescent="0.25">
      <c r="D532" t="s">
        <v>3</v>
      </c>
      <c r="E532" t="s">
        <v>4</v>
      </c>
      <c r="F532" t="s">
        <v>21</v>
      </c>
      <c r="G532" t="s">
        <v>27</v>
      </c>
      <c r="H532" t="s">
        <v>6</v>
      </c>
      <c r="L532" t="s">
        <v>560</v>
      </c>
      <c r="O532">
        <v>6.6</v>
      </c>
    </row>
    <row r="533" spans="4:15" x14ac:dyDescent="0.25">
      <c r="D533" t="s">
        <v>3</v>
      </c>
      <c r="E533" t="s">
        <v>26</v>
      </c>
      <c r="F533" t="s">
        <v>30</v>
      </c>
      <c r="G533" t="s">
        <v>18</v>
      </c>
      <c r="L533" t="s">
        <v>561</v>
      </c>
      <c r="O533">
        <v>5.3</v>
      </c>
    </row>
    <row r="534" spans="4:15" x14ac:dyDescent="0.25">
      <c r="D534" t="s">
        <v>3</v>
      </c>
      <c r="E534" t="s">
        <v>35</v>
      </c>
      <c r="F534" t="s">
        <v>6</v>
      </c>
      <c r="L534" t="s">
        <v>562</v>
      </c>
      <c r="O534">
        <v>6</v>
      </c>
    </row>
    <row r="535" spans="4:15" x14ac:dyDescent="0.25">
      <c r="D535" t="s">
        <v>21</v>
      </c>
      <c r="E535" t="s">
        <v>26</v>
      </c>
      <c r="F535" t="s">
        <v>5</v>
      </c>
      <c r="L535" t="s">
        <v>563</v>
      </c>
      <c r="O535">
        <v>4.7</v>
      </c>
    </row>
    <row r="536" spans="4:15" x14ac:dyDescent="0.25">
      <c r="D536" t="s">
        <v>3</v>
      </c>
      <c r="E536" t="s">
        <v>4</v>
      </c>
      <c r="F536" t="s">
        <v>35</v>
      </c>
      <c r="G536" t="s">
        <v>18</v>
      </c>
      <c r="L536" t="s">
        <v>564</v>
      </c>
      <c r="O536">
        <v>6.1</v>
      </c>
    </row>
    <row r="537" spans="4:15" x14ac:dyDescent="0.25">
      <c r="D537" t="s">
        <v>35</v>
      </c>
      <c r="E537" t="s">
        <v>33</v>
      </c>
      <c r="F537" t="s">
        <v>6</v>
      </c>
      <c r="G537" t="s">
        <v>18</v>
      </c>
      <c r="L537" t="s">
        <v>565</v>
      </c>
      <c r="O537">
        <v>7.2</v>
      </c>
    </row>
    <row r="538" spans="4:15" x14ac:dyDescent="0.25">
      <c r="D538" t="s">
        <v>3</v>
      </c>
      <c r="E538" t="s">
        <v>21</v>
      </c>
      <c r="F538" t="s">
        <v>26</v>
      </c>
      <c r="G538" t="s">
        <v>27</v>
      </c>
      <c r="H538" t="s">
        <v>6</v>
      </c>
      <c r="L538" t="s">
        <v>566</v>
      </c>
      <c r="O538">
        <v>6.4</v>
      </c>
    </row>
    <row r="539" spans="4:15" x14ac:dyDescent="0.25">
      <c r="D539" t="s">
        <v>3</v>
      </c>
      <c r="E539" t="s">
        <v>5</v>
      </c>
      <c r="L539" t="s">
        <v>567</v>
      </c>
      <c r="O539">
        <v>6.1</v>
      </c>
    </row>
    <row r="540" spans="4:15" x14ac:dyDescent="0.25">
      <c r="D540" t="s">
        <v>30</v>
      </c>
      <c r="E540" t="s">
        <v>33</v>
      </c>
      <c r="F540" t="s">
        <v>18</v>
      </c>
      <c r="L540" t="s">
        <v>568</v>
      </c>
      <c r="O540">
        <v>5.9</v>
      </c>
    </row>
    <row r="541" spans="4:15" x14ac:dyDescent="0.25">
      <c r="D541" t="s">
        <v>35</v>
      </c>
      <c r="E541" t="s">
        <v>33</v>
      </c>
      <c r="F541" t="s">
        <v>6</v>
      </c>
      <c r="G541" t="s">
        <v>18</v>
      </c>
      <c r="L541" t="s">
        <v>569</v>
      </c>
      <c r="O541">
        <v>6</v>
      </c>
    </row>
    <row r="542" spans="4:15" x14ac:dyDescent="0.25">
      <c r="D542" t="s">
        <v>3</v>
      </c>
      <c r="E542" t="s">
        <v>21</v>
      </c>
      <c r="F542" t="s">
        <v>26</v>
      </c>
      <c r="G542" t="s">
        <v>27</v>
      </c>
      <c r="L542" t="s">
        <v>570</v>
      </c>
      <c r="O542">
        <v>6.3</v>
      </c>
    </row>
    <row r="543" spans="4:15" x14ac:dyDescent="0.25">
      <c r="D543" t="s">
        <v>3</v>
      </c>
      <c r="E543" t="s">
        <v>4</v>
      </c>
      <c r="F543" t="s">
        <v>26</v>
      </c>
      <c r="G543" t="s">
        <v>24</v>
      </c>
      <c r="H543" t="s">
        <v>18</v>
      </c>
      <c r="L543" t="s">
        <v>571</v>
      </c>
      <c r="O543">
        <v>5.6</v>
      </c>
    </row>
    <row r="544" spans="4:15" x14ac:dyDescent="0.25">
      <c r="D544" t="s">
        <v>26</v>
      </c>
      <c r="E544" t="s">
        <v>35</v>
      </c>
      <c r="L544" t="s">
        <v>572</v>
      </c>
      <c r="O544">
        <v>6.4</v>
      </c>
    </row>
    <row r="545" spans="4:15" x14ac:dyDescent="0.25">
      <c r="D545" t="s">
        <v>3</v>
      </c>
      <c r="E545" t="s">
        <v>35</v>
      </c>
      <c r="F545" t="s">
        <v>18</v>
      </c>
      <c r="L545" t="s">
        <v>573</v>
      </c>
      <c r="O545">
        <v>7.1</v>
      </c>
    </row>
    <row r="546" spans="4:15" x14ac:dyDescent="0.25">
      <c r="D546" t="s">
        <v>3</v>
      </c>
      <c r="E546" t="s">
        <v>26</v>
      </c>
      <c r="F546" t="s">
        <v>72</v>
      </c>
      <c r="L546" t="s">
        <v>574</v>
      </c>
      <c r="O546">
        <v>6.6</v>
      </c>
    </row>
    <row r="547" spans="4:15" x14ac:dyDescent="0.25">
      <c r="D547" t="s">
        <v>26</v>
      </c>
      <c r="E547" t="s">
        <v>27</v>
      </c>
      <c r="F547" t="s">
        <v>5</v>
      </c>
      <c r="L547" t="s">
        <v>575</v>
      </c>
      <c r="O547">
        <v>4.5999999999999996</v>
      </c>
    </row>
    <row r="548" spans="4:15" x14ac:dyDescent="0.25">
      <c r="D548" t="s">
        <v>23</v>
      </c>
      <c r="E548" t="s">
        <v>35</v>
      </c>
      <c r="F548" t="s">
        <v>52</v>
      </c>
      <c r="G548" t="s">
        <v>139</v>
      </c>
      <c r="L548" t="s">
        <v>576</v>
      </c>
      <c r="O548">
        <v>8.4</v>
      </c>
    </row>
    <row r="549" spans="4:15" x14ac:dyDescent="0.25">
      <c r="D549" t="s">
        <v>3</v>
      </c>
      <c r="E549" t="s">
        <v>35</v>
      </c>
      <c r="F549" t="s">
        <v>139</v>
      </c>
      <c r="L549" t="s">
        <v>577</v>
      </c>
      <c r="O549">
        <v>7.1</v>
      </c>
    </row>
    <row r="550" spans="4:15" x14ac:dyDescent="0.25">
      <c r="D550" t="s">
        <v>4</v>
      </c>
      <c r="E550" t="s">
        <v>21</v>
      </c>
      <c r="F550" t="s">
        <v>26</v>
      </c>
      <c r="L550" t="s">
        <v>578</v>
      </c>
      <c r="O550">
        <v>7.4</v>
      </c>
    </row>
    <row r="551" spans="4:15" x14ac:dyDescent="0.25">
      <c r="D551" t="s">
        <v>35</v>
      </c>
      <c r="E551" t="s">
        <v>24</v>
      </c>
      <c r="L551" t="s">
        <v>579</v>
      </c>
      <c r="O551">
        <v>6.9</v>
      </c>
    </row>
    <row r="552" spans="4:15" x14ac:dyDescent="0.25">
      <c r="D552" t="s">
        <v>3</v>
      </c>
      <c r="E552" t="s">
        <v>35</v>
      </c>
      <c r="F552" t="s">
        <v>72</v>
      </c>
      <c r="L552" t="s">
        <v>580</v>
      </c>
      <c r="O552">
        <v>4.5</v>
      </c>
    </row>
    <row r="553" spans="4:15" x14ac:dyDescent="0.25">
      <c r="D553" t="s">
        <v>4</v>
      </c>
      <c r="E553" t="s">
        <v>35</v>
      </c>
      <c r="F553" t="s">
        <v>27</v>
      </c>
      <c r="L553" t="s">
        <v>581</v>
      </c>
      <c r="O553">
        <v>7.1</v>
      </c>
    </row>
    <row r="554" spans="4:15" x14ac:dyDescent="0.25">
      <c r="D554" t="s">
        <v>35</v>
      </c>
      <c r="E554" t="s">
        <v>33</v>
      </c>
      <c r="F554" t="s">
        <v>24</v>
      </c>
      <c r="G554" t="s">
        <v>18</v>
      </c>
      <c r="L554" t="s">
        <v>582</v>
      </c>
      <c r="O554">
        <v>6.5</v>
      </c>
    </row>
    <row r="555" spans="4:15" x14ac:dyDescent="0.25">
      <c r="D555" t="s">
        <v>26</v>
      </c>
      <c r="E555" t="s">
        <v>27</v>
      </c>
      <c r="F555" t="s">
        <v>5</v>
      </c>
      <c r="L555" t="s">
        <v>583</v>
      </c>
      <c r="O555">
        <v>5.3</v>
      </c>
    </row>
    <row r="556" spans="4:15" x14ac:dyDescent="0.25">
      <c r="D556" t="s">
        <v>35</v>
      </c>
      <c r="E556" t="s">
        <v>6</v>
      </c>
      <c r="F556" t="s">
        <v>18</v>
      </c>
      <c r="L556" t="s">
        <v>584</v>
      </c>
      <c r="O556">
        <v>6.7</v>
      </c>
    </row>
    <row r="557" spans="4:15" x14ac:dyDescent="0.25">
      <c r="D557" t="s">
        <v>4</v>
      </c>
      <c r="E557" t="s">
        <v>21</v>
      </c>
      <c r="F557" t="s">
        <v>26</v>
      </c>
      <c r="G557" t="s">
        <v>27</v>
      </c>
      <c r="H557" t="s">
        <v>5</v>
      </c>
      <c r="I557" t="s">
        <v>24</v>
      </c>
      <c r="L557" t="s">
        <v>585</v>
      </c>
      <c r="O557">
        <v>7.2</v>
      </c>
    </row>
    <row r="558" spans="4:15" x14ac:dyDescent="0.25">
      <c r="D558" t="s">
        <v>4</v>
      </c>
      <c r="E558" t="s">
        <v>21</v>
      </c>
      <c r="F558" t="s">
        <v>26</v>
      </c>
      <c r="G558" t="s">
        <v>27</v>
      </c>
      <c r="H558" t="s">
        <v>72</v>
      </c>
      <c r="L558" t="s">
        <v>586</v>
      </c>
      <c r="O558">
        <v>7.2</v>
      </c>
    </row>
    <row r="559" spans="4:15" x14ac:dyDescent="0.25">
      <c r="D559" t="s">
        <v>26</v>
      </c>
      <c r="E559" t="s">
        <v>24</v>
      </c>
      <c r="L559" t="s">
        <v>587</v>
      </c>
      <c r="O559">
        <v>5.5</v>
      </c>
    </row>
    <row r="560" spans="4:15" x14ac:dyDescent="0.25">
      <c r="D560" t="s">
        <v>3</v>
      </c>
      <c r="E560" t="s">
        <v>4</v>
      </c>
      <c r="F560" t="s">
        <v>18</v>
      </c>
      <c r="L560" t="s">
        <v>588</v>
      </c>
      <c r="O560">
        <v>5.8</v>
      </c>
    </row>
    <row r="561" spans="4:15" x14ac:dyDescent="0.25">
      <c r="D561" t="s">
        <v>4</v>
      </c>
      <c r="E561" t="s">
        <v>21</v>
      </c>
      <c r="F561" t="s">
        <v>26</v>
      </c>
      <c r="G561" t="s">
        <v>27</v>
      </c>
      <c r="H561" t="s">
        <v>5</v>
      </c>
      <c r="L561" t="s">
        <v>589</v>
      </c>
      <c r="O561">
        <v>6</v>
      </c>
    </row>
    <row r="562" spans="4:15" x14ac:dyDescent="0.25">
      <c r="D562" t="s">
        <v>30</v>
      </c>
      <c r="E562" t="s">
        <v>18</v>
      </c>
      <c r="L562" t="s">
        <v>590</v>
      </c>
      <c r="O562">
        <v>6.6</v>
      </c>
    </row>
    <row r="563" spans="4:15" x14ac:dyDescent="0.25">
      <c r="D563" t="s">
        <v>4</v>
      </c>
      <c r="E563" t="s">
        <v>35</v>
      </c>
      <c r="F563" t="s">
        <v>139</v>
      </c>
      <c r="L563" t="s">
        <v>591</v>
      </c>
      <c r="O563">
        <v>8.3000000000000007</v>
      </c>
    </row>
    <row r="564" spans="4:15" x14ac:dyDescent="0.25">
      <c r="D564" t="s">
        <v>4</v>
      </c>
      <c r="E564" t="s">
        <v>26</v>
      </c>
      <c r="F564" t="s">
        <v>27</v>
      </c>
      <c r="G564" t="s">
        <v>5</v>
      </c>
      <c r="L564" t="s">
        <v>592</v>
      </c>
      <c r="O564">
        <v>6.7</v>
      </c>
    </row>
    <row r="565" spans="4:15" x14ac:dyDescent="0.25">
      <c r="D565" t="s">
        <v>3</v>
      </c>
      <c r="E565" t="s">
        <v>4</v>
      </c>
      <c r="L565" t="s">
        <v>333</v>
      </c>
      <c r="O565">
        <v>6</v>
      </c>
    </row>
    <row r="566" spans="4:15" x14ac:dyDescent="0.25">
      <c r="D566" t="s">
        <v>3</v>
      </c>
      <c r="E566" t="s">
        <v>18</v>
      </c>
      <c r="L566" t="s">
        <v>593</v>
      </c>
      <c r="O566">
        <v>7.1</v>
      </c>
    </row>
    <row r="567" spans="4:15" x14ac:dyDescent="0.25">
      <c r="D567" t="s">
        <v>3</v>
      </c>
      <c r="E567" t="s">
        <v>4</v>
      </c>
      <c r="F567" t="s">
        <v>30</v>
      </c>
      <c r="G567" t="s">
        <v>18</v>
      </c>
      <c r="L567" t="s">
        <v>594</v>
      </c>
      <c r="O567">
        <v>6</v>
      </c>
    </row>
    <row r="568" spans="4:15" x14ac:dyDescent="0.25">
      <c r="D568" t="s">
        <v>5</v>
      </c>
      <c r="E568" t="s">
        <v>33</v>
      </c>
      <c r="F568" t="s">
        <v>24</v>
      </c>
      <c r="G568" t="s">
        <v>6</v>
      </c>
      <c r="H568" t="s">
        <v>18</v>
      </c>
      <c r="L568" t="s">
        <v>595</v>
      </c>
      <c r="O568">
        <v>6.9</v>
      </c>
    </row>
    <row r="569" spans="4:15" x14ac:dyDescent="0.25">
      <c r="D569" t="s">
        <v>35</v>
      </c>
      <c r="E569" t="s">
        <v>5</v>
      </c>
      <c r="F569" t="s">
        <v>33</v>
      </c>
      <c r="G569" t="s">
        <v>18</v>
      </c>
      <c r="L569" t="s">
        <v>596</v>
      </c>
      <c r="O569">
        <v>5.6</v>
      </c>
    </row>
    <row r="570" spans="4:15" x14ac:dyDescent="0.25">
      <c r="D570" t="s">
        <v>3</v>
      </c>
      <c r="E570" t="s">
        <v>39</v>
      </c>
      <c r="F570" t="s">
        <v>6</v>
      </c>
      <c r="G570" t="s">
        <v>18</v>
      </c>
      <c r="L570" t="s">
        <v>597</v>
      </c>
      <c r="O570">
        <v>5.6</v>
      </c>
    </row>
    <row r="571" spans="4:15" x14ac:dyDescent="0.25">
      <c r="D571" t="s">
        <v>21</v>
      </c>
      <c r="E571" t="s">
        <v>26</v>
      </c>
      <c r="F571" t="s">
        <v>27</v>
      </c>
      <c r="G571" t="s">
        <v>5</v>
      </c>
      <c r="H571" t="s">
        <v>283</v>
      </c>
      <c r="L571" t="s">
        <v>598</v>
      </c>
      <c r="O571">
        <v>4.5</v>
      </c>
    </row>
    <row r="572" spans="4:15" x14ac:dyDescent="0.25">
      <c r="D572" t="s">
        <v>3</v>
      </c>
      <c r="E572" t="s">
        <v>35</v>
      </c>
      <c r="F572" t="s">
        <v>52</v>
      </c>
      <c r="G572" t="s">
        <v>139</v>
      </c>
      <c r="L572" t="s">
        <v>599</v>
      </c>
      <c r="O572">
        <v>7.1</v>
      </c>
    </row>
    <row r="573" spans="4:15" x14ac:dyDescent="0.25">
      <c r="D573" t="s">
        <v>3</v>
      </c>
      <c r="E573" t="s">
        <v>18</v>
      </c>
      <c r="L573" t="s">
        <v>600</v>
      </c>
      <c r="O573">
        <v>6.5</v>
      </c>
    </row>
    <row r="574" spans="4:15" x14ac:dyDescent="0.25">
      <c r="D574" t="s">
        <v>3</v>
      </c>
      <c r="E574" t="s">
        <v>4</v>
      </c>
      <c r="F574" t="s">
        <v>6</v>
      </c>
      <c r="G574" t="s">
        <v>18</v>
      </c>
      <c r="L574" t="s">
        <v>601</v>
      </c>
      <c r="O574">
        <v>6.4</v>
      </c>
    </row>
    <row r="575" spans="4:15" x14ac:dyDescent="0.25">
      <c r="D575" t="s">
        <v>3</v>
      </c>
      <c r="E575" t="s">
        <v>6</v>
      </c>
      <c r="L575" t="s">
        <v>602</v>
      </c>
      <c r="O575">
        <v>5.8</v>
      </c>
    </row>
    <row r="576" spans="4:15" x14ac:dyDescent="0.25">
      <c r="D576" t="s">
        <v>4</v>
      </c>
      <c r="E576" t="s">
        <v>35</v>
      </c>
      <c r="F576" t="s">
        <v>5</v>
      </c>
      <c r="L576" t="s">
        <v>603</v>
      </c>
      <c r="O576">
        <v>8</v>
      </c>
    </row>
    <row r="577" spans="4:15" x14ac:dyDescent="0.25">
      <c r="D577" t="s">
        <v>35</v>
      </c>
      <c r="E577" t="s">
        <v>39</v>
      </c>
      <c r="F577" t="s">
        <v>24</v>
      </c>
      <c r="G577" t="s">
        <v>18</v>
      </c>
      <c r="L577" t="s">
        <v>604</v>
      </c>
      <c r="O577">
        <v>6.2</v>
      </c>
    </row>
    <row r="578" spans="4:15" x14ac:dyDescent="0.25">
      <c r="D578" t="s">
        <v>35</v>
      </c>
      <c r="E578" t="s">
        <v>139</v>
      </c>
      <c r="L578" t="s">
        <v>605</v>
      </c>
      <c r="O578">
        <v>7.2</v>
      </c>
    </row>
    <row r="579" spans="4:15" x14ac:dyDescent="0.25">
      <c r="D579" t="s">
        <v>35</v>
      </c>
      <c r="E579" t="s">
        <v>139</v>
      </c>
      <c r="L579" t="s">
        <v>606</v>
      </c>
      <c r="O579">
        <v>6.1</v>
      </c>
    </row>
    <row r="580" spans="4:15" x14ac:dyDescent="0.25">
      <c r="D580" t="s">
        <v>4</v>
      </c>
      <c r="E580" t="s">
        <v>35</v>
      </c>
      <c r="F580" t="s">
        <v>6</v>
      </c>
      <c r="G580" t="s">
        <v>18</v>
      </c>
      <c r="L580" t="s">
        <v>607</v>
      </c>
      <c r="O580">
        <v>7.6</v>
      </c>
    </row>
    <row r="581" spans="4:15" x14ac:dyDescent="0.25">
      <c r="D581" t="s">
        <v>35</v>
      </c>
      <c r="L581" t="s">
        <v>608</v>
      </c>
      <c r="O581">
        <v>6.3</v>
      </c>
    </row>
    <row r="582" spans="4:15" x14ac:dyDescent="0.25">
      <c r="D582" t="s">
        <v>3</v>
      </c>
      <c r="E582" t="s">
        <v>35</v>
      </c>
      <c r="F582" t="s">
        <v>5</v>
      </c>
      <c r="G582" t="s">
        <v>39</v>
      </c>
      <c r="H582" t="s">
        <v>139</v>
      </c>
      <c r="L582" t="s">
        <v>609</v>
      </c>
      <c r="O582">
        <v>6.3</v>
      </c>
    </row>
    <row r="583" spans="4:15" x14ac:dyDescent="0.25">
      <c r="D583" t="s">
        <v>3</v>
      </c>
      <c r="E583" t="s">
        <v>18</v>
      </c>
      <c r="L583" t="s">
        <v>610</v>
      </c>
      <c r="O583">
        <v>6.3</v>
      </c>
    </row>
    <row r="584" spans="4:15" x14ac:dyDescent="0.25">
      <c r="D584" t="s">
        <v>4</v>
      </c>
      <c r="E584" t="s">
        <v>27</v>
      </c>
      <c r="F584" t="s">
        <v>5</v>
      </c>
      <c r="G584" t="s">
        <v>24</v>
      </c>
      <c r="L584" t="s">
        <v>611</v>
      </c>
      <c r="O584">
        <v>7.7</v>
      </c>
    </row>
    <row r="585" spans="4:15" x14ac:dyDescent="0.25">
      <c r="D585" t="s">
        <v>4</v>
      </c>
      <c r="E585" t="s">
        <v>23</v>
      </c>
      <c r="F585" t="s">
        <v>35</v>
      </c>
      <c r="G585" t="s">
        <v>52</v>
      </c>
      <c r="H585" t="s">
        <v>139</v>
      </c>
      <c r="L585" t="s">
        <v>612</v>
      </c>
      <c r="O585">
        <v>7</v>
      </c>
    </row>
    <row r="586" spans="4:15" x14ac:dyDescent="0.25">
      <c r="D586" t="s">
        <v>26</v>
      </c>
      <c r="E586" t="s">
        <v>35</v>
      </c>
      <c r="L586" t="s">
        <v>613</v>
      </c>
      <c r="O586">
        <v>5.3</v>
      </c>
    </row>
    <row r="587" spans="4:15" x14ac:dyDescent="0.25">
      <c r="D587" t="s">
        <v>3</v>
      </c>
      <c r="E587" t="s">
        <v>4</v>
      </c>
      <c r="F587" t="s">
        <v>26</v>
      </c>
      <c r="G587" t="s">
        <v>18</v>
      </c>
      <c r="L587" t="s">
        <v>614</v>
      </c>
      <c r="O587">
        <v>5.6</v>
      </c>
    </row>
    <row r="588" spans="4:15" x14ac:dyDescent="0.25">
      <c r="D588" t="s">
        <v>3</v>
      </c>
      <c r="E588" t="s">
        <v>4</v>
      </c>
      <c r="F588" t="s">
        <v>39</v>
      </c>
      <c r="G588" t="s">
        <v>6</v>
      </c>
      <c r="L588" t="s">
        <v>615</v>
      </c>
      <c r="O588">
        <v>5.2</v>
      </c>
    </row>
    <row r="589" spans="4:15" x14ac:dyDescent="0.25">
      <c r="D589" t="s">
        <v>3</v>
      </c>
      <c r="E589" t="s">
        <v>4</v>
      </c>
      <c r="F589" t="s">
        <v>26</v>
      </c>
      <c r="G589" t="s">
        <v>18</v>
      </c>
      <c r="L589" t="s">
        <v>616</v>
      </c>
      <c r="O589">
        <v>5.4</v>
      </c>
    </row>
    <row r="590" spans="4:15" x14ac:dyDescent="0.25">
      <c r="D590" t="s">
        <v>3</v>
      </c>
      <c r="E590" t="s">
        <v>5</v>
      </c>
      <c r="F590" t="s">
        <v>39</v>
      </c>
      <c r="L590" t="s">
        <v>617</v>
      </c>
      <c r="O590">
        <v>6.4</v>
      </c>
    </row>
    <row r="591" spans="4:15" x14ac:dyDescent="0.25">
      <c r="D591" t="s">
        <v>26</v>
      </c>
      <c r="E591" t="s">
        <v>35</v>
      </c>
      <c r="F591" t="s">
        <v>28</v>
      </c>
      <c r="G591" t="s">
        <v>24</v>
      </c>
      <c r="L591" t="s">
        <v>618</v>
      </c>
      <c r="O591">
        <v>5.9</v>
      </c>
    </row>
    <row r="592" spans="4:15" x14ac:dyDescent="0.25">
      <c r="D592" t="s">
        <v>35</v>
      </c>
      <c r="E592" t="s">
        <v>139</v>
      </c>
      <c r="L592" t="s">
        <v>619</v>
      </c>
      <c r="O592">
        <v>6.3</v>
      </c>
    </row>
    <row r="593" spans="4:15" x14ac:dyDescent="0.25">
      <c r="D593" t="s">
        <v>3</v>
      </c>
      <c r="E593" t="s">
        <v>30</v>
      </c>
      <c r="F593" t="s">
        <v>18</v>
      </c>
      <c r="L593" t="s">
        <v>620</v>
      </c>
      <c r="O593">
        <v>6.5</v>
      </c>
    </row>
    <row r="594" spans="4:15" x14ac:dyDescent="0.25">
      <c r="D594" t="s">
        <v>3</v>
      </c>
      <c r="E594" t="s">
        <v>6</v>
      </c>
      <c r="F594" t="s">
        <v>72</v>
      </c>
      <c r="L594" t="s">
        <v>621</v>
      </c>
      <c r="O594">
        <v>3</v>
      </c>
    </row>
    <row r="595" spans="4:15" x14ac:dyDescent="0.25">
      <c r="D595" t="s">
        <v>3</v>
      </c>
      <c r="E595" t="s">
        <v>30</v>
      </c>
      <c r="F595" t="s">
        <v>6</v>
      </c>
      <c r="G595" t="s">
        <v>18</v>
      </c>
      <c r="L595" t="s">
        <v>622</v>
      </c>
      <c r="O595">
        <v>3.6</v>
      </c>
    </row>
    <row r="596" spans="4:15" x14ac:dyDescent="0.25">
      <c r="D596" t="s">
        <v>3</v>
      </c>
      <c r="E596" t="s">
        <v>30</v>
      </c>
      <c r="F596" t="s">
        <v>35</v>
      </c>
      <c r="G596" t="s">
        <v>18</v>
      </c>
      <c r="L596" t="s">
        <v>623</v>
      </c>
      <c r="O596">
        <v>5.8</v>
      </c>
    </row>
    <row r="597" spans="4:15" x14ac:dyDescent="0.25">
      <c r="D597" t="s">
        <v>3</v>
      </c>
      <c r="E597" t="s">
        <v>4</v>
      </c>
      <c r="F597" t="s">
        <v>21</v>
      </c>
      <c r="G597" t="s">
        <v>26</v>
      </c>
      <c r="H597" t="s">
        <v>30</v>
      </c>
      <c r="I597" t="s">
        <v>27</v>
      </c>
      <c r="J597" t="s">
        <v>5</v>
      </c>
      <c r="L597" t="s">
        <v>624</v>
      </c>
      <c r="O597">
        <v>6.2</v>
      </c>
    </row>
    <row r="598" spans="4:15" x14ac:dyDescent="0.25">
      <c r="D598" t="s">
        <v>3</v>
      </c>
      <c r="E598" t="s">
        <v>30</v>
      </c>
      <c r="F598" t="s">
        <v>35</v>
      </c>
      <c r="G598" t="s">
        <v>33</v>
      </c>
      <c r="H598" t="s">
        <v>18</v>
      </c>
      <c r="L598" t="s">
        <v>625</v>
      </c>
      <c r="O598">
        <v>5.4</v>
      </c>
    </row>
    <row r="599" spans="4:15" x14ac:dyDescent="0.25">
      <c r="D599" t="s">
        <v>3</v>
      </c>
      <c r="E599" t="s">
        <v>4</v>
      </c>
      <c r="F599" t="s">
        <v>33</v>
      </c>
      <c r="G599" t="s">
        <v>6</v>
      </c>
      <c r="H599" t="s">
        <v>18</v>
      </c>
      <c r="L599" t="s">
        <v>626</v>
      </c>
      <c r="O599">
        <v>6.1</v>
      </c>
    </row>
    <row r="600" spans="4:15" x14ac:dyDescent="0.25">
      <c r="D600" t="s">
        <v>30</v>
      </c>
      <c r="E600" t="s">
        <v>33</v>
      </c>
      <c r="F600" t="s">
        <v>18</v>
      </c>
      <c r="L600" t="s">
        <v>627</v>
      </c>
      <c r="O600">
        <v>4.2</v>
      </c>
    </row>
    <row r="601" spans="4:15" x14ac:dyDescent="0.25">
      <c r="D601" t="s">
        <v>3</v>
      </c>
      <c r="E601" t="s">
        <v>30</v>
      </c>
      <c r="F601" t="s">
        <v>33</v>
      </c>
      <c r="G601" t="s">
        <v>6</v>
      </c>
      <c r="H601" t="s">
        <v>18</v>
      </c>
      <c r="L601" t="s">
        <v>628</v>
      </c>
      <c r="O601">
        <v>6.7</v>
      </c>
    </row>
    <row r="602" spans="4:15" x14ac:dyDescent="0.25">
      <c r="D602" t="s">
        <v>3</v>
      </c>
      <c r="E602" t="s">
        <v>4</v>
      </c>
      <c r="F602" t="s">
        <v>5</v>
      </c>
      <c r="L602" t="s">
        <v>629</v>
      </c>
      <c r="O602">
        <v>4.2</v>
      </c>
    </row>
    <row r="603" spans="4:15" x14ac:dyDescent="0.25">
      <c r="D603" t="s">
        <v>3</v>
      </c>
      <c r="E603" t="s">
        <v>35</v>
      </c>
      <c r="F603" t="s">
        <v>18</v>
      </c>
      <c r="L603" t="s">
        <v>630</v>
      </c>
      <c r="O603">
        <v>6.4</v>
      </c>
    </row>
    <row r="604" spans="4:15" x14ac:dyDescent="0.25">
      <c r="D604" t="s">
        <v>4</v>
      </c>
      <c r="E604" t="s">
        <v>35</v>
      </c>
      <c r="F604" t="s">
        <v>5</v>
      </c>
      <c r="G604" t="s">
        <v>24</v>
      </c>
      <c r="L604" t="s">
        <v>631</v>
      </c>
      <c r="O604">
        <v>4.9000000000000004</v>
      </c>
    </row>
    <row r="605" spans="4:15" x14ac:dyDescent="0.25">
      <c r="D605" t="s">
        <v>30</v>
      </c>
      <c r="E605" t="s">
        <v>35</v>
      </c>
      <c r="F605" t="s">
        <v>18</v>
      </c>
      <c r="L605" t="s">
        <v>632</v>
      </c>
      <c r="O605">
        <v>6.8</v>
      </c>
    </row>
    <row r="606" spans="4:15" x14ac:dyDescent="0.25">
      <c r="D606" t="s">
        <v>21</v>
      </c>
      <c r="E606" t="s">
        <v>26</v>
      </c>
      <c r="F606" t="s">
        <v>27</v>
      </c>
      <c r="L606" t="s">
        <v>633</v>
      </c>
      <c r="O606">
        <v>7.7</v>
      </c>
    </row>
    <row r="607" spans="4:15" x14ac:dyDescent="0.25">
      <c r="D607" t="s">
        <v>3</v>
      </c>
      <c r="E607" t="s">
        <v>26</v>
      </c>
      <c r="F607" t="s">
        <v>30</v>
      </c>
      <c r="G607" t="s">
        <v>35</v>
      </c>
      <c r="H607" t="s">
        <v>18</v>
      </c>
      <c r="L607" t="s">
        <v>634</v>
      </c>
      <c r="O607">
        <v>5.6</v>
      </c>
    </row>
    <row r="608" spans="4:15" x14ac:dyDescent="0.25">
      <c r="D608" t="s">
        <v>26</v>
      </c>
      <c r="L608" t="s">
        <v>635</v>
      </c>
      <c r="O608">
        <v>6.4</v>
      </c>
    </row>
    <row r="609" spans="4:15" x14ac:dyDescent="0.25">
      <c r="D609" t="s">
        <v>4</v>
      </c>
      <c r="E609" t="s">
        <v>35</v>
      </c>
      <c r="F609" t="s">
        <v>52</v>
      </c>
      <c r="G609" t="s">
        <v>24</v>
      </c>
      <c r="L609" t="s">
        <v>636</v>
      </c>
      <c r="O609">
        <v>7.2</v>
      </c>
    </row>
    <row r="610" spans="4:15" x14ac:dyDescent="0.25">
      <c r="D610" t="s">
        <v>3</v>
      </c>
      <c r="E610" t="s">
        <v>26</v>
      </c>
      <c r="F610" t="s">
        <v>5</v>
      </c>
      <c r="G610" t="s">
        <v>6</v>
      </c>
      <c r="L610" t="s">
        <v>637</v>
      </c>
      <c r="O610">
        <v>6</v>
      </c>
    </row>
    <row r="611" spans="4:15" x14ac:dyDescent="0.25">
      <c r="D611" t="s">
        <v>26</v>
      </c>
      <c r="E611" t="s">
        <v>24</v>
      </c>
      <c r="L611" t="s">
        <v>638</v>
      </c>
      <c r="O611">
        <v>5.9</v>
      </c>
    </row>
    <row r="612" spans="4:15" x14ac:dyDescent="0.25">
      <c r="D612" t="s">
        <v>23</v>
      </c>
      <c r="E612" t="s">
        <v>35</v>
      </c>
      <c r="F612" t="s">
        <v>18</v>
      </c>
      <c r="L612" t="s">
        <v>639</v>
      </c>
      <c r="O612">
        <v>7.9</v>
      </c>
    </row>
    <row r="613" spans="4:15" x14ac:dyDescent="0.25">
      <c r="D613" t="s">
        <v>3</v>
      </c>
      <c r="E613" t="s">
        <v>35</v>
      </c>
      <c r="F613" t="s">
        <v>18</v>
      </c>
      <c r="L613" t="s">
        <v>640</v>
      </c>
      <c r="O613">
        <v>7.1</v>
      </c>
    </row>
    <row r="614" spans="4:15" x14ac:dyDescent="0.25">
      <c r="D614" t="s">
        <v>3</v>
      </c>
      <c r="E614" t="s">
        <v>5</v>
      </c>
      <c r="F614" t="s">
        <v>39</v>
      </c>
      <c r="L614" t="s">
        <v>641</v>
      </c>
      <c r="O614">
        <v>5.9</v>
      </c>
    </row>
    <row r="615" spans="4:15" x14ac:dyDescent="0.25">
      <c r="D615" t="s">
        <v>3</v>
      </c>
      <c r="E615" t="s">
        <v>30</v>
      </c>
      <c r="F615" t="s">
        <v>24</v>
      </c>
      <c r="G615" t="s">
        <v>18</v>
      </c>
      <c r="L615" t="s">
        <v>642</v>
      </c>
      <c r="O615">
        <v>6.2</v>
      </c>
    </row>
    <row r="616" spans="4:15" x14ac:dyDescent="0.25">
      <c r="D616" t="s">
        <v>35</v>
      </c>
      <c r="E616" t="s">
        <v>33</v>
      </c>
      <c r="F616" t="s">
        <v>6</v>
      </c>
      <c r="G616" t="s">
        <v>18</v>
      </c>
      <c r="L616" t="s">
        <v>643</v>
      </c>
      <c r="O616">
        <v>7</v>
      </c>
    </row>
    <row r="617" spans="4:15" x14ac:dyDescent="0.25">
      <c r="D617" t="s">
        <v>3</v>
      </c>
      <c r="E617" t="s">
        <v>4</v>
      </c>
      <c r="F617" t="s">
        <v>5</v>
      </c>
      <c r="G617" t="s">
        <v>139</v>
      </c>
      <c r="L617" t="s">
        <v>644</v>
      </c>
      <c r="O617">
        <v>5.4</v>
      </c>
    </row>
    <row r="618" spans="4:15" x14ac:dyDescent="0.25">
      <c r="D618" t="s">
        <v>3</v>
      </c>
      <c r="E618" t="s">
        <v>35</v>
      </c>
      <c r="F618" t="s">
        <v>139</v>
      </c>
      <c r="L618" t="s">
        <v>645</v>
      </c>
      <c r="O618">
        <v>8.6</v>
      </c>
    </row>
    <row r="619" spans="4:15" x14ac:dyDescent="0.25">
      <c r="D619" t="s">
        <v>3</v>
      </c>
      <c r="E619" t="s">
        <v>30</v>
      </c>
      <c r="F619" t="s">
        <v>35</v>
      </c>
      <c r="G619" t="s">
        <v>18</v>
      </c>
      <c r="L619" t="s">
        <v>646</v>
      </c>
      <c r="O619">
        <v>6.5</v>
      </c>
    </row>
    <row r="620" spans="4:15" x14ac:dyDescent="0.25">
      <c r="D620" t="s">
        <v>26</v>
      </c>
      <c r="E620" t="s">
        <v>5</v>
      </c>
      <c r="F620" t="s">
        <v>24</v>
      </c>
      <c r="L620" t="s">
        <v>647</v>
      </c>
      <c r="O620">
        <v>6.4</v>
      </c>
    </row>
    <row r="621" spans="4:15" x14ac:dyDescent="0.25">
      <c r="D621" t="s">
        <v>4</v>
      </c>
      <c r="E621" t="s">
        <v>21</v>
      </c>
      <c r="F621" t="s">
        <v>26</v>
      </c>
      <c r="G621" t="s">
        <v>27</v>
      </c>
      <c r="L621" t="s">
        <v>648</v>
      </c>
      <c r="O621">
        <v>7.6</v>
      </c>
    </row>
    <row r="622" spans="4:15" x14ac:dyDescent="0.25">
      <c r="D622" t="s">
        <v>35</v>
      </c>
      <c r="E622" t="s">
        <v>39</v>
      </c>
      <c r="F622" t="s">
        <v>6</v>
      </c>
      <c r="G622" t="s">
        <v>18</v>
      </c>
      <c r="L622" t="s">
        <v>649</v>
      </c>
      <c r="O622">
        <v>5.5</v>
      </c>
    </row>
    <row r="623" spans="4:15" x14ac:dyDescent="0.25">
      <c r="D623" t="s">
        <v>23</v>
      </c>
      <c r="E623" t="s">
        <v>35</v>
      </c>
      <c r="F623" t="s">
        <v>52</v>
      </c>
      <c r="G623" t="s">
        <v>139</v>
      </c>
      <c r="L623" t="s">
        <v>650</v>
      </c>
      <c r="O623">
        <v>7.4</v>
      </c>
    </row>
    <row r="624" spans="4:15" x14ac:dyDescent="0.25">
      <c r="D624" t="s">
        <v>3</v>
      </c>
      <c r="E624" t="s">
        <v>6</v>
      </c>
      <c r="L624" t="s">
        <v>651</v>
      </c>
      <c r="O624">
        <v>8.6999999999999993</v>
      </c>
    </row>
    <row r="625" spans="4:15" x14ac:dyDescent="0.25">
      <c r="D625" t="s">
        <v>4</v>
      </c>
      <c r="E625" t="s">
        <v>35</v>
      </c>
      <c r="F625" t="s">
        <v>52</v>
      </c>
      <c r="L625" t="s">
        <v>652</v>
      </c>
      <c r="O625">
        <v>7.6</v>
      </c>
    </row>
    <row r="626" spans="4:15" x14ac:dyDescent="0.25">
      <c r="D626" t="s">
        <v>3</v>
      </c>
      <c r="E626" t="s">
        <v>6</v>
      </c>
      <c r="L626" t="s">
        <v>237</v>
      </c>
      <c r="O626">
        <v>7.5</v>
      </c>
    </row>
    <row r="627" spans="4:15" x14ac:dyDescent="0.25">
      <c r="D627" t="s">
        <v>26</v>
      </c>
      <c r="E627" t="s">
        <v>27</v>
      </c>
      <c r="F627" t="s">
        <v>5</v>
      </c>
      <c r="L627" t="s">
        <v>653</v>
      </c>
      <c r="O627">
        <v>5.5</v>
      </c>
    </row>
    <row r="628" spans="4:15" x14ac:dyDescent="0.25">
      <c r="D628" t="s">
        <v>35</v>
      </c>
      <c r="E628" t="s">
        <v>28</v>
      </c>
      <c r="F628" t="s">
        <v>24</v>
      </c>
      <c r="L628" t="s">
        <v>654</v>
      </c>
      <c r="O628">
        <v>7.6</v>
      </c>
    </row>
    <row r="629" spans="4:15" x14ac:dyDescent="0.25">
      <c r="D629" t="s">
        <v>26</v>
      </c>
      <c r="E629" t="s">
        <v>35</v>
      </c>
      <c r="F629" t="s">
        <v>24</v>
      </c>
      <c r="L629" t="s">
        <v>655</v>
      </c>
      <c r="O629">
        <v>6.5</v>
      </c>
    </row>
    <row r="630" spans="4:15" x14ac:dyDescent="0.25">
      <c r="D630" t="s">
        <v>26</v>
      </c>
      <c r="L630" t="s">
        <v>656</v>
      </c>
      <c r="O630">
        <v>6.9</v>
      </c>
    </row>
    <row r="631" spans="4:15" x14ac:dyDescent="0.25">
      <c r="D631" t="s">
        <v>3</v>
      </c>
      <c r="E631" t="s">
        <v>4</v>
      </c>
      <c r="F631" t="s">
        <v>26</v>
      </c>
      <c r="G631" t="s">
        <v>24</v>
      </c>
      <c r="H631" t="s">
        <v>18</v>
      </c>
      <c r="I631" t="s">
        <v>41</v>
      </c>
      <c r="L631" t="s">
        <v>657</v>
      </c>
      <c r="O631">
        <v>6.7</v>
      </c>
    </row>
    <row r="632" spans="4:15" x14ac:dyDescent="0.25">
      <c r="D632" t="s">
        <v>26</v>
      </c>
      <c r="E632" t="s">
        <v>35</v>
      </c>
      <c r="L632" t="s">
        <v>658</v>
      </c>
      <c r="O632">
        <v>6.6</v>
      </c>
    </row>
    <row r="633" spans="4:15" x14ac:dyDescent="0.25">
      <c r="D633" t="s">
        <v>23</v>
      </c>
      <c r="E633" t="s">
        <v>35</v>
      </c>
      <c r="F633" t="s">
        <v>72</v>
      </c>
      <c r="G633" t="s">
        <v>139</v>
      </c>
      <c r="L633" t="s">
        <v>659</v>
      </c>
      <c r="O633">
        <v>7.2</v>
      </c>
    </row>
    <row r="634" spans="4:15" x14ac:dyDescent="0.25">
      <c r="D634" t="s">
        <v>3</v>
      </c>
      <c r="E634" t="s">
        <v>4</v>
      </c>
      <c r="F634" t="s">
        <v>18</v>
      </c>
      <c r="L634" t="s">
        <v>660</v>
      </c>
      <c r="O634">
        <v>6.4</v>
      </c>
    </row>
    <row r="635" spans="4:15" x14ac:dyDescent="0.25">
      <c r="D635" t="s">
        <v>3</v>
      </c>
      <c r="E635" t="s">
        <v>4</v>
      </c>
      <c r="F635" t="s">
        <v>18</v>
      </c>
      <c r="L635" t="s">
        <v>661</v>
      </c>
      <c r="O635">
        <v>6.4</v>
      </c>
    </row>
    <row r="636" spans="4:15" x14ac:dyDescent="0.25">
      <c r="D636" t="s">
        <v>3</v>
      </c>
      <c r="E636" t="s">
        <v>30</v>
      </c>
      <c r="F636" t="s">
        <v>18</v>
      </c>
      <c r="L636" t="s">
        <v>662</v>
      </c>
      <c r="O636">
        <v>6</v>
      </c>
    </row>
    <row r="637" spans="4:15" x14ac:dyDescent="0.25">
      <c r="D637" t="s">
        <v>26</v>
      </c>
      <c r="E637" t="s">
        <v>27</v>
      </c>
      <c r="F637" t="s">
        <v>5</v>
      </c>
      <c r="L637" t="s">
        <v>663</v>
      </c>
      <c r="O637">
        <v>6.1</v>
      </c>
    </row>
    <row r="638" spans="4:15" x14ac:dyDescent="0.25">
      <c r="D638" t="s">
        <v>35</v>
      </c>
      <c r="E638" t="s">
        <v>52</v>
      </c>
      <c r="F638" t="s">
        <v>18</v>
      </c>
      <c r="L638" t="s">
        <v>664</v>
      </c>
      <c r="O638">
        <v>6</v>
      </c>
    </row>
    <row r="639" spans="4:15" x14ac:dyDescent="0.25">
      <c r="D639" t="s">
        <v>35</v>
      </c>
      <c r="L639" t="s">
        <v>665</v>
      </c>
      <c r="O639">
        <v>6.4</v>
      </c>
    </row>
    <row r="640" spans="4:15" x14ac:dyDescent="0.25">
      <c r="D640" t="s">
        <v>26</v>
      </c>
      <c r="E640" t="s">
        <v>24</v>
      </c>
      <c r="L640" t="s">
        <v>666</v>
      </c>
      <c r="O640">
        <v>6.4</v>
      </c>
    </row>
    <row r="641" spans="4:15" x14ac:dyDescent="0.25">
      <c r="D641" t="s">
        <v>35</v>
      </c>
      <c r="E641" t="s">
        <v>33</v>
      </c>
      <c r="F641" t="s">
        <v>18</v>
      </c>
      <c r="L641" t="s">
        <v>667</v>
      </c>
      <c r="O641">
        <v>7.3</v>
      </c>
    </row>
    <row r="642" spans="4:15" x14ac:dyDescent="0.25">
      <c r="D642" t="s">
        <v>26</v>
      </c>
      <c r="E642" t="s">
        <v>35</v>
      </c>
      <c r="F642" t="s">
        <v>27</v>
      </c>
      <c r="G642" t="s">
        <v>28</v>
      </c>
      <c r="L642" t="s">
        <v>668</v>
      </c>
      <c r="O642">
        <v>5.2</v>
      </c>
    </row>
    <row r="643" spans="4:15" x14ac:dyDescent="0.25">
      <c r="D643" t="s">
        <v>26</v>
      </c>
      <c r="E643" t="s">
        <v>30</v>
      </c>
      <c r="F643" t="s">
        <v>35</v>
      </c>
      <c r="G643" t="s">
        <v>24</v>
      </c>
      <c r="L643" t="s">
        <v>669</v>
      </c>
      <c r="O643">
        <v>6.6</v>
      </c>
    </row>
    <row r="644" spans="4:15" x14ac:dyDescent="0.25">
      <c r="D644" t="s">
        <v>3</v>
      </c>
      <c r="E644" t="s">
        <v>26</v>
      </c>
      <c r="F644" t="s">
        <v>24</v>
      </c>
      <c r="L644" t="s">
        <v>670</v>
      </c>
      <c r="O644">
        <v>6.3</v>
      </c>
    </row>
    <row r="645" spans="4:15" x14ac:dyDescent="0.25">
      <c r="D645" t="s">
        <v>3</v>
      </c>
      <c r="E645" t="s">
        <v>4</v>
      </c>
      <c r="F645" t="s">
        <v>5</v>
      </c>
      <c r="G645" t="s">
        <v>39</v>
      </c>
      <c r="H645" t="s">
        <v>6</v>
      </c>
      <c r="I645" t="s">
        <v>18</v>
      </c>
      <c r="L645" t="s">
        <v>671</v>
      </c>
      <c r="O645">
        <v>5.9</v>
      </c>
    </row>
    <row r="646" spans="4:15" x14ac:dyDescent="0.25">
      <c r="D646" t="s">
        <v>26</v>
      </c>
      <c r="E646" t="s">
        <v>35</v>
      </c>
      <c r="L646" t="s">
        <v>672</v>
      </c>
      <c r="O646">
        <v>6.7</v>
      </c>
    </row>
    <row r="647" spans="4:15" x14ac:dyDescent="0.25">
      <c r="D647" t="s">
        <v>3</v>
      </c>
      <c r="E647" t="s">
        <v>39</v>
      </c>
      <c r="F647" t="s">
        <v>6</v>
      </c>
      <c r="G647" t="s">
        <v>18</v>
      </c>
      <c r="L647" t="s">
        <v>673</v>
      </c>
      <c r="O647">
        <v>5.4</v>
      </c>
    </row>
    <row r="648" spans="4:15" x14ac:dyDescent="0.25">
      <c r="D648" t="s">
        <v>3</v>
      </c>
      <c r="E648" t="s">
        <v>6</v>
      </c>
      <c r="F648" t="s">
        <v>18</v>
      </c>
      <c r="L648" t="s">
        <v>674</v>
      </c>
      <c r="O648">
        <v>6.4</v>
      </c>
    </row>
    <row r="649" spans="4:15" x14ac:dyDescent="0.25">
      <c r="D649" t="s">
        <v>3</v>
      </c>
      <c r="E649" t="s">
        <v>30</v>
      </c>
      <c r="F649" t="s">
        <v>35</v>
      </c>
      <c r="G649" t="s">
        <v>33</v>
      </c>
      <c r="H649" t="s">
        <v>18</v>
      </c>
      <c r="L649" t="s">
        <v>675</v>
      </c>
      <c r="O649">
        <v>6.7</v>
      </c>
    </row>
    <row r="650" spans="4:15" x14ac:dyDescent="0.25">
      <c r="D650" t="s">
        <v>3</v>
      </c>
      <c r="E650" t="s">
        <v>35</v>
      </c>
      <c r="F650" t="s">
        <v>18</v>
      </c>
      <c r="L650" t="s">
        <v>676</v>
      </c>
      <c r="O650">
        <v>6.2</v>
      </c>
    </row>
    <row r="651" spans="4:15" x14ac:dyDescent="0.25">
      <c r="D651" t="s">
        <v>3</v>
      </c>
      <c r="E651" t="s">
        <v>4</v>
      </c>
      <c r="F651" t="s">
        <v>26</v>
      </c>
      <c r="G651" t="s">
        <v>27</v>
      </c>
      <c r="H651" t="s">
        <v>5</v>
      </c>
      <c r="I651" t="s">
        <v>6</v>
      </c>
      <c r="L651" t="s">
        <v>677</v>
      </c>
      <c r="O651">
        <v>6.1</v>
      </c>
    </row>
    <row r="652" spans="4:15" x14ac:dyDescent="0.25">
      <c r="D652" t="s">
        <v>35</v>
      </c>
      <c r="L652" t="s">
        <v>678</v>
      </c>
      <c r="O652">
        <v>8.8000000000000007</v>
      </c>
    </row>
    <row r="653" spans="4:15" x14ac:dyDescent="0.25">
      <c r="D653" t="s">
        <v>35</v>
      </c>
      <c r="E653" t="s">
        <v>72</v>
      </c>
      <c r="L653" t="s">
        <v>679</v>
      </c>
      <c r="O653">
        <v>7.1</v>
      </c>
    </row>
    <row r="654" spans="4:15" x14ac:dyDescent="0.25">
      <c r="D654" t="s">
        <v>3</v>
      </c>
      <c r="E654" t="s">
        <v>4</v>
      </c>
      <c r="F654" t="s">
        <v>26</v>
      </c>
      <c r="L654" t="s">
        <v>680</v>
      </c>
      <c r="O654">
        <v>5.7</v>
      </c>
    </row>
    <row r="655" spans="4:15" x14ac:dyDescent="0.25">
      <c r="D655" t="s">
        <v>26</v>
      </c>
      <c r="E655" t="s">
        <v>30</v>
      </c>
      <c r="L655" t="s">
        <v>681</v>
      </c>
      <c r="O655">
        <v>5</v>
      </c>
    </row>
    <row r="656" spans="4:15" x14ac:dyDescent="0.25">
      <c r="D656" t="s">
        <v>3</v>
      </c>
      <c r="E656" t="s">
        <v>5</v>
      </c>
      <c r="F656" t="s">
        <v>6</v>
      </c>
      <c r="G656" t="s">
        <v>18</v>
      </c>
      <c r="L656" t="s">
        <v>682</v>
      </c>
      <c r="O656">
        <v>5.0999999999999996</v>
      </c>
    </row>
    <row r="657" spans="4:15" x14ac:dyDescent="0.25">
      <c r="D657" t="s">
        <v>30</v>
      </c>
      <c r="E657" t="s">
        <v>35</v>
      </c>
      <c r="L657" t="s">
        <v>683</v>
      </c>
      <c r="O657">
        <v>6.9</v>
      </c>
    </row>
    <row r="658" spans="4:15" x14ac:dyDescent="0.25">
      <c r="D658" t="s">
        <v>3</v>
      </c>
      <c r="E658" t="s">
        <v>30</v>
      </c>
      <c r="F658" t="s">
        <v>5</v>
      </c>
      <c r="G658" t="s">
        <v>18</v>
      </c>
      <c r="L658" t="s">
        <v>684</v>
      </c>
      <c r="O658">
        <v>4.8</v>
      </c>
    </row>
    <row r="659" spans="4:15" x14ac:dyDescent="0.25">
      <c r="D659" t="s">
        <v>3</v>
      </c>
      <c r="E659" t="s">
        <v>30</v>
      </c>
      <c r="F659" t="s">
        <v>18</v>
      </c>
      <c r="L659" t="s">
        <v>685</v>
      </c>
      <c r="O659">
        <v>6.5</v>
      </c>
    </row>
    <row r="660" spans="4:15" x14ac:dyDescent="0.25">
      <c r="D660" t="s">
        <v>35</v>
      </c>
      <c r="E660" t="s">
        <v>33</v>
      </c>
      <c r="F660" t="s">
        <v>24</v>
      </c>
      <c r="L660" t="s">
        <v>686</v>
      </c>
      <c r="O660">
        <v>5.0999999999999996</v>
      </c>
    </row>
    <row r="661" spans="4:15" x14ac:dyDescent="0.25">
      <c r="D661" t="s">
        <v>4</v>
      </c>
      <c r="E661" t="s">
        <v>23</v>
      </c>
      <c r="F661" t="s">
        <v>35</v>
      </c>
      <c r="G661" t="s">
        <v>52</v>
      </c>
      <c r="H661" t="s">
        <v>72</v>
      </c>
      <c r="I661" t="s">
        <v>18</v>
      </c>
      <c r="L661" t="s">
        <v>687</v>
      </c>
      <c r="O661">
        <v>7.1</v>
      </c>
    </row>
    <row r="662" spans="4:15" x14ac:dyDescent="0.25">
      <c r="D662" t="s">
        <v>30</v>
      </c>
      <c r="E662" t="s">
        <v>35</v>
      </c>
      <c r="F662" t="s">
        <v>5</v>
      </c>
      <c r="L662" t="s">
        <v>688</v>
      </c>
      <c r="O662">
        <v>7.5</v>
      </c>
    </row>
    <row r="663" spans="4:15" x14ac:dyDescent="0.25">
      <c r="D663" t="s">
        <v>3</v>
      </c>
      <c r="E663" t="s">
        <v>26</v>
      </c>
      <c r="F663" t="s">
        <v>30</v>
      </c>
      <c r="L663" t="s">
        <v>689</v>
      </c>
      <c r="O663">
        <v>6.2</v>
      </c>
    </row>
    <row r="664" spans="4:15" x14ac:dyDescent="0.25">
      <c r="D664" t="s">
        <v>3</v>
      </c>
      <c r="E664" t="s">
        <v>21</v>
      </c>
      <c r="F664" t="s">
        <v>26</v>
      </c>
      <c r="G664" t="s">
        <v>27</v>
      </c>
      <c r="H664" t="s">
        <v>6</v>
      </c>
      <c r="L664" t="s">
        <v>690</v>
      </c>
      <c r="O664">
        <v>6.3</v>
      </c>
    </row>
    <row r="665" spans="4:15" x14ac:dyDescent="0.25">
      <c r="D665" t="s">
        <v>4</v>
      </c>
      <c r="E665" t="s">
        <v>6</v>
      </c>
      <c r="F665" t="s">
        <v>18</v>
      </c>
      <c r="L665" t="s">
        <v>691</v>
      </c>
      <c r="O665">
        <v>8.1</v>
      </c>
    </row>
    <row r="666" spans="4:15" x14ac:dyDescent="0.25">
      <c r="D666" t="s">
        <v>4</v>
      </c>
      <c r="E666" t="s">
        <v>23</v>
      </c>
      <c r="F666" t="s">
        <v>30</v>
      </c>
      <c r="G666" t="s">
        <v>35</v>
      </c>
      <c r="H666" t="s">
        <v>41</v>
      </c>
      <c r="L666" t="s">
        <v>692</v>
      </c>
      <c r="O666">
        <v>6.6</v>
      </c>
    </row>
    <row r="667" spans="4:15" x14ac:dyDescent="0.25">
      <c r="D667" t="s">
        <v>3</v>
      </c>
      <c r="E667" t="s">
        <v>30</v>
      </c>
      <c r="F667" t="s">
        <v>35</v>
      </c>
      <c r="G667" t="s">
        <v>18</v>
      </c>
      <c r="L667" t="s">
        <v>693</v>
      </c>
      <c r="O667">
        <v>6.9</v>
      </c>
    </row>
    <row r="668" spans="4:15" x14ac:dyDescent="0.25">
      <c r="D668" t="s">
        <v>3</v>
      </c>
      <c r="E668" t="s">
        <v>4</v>
      </c>
      <c r="F668" t="s">
        <v>35</v>
      </c>
      <c r="G668" t="s">
        <v>52</v>
      </c>
      <c r="L668" t="s">
        <v>694</v>
      </c>
      <c r="O668">
        <v>6.1</v>
      </c>
    </row>
    <row r="669" spans="4:15" x14ac:dyDescent="0.25">
      <c r="D669" t="s">
        <v>26</v>
      </c>
      <c r="E669" t="s">
        <v>30</v>
      </c>
      <c r="L669" t="s">
        <v>695</v>
      </c>
      <c r="O669">
        <v>4.3</v>
      </c>
    </row>
    <row r="670" spans="4:15" x14ac:dyDescent="0.25">
      <c r="D670" t="s">
        <v>3</v>
      </c>
      <c r="E670" t="s">
        <v>139</v>
      </c>
      <c r="L670" t="s">
        <v>696</v>
      </c>
      <c r="O670">
        <v>6.6</v>
      </c>
    </row>
    <row r="671" spans="4:15" x14ac:dyDescent="0.25">
      <c r="D671" t="s">
        <v>26</v>
      </c>
      <c r="E671" t="s">
        <v>35</v>
      </c>
      <c r="F671" t="s">
        <v>24</v>
      </c>
      <c r="L671" t="s">
        <v>697</v>
      </c>
      <c r="O671">
        <v>6.8</v>
      </c>
    </row>
    <row r="672" spans="4:15" x14ac:dyDescent="0.25">
      <c r="D672" t="s">
        <v>26</v>
      </c>
      <c r="E672" t="s">
        <v>24</v>
      </c>
      <c r="F672" t="s">
        <v>72</v>
      </c>
      <c r="L672" t="s">
        <v>698</v>
      </c>
      <c r="O672">
        <v>3.8</v>
      </c>
    </row>
    <row r="673" spans="4:15" x14ac:dyDescent="0.25">
      <c r="D673" t="s">
        <v>3</v>
      </c>
      <c r="E673" t="s">
        <v>26</v>
      </c>
      <c r="F673" t="s">
        <v>30</v>
      </c>
      <c r="G673" t="s">
        <v>18</v>
      </c>
      <c r="L673" t="s">
        <v>699</v>
      </c>
      <c r="O673">
        <v>5.9</v>
      </c>
    </row>
    <row r="674" spans="4:15" x14ac:dyDescent="0.25">
      <c r="D674" t="s">
        <v>30</v>
      </c>
      <c r="E674" t="s">
        <v>35</v>
      </c>
      <c r="F674" t="s">
        <v>33</v>
      </c>
      <c r="G674" t="s">
        <v>18</v>
      </c>
      <c r="H674" t="s">
        <v>41</v>
      </c>
      <c r="L674" t="s">
        <v>700</v>
      </c>
      <c r="O674">
        <v>7.9</v>
      </c>
    </row>
    <row r="675" spans="4:15" x14ac:dyDescent="0.25">
      <c r="D675" t="s">
        <v>26</v>
      </c>
      <c r="E675" t="s">
        <v>72</v>
      </c>
      <c r="L675" t="s">
        <v>701</v>
      </c>
      <c r="O675">
        <v>6.3</v>
      </c>
    </row>
    <row r="676" spans="4:15" x14ac:dyDescent="0.25">
      <c r="D676" t="s">
        <v>4</v>
      </c>
      <c r="E676" t="s">
        <v>21</v>
      </c>
      <c r="F676" t="s">
        <v>26</v>
      </c>
      <c r="G676" t="s">
        <v>27</v>
      </c>
      <c r="H676" t="s">
        <v>5</v>
      </c>
      <c r="L676" t="s">
        <v>702</v>
      </c>
      <c r="O676">
        <v>5.5</v>
      </c>
    </row>
    <row r="677" spans="4:15" x14ac:dyDescent="0.25">
      <c r="D677" t="s">
        <v>3</v>
      </c>
      <c r="E677" t="s">
        <v>35</v>
      </c>
      <c r="F677" t="s">
        <v>5</v>
      </c>
      <c r="G677" t="s">
        <v>139</v>
      </c>
      <c r="L677" t="s">
        <v>703</v>
      </c>
      <c r="O677">
        <v>7.7</v>
      </c>
    </row>
    <row r="678" spans="4:15" x14ac:dyDescent="0.25">
      <c r="D678" t="s">
        <v>26</v>
      </c>
      <c r="E678" t="s">
        <v>24</v>
      </c>
      <c r="L678" t="s">
        <v>704</v>
      </c>
      <c r="O678">
        <v>6.3</v>
      </c>
    </row>
    <row r="679" spans="4:15" x14ac:dyDescent="0.25">
      <c r="D679" t="s">
        <v>26</v>
      </c>
      <c r="E679" t="s">
        <v>35</v>
      </c>
      <c r="F679" t="s">
        <v>27</v>
      </c>
      <c r="L679" t="s">
        <v>705</v>
      </c>
      <c r="O679">
        <v>7.1</v>
      </c>
    </row>
    <row r="680" spans="4:15" x14ac:dyDescent="0.25">
      <c r="D680" t="s">
        <v>30</v>
      </c>
      <c r="E680" t="s">
        <v>35</v>
      </c>
      <c r="F680" t="s">
        <v>5</v>
      </c>
      <c r="G680" t="s">
        <v>33</v>
      </c>
      <c r="L680" t="s">
        <v>706</v>
      </c>
      <c r="O680">
        <v>8.5</v>
      </c>
    </row>
    <row r="681" spans="4:15" x14ac:dyDescent="0.25">
      <c r="D681" t="s">
        <v>4</v>
      </c>
      <c r="E681" t="s">
        <v>21</v>
      </c>
      <c r="F681" t="s">
        <v>26</v>
      </c>
      <c r="G681" t="s">
        <v>27</v>
      </c>
      <c r="H681" t="s">
        <v>6</v>
      </c>
      <c r="L681" t="s">
        <v>707</v>
      </c>
      <c r="O681">
        <v>5.8</v>
      </c>
    </row>
    <row r="682" spans="4:15" x14ac:dyDescent="0.25">
      <c r="D682" t="s">
        <v>30</v>
      </c>
      <c r="E682" t="s">
        <v>35</v>
      </c>
      <c r="F682" t="s">
        <v>33</v>
      </c>
      <c r="G682" t="s">
        <v>18</v>
      </c>
      <c r="L682" t="s">
        <v>708</v>
      </c>
      <c r="O682">
        <v>8.1</v>
      </c>
    </row>
    <row r="683" spans="4:15" x14ac:dyDescent="0.25">
      <c r="D683" t="s">
        <v>3</v>
      </c>
      <c r="E683" t="s">
        <v>33</v>
      </c>
      <c r="F683" t="s">
        <v>18</v>
      </c>
      <c r="L683" t="s">
        <v>709</v>
      </c>
      <c r="O683">
        <v>7.9</v>
      </c>
    </row>
    <row r="684" spans="4:15" x14ac:dyDescent="0.25">
      <c r="D684" t="s">
        <v>3</v>
      </c>
      <c r="E684" t="s">
        <v>4</v>
      </c>
      <c r="F684" t="s">
        <v>18</v>
      </c>
      <c r="L684" t="s">
        <v>710</v>
      </c>
      <c r="O684">
        <v>7.2</v>
      </c>
    </row>
    <row r="685" spans="4:15" x14ac:dyDescent="0.25">
      <c r="D685" t="s">
        <v>35</v>
      </c>
      <c r="E685" t="s">
        <v>33</v>
      </c>
      <c r="F685" t="s">
        <v>18</v>
      </c>
      <c r="L685" t="s">
        <v>711</v>
      </c>
      <c r="O685">
        <v>6.3</v>
      </c>
    </row>
    <row r="686" spans="4:15" x14ac:dyDescent="0.25">
      <c r="D686" t="s">
        <v>26</v>
      </c>
      <c r="E686" t="s">
        <v>35</v>
      </c>
      <c r="F686" t="s">
        <v>6</v>
      </c>
      <c r="L686" t="s">
        <v>712</v>
      </c>
      <c r="O686">
        <v>8.1</v>
      </c>
    </row>
    <row r="687" spans="4:15" x14ac:dyDescent="0.25">
      <c r="D687" t="s">
        <v>4</v>
      </c>
      <c r="E687" t="s">
        <v>21</v>
      </c>
      <c r="F687" t="s">
        <v>23</v>
      </c>
      <c r="G687" t="s">
        <v>35</v>
      </c>
      <c r="H687" t="s">
        <v>27</v>
      </c>
      <c r="I687" t="s">
        <v>5</v>
      </c>
      <c r="J687" t="s">
        <v>28</v>
      </c>
      <c r="L687" t="s">
        <v>713</v>
      </c>
      <c r="O687">
        <v>7</v>
      </c>
    </row>
    <row r="688" spans="4:15" x14ac:dyDescent="0.25">
      <c r="D688" t="s">
        <v>26</v>
      </c>
      <c r="E688" t="s">
        <v>27</v>
      </c>
      <c r="L688" t="s">
        <v>714</v>
      </c>
      <c r="O688">
        <v>5.5</v>
      </c>
    </row>
    <row r="689" spans="4:15" x14ac:dyDescent="0.25">
      <c r="D689" t="s">
        <v>3</v>
      </c>
      <c r="E689" t="s">
        <v>26</v>
      </c>
      <c r="F689" t="s">
        <v>30</v>
      </c>
      <c r="G689" t="s">
        <v>35</v>
      </c>
      <c r="H689" t="s">
        <v>18</v>
      </c>
      <c r="L689" t="s">
        <v>715</v>
      </c>
      <c r="O689">
        <v>6.7</v>
      </c>
    </row>
    <row r="690" spans="4:15" x14ac:dyDescent="0.25">
      <c r="D690" t="s">
        <v>3</v>
      </c>
      <c r="E690" t="s">
        <v>26</v>
      </c>
      <c r="F690" t="s">
        <v>27</v>
      </c>
      <c r="G690" t="s">
        <v>5</v>
      </c>
      <c r="L690" t="s">
        <v>716</v>
      </c>
      <c r="O690">
        <v>5.2</v>
      </c>
    </row>
    <row r="691" spans="4:15" x14ac:dyDescent="0.25">
      <c r="D691" t="s">
        <v>3</v>
      </c>
      <c r="E691" t="s">
        <v>30</v>
      </c>
      <c r="F691" t="s">
        <v>18</v>
      </c>
      <c r="L691" t="s">
        <v>717</v>
      </c>
      <c r="O691">
        <v>7</v>
      </c>
    </row>
    <row r="692" spans="4:15" x14ac:dyDescent="0.25">
      <c r="D692" t="s">
        <v>26</v>
      </c>
      <c r="E692" t="s">
        <v>24</v>
      </c>
      <c r="L692" t="s">
        <v>718</v>
      </c>
      <c r="O692">
        <v>6.1</v>
      </c>
    </row>
    <row r="693" spans="4:15" x14ac:dyDescent="0.25">
      <c r="D693" t="s">
        <v>4</v>
      </c>
      <c r="E693" t="s">
        <v>21</v>
      </c>
      <c r="F693" t="s">
        <v>26</v>
      </c>
      <c r="G693" t="s">
        <v>27</v>
      </c>
      <c r="L693" t="s">
        <v>719</v>
      </c>
      <c r="O693">
        <v>6.6</v>
      </c>
    </row>
    <row r="694" spans="4:15" x14ac:dyDescent="0.25">
      <c r="D694" t="s">
        <v>26</v>
      </c>
      <c r="L694" t="s">
        <v>720</v>
      </c>
      <c r="O694">
        <v>5.5</v>
      </c>
    </row>
    <row r="695" spans="4:15" x14ac:dyDescent="0.25">
      <c r="D695" t="s">
        <v>3</v>
      </c>
      <c r="E695" t="s">
        <v>35</v>
      </c>
      <c r="F695" t="s">
        <v>72</v>
      </c>
      <c r="L695" t="s">
        <v>721</v>
      </c>
      <c r="O695">
        <v>5.9</v>
      </c>
    </row>
    <row r="696" spans="4:15" x14ac:dyDescent="0.25">
      <c r="D696" t="s">
        <v>4</v>
      </c>
      <c r="E696" t="s">
        <v>26</v>
      </c>
      <c r="F696" t="s">
        <v>27</v>
      </c>
      <c r="L696" t="s">
        <v>722</v>
      </c>
      <c r="O696">
        <v>5.4</v>
      </c>
    </row>
    <row r="697" spans="4:15" x14ac:dyDescent="0.25">
      <c r="D697" t="s">
        <v>3</v>
      </c>
      <c r="E697" t="s">
        <v>6</v>
      </c>
      <c r="F697" t="s">
        <v>18</v>
      </c>
      <c r="L697" t="s">
        <v>723</v>
      </c>
      <c r="O697">
        <v>6.4</v>
      </c>
    </row>
    <row r="698" spans="4:15" x14ac:dyDescent="0.25">
      <c r="D698" t="s">
        <v>35</v>
      </c>
      <c r="E698" t="s">
        <v>24</v>
      </c>
      <c r="L698" t="s">
        <v>724</v>
      </c>
      <c r="O698">
        <v>5.7</v>
      </c>
    </row>
    <row r="699" spans="4:15" x14ac:dyDescent="0.25">
      <c r="D699" t="s">
        <v>26</v>
      </c>
      <c r="E699" t="s">
        <v>35</v>
      </c>
      <c r="F699" t="s">
        <v>5</v>
      </c>
      <c r="G699" t="s">
        <v>24</v>
      </c>
      <c r="L699" t="s">
        <v>725</v>
      </c>
      <c r="O699">
        <v>6.7</v>
      </c>
    </row>
    <row r="700" spans="4:15" x14ac:dyDescent="0.25">
      <c r="D700" t="s">
        <v>3</v>
      </c>
      <c r="E700" t="s">
        <v>26</v>
      </c>
      <c r="F700" t="s">
        <v>30</v>
      </c>
      <c r="G700" t="s">
        <v>18</v>
      </c>
      <c r="L700" t="s">
        <v>726</v>
      </c>
      <c r="O700">
        <v>7.1</v>
      </c>
    </row>
    <row r="701" spans="4:15" x14ac:dyDescent="0.25">
      <c r="D701" t="s">
        <v>35</v>
      </c>
      <c r="E701" t="s">
        <v>72</v>
      </c>
      <c r="L701" t="s">
        <v>727</v>
      </c>
      <c r="O701">
        <v>6.8</v>
      </c>
    </row>
    <row r="702" spans="4:15" x14ac:dyDescent="0.25">
      <c r="D702" t="s">
        <v>35</v>
      </c>
      <c r="E702" t="s">
        <v>24</v>
      </c>
      <c r="F702" t="s">
        <v>41</v>
      </c>
      <c r="L702" t="s">
        <v>728</v>
      </c>
      <c r="O702">
        <v>6.5</v>
      </c>
    </row>
    <row r="703" spans="4:15" x14ac:dyDescent="0.25">
      <c r="D703" t="s">
        <v>30</v>
      </c>
      <c r="E703" t="s">
        <v>35</v>
      </c>
      <c r="F703" t="s">
        <v>18</v>
      </c>
      <c r="L703" t="s">
        <v>729</v>
      </c>
      <c r="O703">
        <v>7.6</v>
      </c>
    </row>
    <row r="704" spans="4:15" x14ac:dyDescent="0.25">
      <c r="D704" t="s">
        <v>3</v>
      </c>
      <c r="E704" t="s">
        <v>4</v>
      </c>
      <c r="F704" t="s">
        <v>5</v>
      </c>
      <c r="G704" t="s">
        <v>18</v>
      </c>
      <c r="L704" t="s">
        <v>730</v>
      </c>
      <c r="O704">
        <v>5.5</v>
      </c>
    </row>
    <row r="705" spans="4:15" x14ac:dyDescent="0.25">
      <c r="D705" t="s">
        <v>3</v>
      </c>
      <c r="E705" t="s">
        <v>35</v>
      </c>
      <c r="F705" t="s">
        <v>18</v>
      </c>
      <c r="L705" t="s">
        <v>731</v>
      </c>
      <c r="O705">
        <v>6.5</v>
      </c>
    </row>
    <row r="706" spans="4:15" x14ac:dyDescent="0.25">
      <c r="D706" t="s">
        <v>3</v>
      </c>
      <c r="E706" t="s">
        <v>30</v>
      </c>
      <c r="F706" t="s">
        <v>33</v>
      </c>
      <c r="G706" t="s">
        <v>18</v>
      </c>
      <c r="L706" t="s">
        <v>732</v>
      </c>
      <c r="O706">
        <v>7</v>
      </c>
    </row>
    <row r="707" spans="4:15" x14ac:dyDescent="0.25">
      <c r="D707" t="s">
        <v>3</v>
      </c>
      <c r="E707" t="s">
        <v>6</v>
      </c>
      <c r="F707" t="s">
        <v>18</v>
      </c>
      <c r="L707" t="s">
        <v>733</v>
      </c>
      <c r="O707">
        <v>5.8</v>
      </c>
    </row>
    <row r="708" spans="4:15" x14ac:dyDescent="0.25">
      <c r="D708" t="s">
        <v>32</v>
      </c>
      <c r="E708" t="s">
        <v>283</v>
      </c>
      <c r="L708" t="s">
        <v>734</v>
      </c>
      <c r="O708">
        <v>7.3</v>
      </c>
    </row>
    <row r="709" spans="4:15" x14ac:dyDescent="0.25">
      <c r="D709" t="s">
        <v>35</v>
      </c>
      <c r="E709" t="s">
        <v>18</v>
      </c>
      <c r="L709" t="s">
        <v>735</v>
      </c>
      <c r="O709">
        <v>6.6</v>
      </c>
    </row>
    <row r="710" spans="4:15" x14ac:dyDescent="0.25">
      <c r="D710" t="s">
        <v>3</v>
      </c>
      <c r="E710" t="s">
        <v>4</v>
      </c>
      <c r="F710" t="s">
        <v>26</v>
      </c>
      <c r="G710" t="s">
        <v>30</v>
      </c>
      <c r="L710" t="s">
        <v>736</v>
      </c>
      <c r="O710">
        <v>4.4000000000000004</v>
      </c>
    </row>
    <row r="711" spans="4:15" x14ac:dyDescent="0.25">
      <c r="D711" t="s">
        <v>21</v>
      </c>
      <c r="E711" t="s">
        <v>27</v>
      </c>
      <c r="F711" t="s">
        <v>5</v>
      </c>
      <c r="L711" t="s">
        <v>737</v>
      </c>
      <c r="O711">
        <v>7.7</v>
      </c>
    </row>
    <row r="712" spans="4:15" x14ac:dyDescent="0.25">
      <c r="D712" t="s">
        <v>6</v>
      </c>
      <c r="E712" t="s">
        <v>18</v>
      </c>
      <c r="L712" t="s">
        <v>738</v>
      </c>
      <c r="O712">
        <v>5</v>
      </c>
    </row>
    <row r="713" spans="4:15" x14ac:dyDescent="0.25">
      <c r="D713" t="s">
        <v>3</v>
      </c>
      <c r="E713" t="s">
        <v>30</v>
      </c>
      <c r="F713" t="s">
        <v>35</v>
      </c>
      <c r="G713" t="s">
        <v>18</v>
      </c>
      <c r="L713" t="s">
        <v>739</v>
      </c>
      <c r="O713">
        <v>7.7</v>
      </c>
    </row>
    <row r="714" spans="4:15" x14ac:dyDescent="0.25">
      <c r="D714" t="s">
        <v>26</v>
      </c>
      <c r="E714" t="s">
        <v>27</v>
      </c>
      <c r="F714" t="s">
        <v>5</v>
      </c>
      <c r="L714" t="s">
        <v>740</v>
      </c>
      <c r="O714">
        <v>4.4000000000000004</v>
      </c>
    </row>
    <row r="715" spans="4:15" x14ac:dyDescent="0.25">
      <c r="D715" t="s">
        <v>26</v>
      </c>
      <c r="E715" t="s">
        <v>30</v>
      </c>
      <c r="L715" t="s">
        <v>741</v>
      </c>
      <c r="O715">
        <v>6.1</v>
      </c>
    </row>
    <row r="716" spans="4:15" x14ac:dyDescent="0.25">
      <c r="D716" t="s">
        <v>26</v>
      </c>
      <c r="E716" t="s">
        <v>27</v>
      </c>
      <c r="L716" t="s">
        <v>742</v>
      </c>
      <c r="O716">
        <v>5.4</v>
      </c>
    </row>
    <row r="717" spans="4:15" x14ac:dyDescent="0.25">
      <c r="D717" t="s">
        <v>3</v>
      </c>
      <c r="E717" t="s">
        <v>5</v>
      </c>
      <c r="F717" t="s">
        <v>39</v>
      </c>
      <c r="G717" t="s">
        <v>6</v>
      </c>
      <c r="L717" t="s">
        <v>743</v>
      </c>
      <c r="O717">
        <v>6.8</v>
      </c>
    </row>
    <row r="718" spans="4:15" x14ac:dyDescent="0.25">
      <c r="D718" t="s">
        <v>35</v>
      </c>
      <c r="L718" t="s">
        <v>744</v>
      </c>
      <c r="O718">
        <v>6.5</v>
      </c>
    </row>
    <row r="719" spans="4:15" x14ac:dyDescent="0.25">
      <c r="D719" t="s">
        <v>4</v>
      </c>
      <c r="E719" t="s">
        <v>21</v>
      </c>
      <c r="F719" t="s">
        <v>26</v>
      </c>
      <c r="G719" t="s">
        <v>27</v>
      </c>
      <c r="H719" t="s">
        <v>5</v>
      </c>
      <c r="L719" t="s">
        <v>745</v>
      </c>
      <c r="O719">
        <v>7</v>
      </c>
    </row>
    <row r="720" spans="4:15" x14ac:dyDescent="0.25">
      <c r="D720" t="s">
        <v>3</v>
      </c>
      <c r="E720" t="s">
        <v>4</v>
      </c>
      <c r="F720" t="s">
        <v>30</v>
      </c>
      <c r="G720" t="s">
        <v>18</v>
      </c>
      <c r="L720" t="s">
        <v>746</v>
      </c>
      <c r="O720">
        <v>6.3</v>
      </c>
    </row>
    <row r="721" spans="4:15" x14ac:dyDescent="0.25">
      <c r="D721" t="s">
        <v>3</v>
      </c>
      <c r="E721" t="s">
        <v>33</v>
      </c>
      <c r="F721" t="s">
        <v>6</v>
      </c>
      <c r="G721" t="s">
        <v>18</v>
      </c>
      <c r="L721" t="s">
        <v>747</v>
      </c>
      <c r="O721">
        <v>6.3</v>
      </c>
    </row>
    <row r="722" spans="4:15" x14ac:dyDescent="0.25">
      <c r="D722" t="s">
        <v>35</v>
      </c>
      <c r="E722" t="s">
        <v>24</v>
      </c>
      <c r="L722" t="s">
        <v>748</v>
      </c>
      <c r="O722">
        <v>6.1</v>
      </c>
    </row>
    <row r="723" spans="4:15" x14ac:dyDescent="0.25">
      <c r="D723" t="s">
        <v>4</v>
      </c>
      <c r="E723" t="s">
        <v>21</v>
      </c>
      <c r="F723" t="s">
        <v>26</v>
      </c>
      <c r="G723" t="s">
        <v>27</v>
      </c>
      <c r="H723" t="s">
        <v>5</v>
      </c>
      <c r="L723" t="s">
        <v>749</v>
      </c>
      <c r="O723">
        <v>6.1</v>
      </c>
    </row>
    <row r="724" spans="4:15" x14ac:dyDescent="0.25">
      <c r="D724" t="s">
        <v>3</v>
      </c>
      <c r="E724" t="s">
        <v>26</v>
      </c>
      <c r="F724" t="s">
        <v>6</v>
      </c>
      <c r="L724" t="s">
        <v>750</v>
      </c>
      <c r="O724">
        <v>5.3</v>
      </c>
    </row>
    <row r="725" spans="4:15" x14ac:dyDescent="0.25">
      <c r="D725" t="s">
        <v>3</v>
      </c>
      <c r="E725" t="s">
        <v>18</v>
      </c>
      <c r="L725" t="s">
        <v>751</v>
      </c>
      <c r="O725">
        <v>5.4</v>
      </c>
    </row>
    <row r="726" spans="4:15" x14ac:dyDescent="0.25">
      <c r="D726" t="s">
        <v>3</v>
      </c>
      <c r="E726" t="s">
        <v>35</v>
      </c>
      <c r="F726" t="s">
        <v>18</v>
      </c>
      <c r="L726" t="s">
        <v>752</v>
      </c>
      <c r="O726">
        <v>6.2</v>
      </c>
    </row>
    <row r="727" spans="4:15" x14ac:dyDescent="0.25">
      <c r="D727" t="s">
        <v>23</v>
      </c>
      <c r="E727" t="s">
        <v>26</v>
      </c>
      <c r="F727" t="s">
        <v>35</v>
      </c>
      <c r="L727" t="s">
        <v>753</v>
      </c>
      <c r="O727">
        <v>6.6</v>
      </c>
    </row>
    <row r="728" spans="4:15" x14ac:dyDescent="0.25">
      <c r="D728" t="s">
        <v>3</v>
      </c>
      <c r="E728" t="s">
        <v>30</v>
      </c>
      <c r="F728" t="s">
        <v>35</v>
      </c>
      <c r="G728" t="s">
        <v>18</v>
      </c>
      <c r="L728" t="s">
        <v>754</v>
      </c>
      <c r="O728">
        <v>5.9</v>
      </c>
    </row>
    <row r="729" spans="4:15" x14ac:dyDescent="0.25">
      <c r="D729" t="s">
        <v>3</v>
      </c>
      <c r="E729" t="s">
        <v>39</v>
      </c>
      <c r="F729" t="s">
        <v>6</v>
      </c>
      <c r="L729" t="s">
        <v>755</v>
      </c>
      <c r="O729">
        <v>6.3</v>
      </c>
    </row>
    <row r="730" spans="4:15" x14ac:dyDescent="0.25">
      <c r="D730" t="s">
        <v>3</v>
      </c>
      <c r="E730" t="s">
        <v>30</v>
      </c>
      <c r="F730" t="s">
        <v>35</v>
      </c>
      <c r="G730" t="s">
        <v>33</v>
      </c>
      <c r="H730" t="s">
        <v>18</v>
      </c>
      <c r="L730" t="s">
        <v>756</v>
      </c>
      <c r="O730">
        <v>7.2</v>
      </c>
    </row>
    <row r="731" spans="4:15" x14ac:dyDescent="0.25">
      <c r="D731" t="s">
        <v>4</v>
      </c>
      <c r="E731" t="s">
        <v>21</v>
      </c>
      <c r="F731" t="s">
        <v>26</v>
      </c>
      <c r="G731" t="s">
        <v>27</v>
      </c>
      <c r="H731" t="s">
        <v>5</v>
      </c>
      <c r="L731" t="s">
        <v>757</v>
      </c>
      <c r="O731">
        <v>6.8</v>
      </c>
    </row>
    <row r="732" spans="4:15" x14ac:dyDescent="0.25">
      <c r="D732" t="s">
        <v>26</v>
      </c>
      <c r="E732" t="s">
        <v>35</v>
      </c>
      <c r="F732" t="s">
        <v>5</v>
      </c>
      <c r="G732" t="s">
        <v>24</v>
      </c>
      <c r="L732" t="s">
        <v>758</v>
      </c>
      <c r="O732">
        <v>6.1</v>
      </c>
    </row>
    <row r="733" spans="4:15" x14ac:dyDescent="0.25">
      <c r="D733" t="s">
        <v>3</v>
      </c>
      <c r="E733" t="s">
        <v>4</v>
      </c>
      <c r="F733" t="s">
        <v>21</v>
      </c>
      <c r="G733" t="s">
        <v>26</v>
      </c>
      <c r="H733" t="s">
        <v>27</v>
      </c>
      <c r="I733" t="s">
        <v>5</v>
      </c>
      <c r="L733" t="s">
        <v>759</v>
      </c>
      <c r="O733">
        <v>7.8</v>
      </c>
    </row>
    <row r="734" spans="4:15" x14ac:dyDescent="0.25">
      <c r="D734" t="s">
        <v>3</v>
      </c>
      <c r="E734" t="s">
        <v>26</v>
      </c>
      <c r="F734" t="s">
        <v>30</v>
      </c>
      <c r="L734" t="s">
        <v>760</v>
      </c>
      <c r="O734">
        <v>5</v>
      </c>
    </row>
    <row r="735" spans="4:15" x14ac:dyDescent="0.25">
      <c r="D735" t="s">
        <v>3</v>
      </c>
      <c r="E735" t="s">
        <v>4</v>
      </c>
      <c r="F735" t="s">
        <v>5</v>
      </c>
      <c r="G735" t="s">
        <v>6</v>
      </c>
      <c r="H735" t="s">
        <v>18</v>
      </c>
      <c r="L735" t="s">
        <v>761</v>
      </c>
      <c r="O735">
        <v>6.2</v>
      </c>
    </row>
    <row r="736" spans="4:15" x14ac:dyDescent="0.25">
      <c r="D736" t="s">
        <v>3</v>
      </c>
      <c r="E736" t="s">
        <v>30</v>
      </c>
      <c r="F736" t="s">
        <v>35</v>
      </c>
      <c r="G736" t="s">
        <v>18</v>
      </c>
      <c r="L736" t="s">
        <v>762</v>
      </c>
      <c r="O736">
        <v>6.7</v>
      </c>
    </row>
    <row r="737" spans="4:15" x14ac:dyDescent="0.25">
      <c r="D737" t="s">
        <v>4</v>
      </c>
      <c r="E737" t="s">
        <v>26</v>
      </c>
      <c r="L737" t="s">
        <v>763</v>
      </c>
      <c r="O737">
        <v>4.9000000000000004</v>
      </c>
    </row>
    <row r="738" spans="4:15" x14ac:dyDescent="0.25">
      <c r="D738" t="s">
        <v>23</v>
      </c>
      <c r="E738" t="s">
        <v>35</v>
      </c>
      <c r="F738" t="s">
        <v>52</v>
      </c>
      <c r="G738" t="s">
        <v>72</v>
      </c>
      <c r="L738" t="s">
        <v>764</v>
      </c>
      <c r="O738">
        <v>7.4</v>
      </c>
    </row>
    <row r="739" spans="4:15" x14ac:dyDescent="0.25">
      <c r="D739" t="s">
        <v>26</v>
      </c>
      <c r="E739" t="s">
        <v>30</v>
      </c>
      <c r="F739" t="s">
        <v>24</v>
      </c>
      <c r="G739" t="s">
        <v>18</v>
      </c>
      <c r="L739" t="s">
        <v>765</v>
      </c>
      <c r="O739">
        <v>6.2</v>
      </c>
    </row>
    <row r="740" spans="4:15" x14ac:dyDescent="0.25">
      <c r="D740" t="s">
        <v>26</v>
      </c>
      <c r="E740" t="s">
        <v>27</v>
      </c>
      <c r="F740" t="s">
        <v>6</v>
      </c>
      <c r="L740" t="s">
        <v>766</v>
      </c>
      <c r="O740">
        <v>4.9000000000000004</v>
      </c>
    </row>
    <row r="741" spans="4:15" x14ac:dyDescent="0.25">
      <c r="D741" t="s">
        <v>3</v>
      </c>
      <c r="E741" t="s">
        <v>30</v>
      </c>
      <c r="F741" t="s">
        <v>18</v>
      </c>
      <c r="L741" t="s">
        <v>767</v>
      </c>
      <c r="O741">
        <v>6.1</v>
      </c>
    </row>
    <row r="742" spans="4:15" x14ac:dyDescent="0.25">
      <c r="D742" t="s">
        <v>4</v>
      </c>
      <c r="E742" t="s">
        <v>21</v>
      </c>
      <c r="F742" t="s">
        <v>26</v>
      </c>
      <c r="G742" t="s">
        <v>27</v>
      </c>
      <c r="H742" t="s">
        <v>6</v>
      </c>
      <c r="L742" t="s">
        <v>768</v>
      </c>
      <c r="O742">
        <v>6.1</v>
      </c>
    </row>
    <row r="743" spans="4:15" x14ac:dyDescent="0.25">
      <c r="D743" t="s">
        <v>3</v>
      </c>
      <c r="E743" t="s">
        <v>4</v>
      </c>
      <c r="F743" t="s">
        <v>6</v>
      </c>
      <c r="G743" t="s">
        <v>18</v>
      </c>
      <c r="L743" t="s">
        <v>769</v>
      </c>
      <c r="O743">
        <v>6.4</v>
      </c>
    </row>
    <row r="744" spans="4:15" x14ac:dyDescent="0.25">
      <c r="D744" t="s">
        <v>26</v>
      </c>
      <c r="E744" t="s">
        <v>30</v>
      </c>
      <c r="F744" t="s">
        <v>24</v>
      </c>
      <c r="L744" t="s">
        <v>770</v>
      </c>
      <c r="O744">
        <v>6.3</v>
      </c>
    </row>
    <row r="745" spans="4:15" x14ac:dyDescent="0.25">
      <c r="D745" t="s">
        <v>30</v>
      </c>
      <c r="E745" t="s">
        <v>35</v>
      </c>
      <c r="F745" t="s">
        <v>33</v>
      </c>
      <c r="G745" t="s">
        <v>18</v>
      </c>
      <c r="L745" t="s">
        <v>771</v>
      </c>
      <c r="O745">
        <v>6.6</v>
      </c>
    </row>
    <row r="746" spans="4:15" x14ac:dyDescent="0.25">
      <c r="D746" t="s">
        <v>39</v>
      </c>
      <c r="E746" t="s">
        <v>33</v>
      </c>
      <c r="F746" t="s">
        <v>6</v>
      </c>
      <c r="G746" t="s">
        <v>18</v>
      </c>
      <c r="L746" t="s">
        <v>772</v>
      </c>
      <c r="O746">
        <v>5.7</v>
      </c>
    </row>
    <row r="747" spans="4:15" x14ac:dyDescent="0.25">
      <c r="D747" t="s">
        <v>26</v>
      </c>
      <c r="E747" t="s">
        <v>30</v>
      </c>
      <c r="L747" t="s">
        <v>773</v>
      </c>
      <c r="O747">
        <v>5.9</v>
      </c>
    </row>
    <row r="748" spans="4:15" x14ac:dyDescent="0.25">
      <c r="D748" t="s">
        <v>3</v>
      </c>
      <c r="E748" t="s">
        <v>30</v>
      </c>
      <c r="F748" t="s">
        <v>35</v>
      </c>
      <c r="G748" t="s">
        <v>33</v>
      </c>
      <c r="H748" t="s">
        <v>18</v>
      </c>
      <c r="L748" t="s">
        <v>774</v>
      </c>
      <c r="O748">
        <v>6</v>
      </c>
    </row>
    <row r="749" spans="4:15" x14ac:dyDescent="0.25">
      <c r="D749" t="s">
        <v>3</v>
      </c>
      <c r="E749" t="s">
        <v>30</v>
      </c>
      <c r="F749" t="s">
        <v>35</v>
      </c>
      <c r="G749" t="s">
        <v>18</v>
      </c>
      <c r="L749" t="s">
        <v>775</v>
      </c>
      <c r="O749">
        <v>6.1</v>
      </c>
    </row>
    <row r="750" spans="4:15" x14ac:dyDescent="0.25">
      <c r="D750" t="s">
        <v>23</v>
      </c>
      <c r="E750" t="s">
        <v>35</v>
      </c>
      <c r="F750" t="s">
        <v>283</v>
      </c>
      <c r="L750" t="s">
        <v>776</v>
      </c>
      <c r="O750">
        <v>6.7</v>
      </c>
    </row>
    <row r="751" spans="4:15" x14ac:dyDescent="0.25">
      <c r="D751" t="s">
        <v>35</v>
      </c>
      <c r="E751" t="s">
        <v>5</v>
      </c>
      <c r="F751" t="s">
        <v>72</v>
      </c>
      <c r="L751" t="s">
        <v>777</v>
      </c>
      <c r="O751">
        <v>6.7</v>
      </c>
    </row>
    <row r="752" spans="4:15" x14ac:dyDescent="0.25">
      <c r="D752" t="s">
        <v>4</v>
      </c>
      <c r="E752" t="s">
        <v>26</v>
      </c>
      <c r="F752" t="s">
        <v>35</v>
      </c>
      <c r="G752" t="s">
        <v>283</v>
      </c>
      <c r="L752" t="s">
        <v>778</v>
      </c>
      <c r="O752">
        <v>7.9</v>
      </c>
    </row>
    <row r="753" spans="4:15" x14ac:dyDescent="0.25">
      <c r="D753" t="s">
        <v>3</v>
      </c>
      <c r="E753" t="s">
        <v>4</v>
      </c>
      <c r="F753" t="s">
        <v>30</v>
      </c>
      <c r="G753" t="s">
        <v>18</v>
      </c>
      <c r="L753" t="s">
        <v>779</v>
      </c>
      <c r="O753">
        <v>4.3</v>
      </c>
    </row>
    <row r="754" spans="4:15" x14ac:dyDescent="0.25">
      <c r="D754" t="s">
        <v>3</v>
      </c>
      <c r="E754" t="s">
        <v>5</v>
      </c>
      <c r="F754" t="s">
        <v>39</v>
      </c>
      <c r="G754" t="s">
        <v>6</v>
      </c>
      <c r="H754" t="s">
        <v>18</v>
      </c>
      <c r="L754" t="s">
        <v>780</v>
      </c>
      <c r="O754">
        <v>5.7</v>
      </c>
    </row>
    <row r="755" spans="4:15" x14ac:dyDescent="0.25">
      <c r="D755" t="s">
        <v>4</v>
      </c>
      <c r="E755" t="s">
        <v>21</v>
      </c>
      <c r="F755" t="s">
        <v>26</v>
      </c>
      <c r="G755" t="s">
        <v>35</v>
      </c>
      <c r="H755" t="s">
        <v>27</v>
      </c>
      <c r="I755" t="s">
        <v>5</v>
      </c>
      <c r="J755" t="s">
        <v>24</v>
      </c>
      <c r="L755" t="s">
        <v>781</v>
      </c>
      <c r="O755">
        <v>6.7</v>
      </c>
    </row>
    <row r="756" spans="4:15" x14ac:dyDescent="0.25">
      <c r="D756" t="s">
        <v>39</v>
      </c>
      <c r="E756" t="s">
        <v>6</v>
      </c>
      <c r="F756" t="s">
        <v>18</v>
      </c>
      <c r="L756" t="s">
        <v>782</v>
      </c>
      <c r="O756">
        <v>6.7</v>
      </c>
    </row>
    <row r="757" spans="4:15" x14ac:dyDescent="0.25">
      <c r="D757" t="s">
        <v>3</v>
      </c>
      <c r="E757" t="s">
        <v>4</v>
      </c>
      <c r="F757" t="s">
        <v>6</v>
      </c>
      <c r="L757" t="s">
        <v>45</v>
      </c>
      <c r="O757">
        <v>8.1</v>
      </c>
    </row>
    <row r="758" spans="4:15" x14ac:dyDescent="0.25">
      <c r="D758" t="s">
        <v>35</v>
      </c>
      <c r="E758" t="s">
        <v>5</v>
      </c>
      <c r="F758" t="s">
        <v>33</v>
      </c>
      <c r="G758" t="s">
        <v>24</v>
      </c>
      <c r="H758" t="s">
        <v>18</v>
      </c>
      <c r="L758" t="s">
        <v>783</v>
      </c>
      <c r="O758">
        <v>6.1</v>
      </c>
    </row>
    <row r="759" spans="4:15" x14ac:dyDescent="0.25">
      <c r="D759" t="s">
        <v>30</v>
      </c>
      <c r="E759" t="s">
        <v>35</v>
      </c>
      <c r="F759" t="s">
        <v>33</v>
      </c>
      <c r="G759" t="s">
        <v>18</v>
      </c>
      <c r="L759" t="s">
        <v>784</v>
      </c>
      <c r="O759">
        <v>5.6</v>
      </c>
    </row>
    <row r="760" spans="4:15" x14ac:dyDescent="0.25">
      <c r="D760" t="s">
        <v>3</v>
      </c>
      <c r="E760" t="s">
        <v>4</v>
      </c>
      <c r="F760" t="s">
        <v>35</v>
      </c>
      <c r="G760" t="s">
        <v>52</v>
      </c>
      <c r="H760" t="s">
        <v>24</v>
      </c>
      <c r="I760" t="s">
        <v>139</v>
      </c>
      <c r="L760" t="s">
        <v>785</v>
      </c>
      <c r="O760">
        <v>6.6</v>
      </c>
    </row>
    <row r="761" spans="4:15" x14ac:dyDescent="0.25">
      <c r="D761" t="s">
        <v>3</v>
      </c>
      <c r="E761" t="s">
        <v>35</v>
      </c>
      <c r="F761" t="s">
        <v>18</v>
      </c>
      <c r="L761" t="s">
        <v>786</v>
      </c>
      <c r="O761">
        <v>6.9</v>
      </c>
    </row>
    <row r="762" spans="4:15" x14ac:dyDescent="0.25">
      <c r="D762" t="s">
        <v>39</v>
      </c>
      <c r="E762" t="s">
        <v>6</v>
      </c>
      <c r="F762" t="s">
        <v>18</v>
      </c>
      <c r="L762" t="s">
        <v>787</v>
      </c>
      <c r="O762">
        <v>4.8</v>
      </c>
    </row>
    <row r="763" spans="4:15" x14ac:dyDescent="0.25">
      <c r="D763" t="s">
        <v>35</v>
      </c>
      <c r="E763" t="s">
        <v>5</v>
      </c>
      <c r="F763" t="s">
        <v>33</v>
      </c>
      <c r="G763" t="s">
        <v>24</v>
      </c>
      <c r="L763" t="s">
        <v>788</v>
      </c>
      <c r="O763">
        <v>6.2</v>
      </c>
    </row>
    <row r="764" spans="4:15" x14ac:dyDescent="0.25">
      <c r="D764" t="s">
        <v>5</v>
      </c>
      <c r="E764" t="s">
        <v>39</v>
      </c>
      <c r="F764" t="s">
        <v>33</v>
      </c>
      <c r="G764" t="s">
        <v>24</v>
      </c>
      <c r="L764" t="s">
        <v>789</v>
      </c>
      <c r="O764">
        <v>6</v>
      </c>
    </row>
    <row r="765" spans="4:15" x14ac:dyDescent="0.25">
      <c r="D765" t="s">
        <v>4</v>
      </c>
      <c r="E765" t="s">
        <v>26</v>
      </c>
      <c r="F765" t="s">
        <v>27</v>
      </c>
      <c r="G765" t="s">
        <v>24</v>
      </c>
      <c r="H765" t="s">
        <v>6</v>
      </c>
      <c r="L765" t="s">
        <v>790</v>
      </c>
      <c r="O765">
        <v>4.9000000000000004</v>
      </c>
    </row>
    <row r="766" spans="4:15" x14ac:dyDescent="0.25">
      <c r="D766" t="s">
        <v>35</v>
      </c>
      <c r="E766" t="s">
        <v>39</v>
      </c>
      <c r="F766" t="s">
        <v>18</v>
      </c>
      <c r="L766" t="s">
        <v>791</v>
      </c>
      <c r="O766">
        <v>5.6</v>
      </c>
    </row>
    <row r="767" spans="4:15" x14ac:dyDescent="0.25">
      <c r="D767" t="s">
        <v>26</v>
      </c>
      <c r="E767" t="s">
        <v>35</v>
      </c>
      <c r="L767" t="s">
        <v>792</v>
      </c>
      <c r="O767">
        <v>6.1</v>
      </c>
    </row>
    <row r="768" spans="4:15" x14ac:dyDescent="0.25">
      <c r="D768" t="s">
        <v>4</v>
      </c>
      <c r="E768" t="s">
        <v>27</v>
      </c>
      <c r="F768" t="s">
        <v>5</v>
      </c>
      <c r="L768" t="s">
        <v>793</v>
      </c>
      <c r="O768">
        <v>6.1</v>
      </c>
    </row>
    <row r="769" spans="4:15" x14ac:dyDescent="0.25">
      <c r="D769" t="s">
        <v>3</v>
      </c>
      <c r="E769" t="s">
        <v>30</v>
      </c>
      <c r="F769" t="s">
        <v>5</v>
      </c>
      <c r="G769" t="s">
        <v>18</v>
      </c>
      <c r="L769" t="s">
        <v>794</v>
      </c>
      <c r="O769">
        <v>4.8</v>
      </c>
    </row>
    <row r="770" spans="4:15" x14ac:dyDescent="0.25">
      <c r="D770" t="s">
        <v>3</v>
      </c>
      <c r="E770" t="s">
        <v>26</v>
      </c>
      <c r="F770" t="s">
        <v>33</v>
      </c>
      <c r="G770" t="s">
        <v>24</v>
      </c>
      <c r="L770" t="s">
        <v>795</v>
      </c>
      <c r="O770">
        <v>5.5</v>
      </c>
    </row>
    <row r="771" spans="4:15" x14ac:dyDescent="0.25">
      <c r="D771" t="s">
        <v>3</v>
      </c>
      <c r="E771" t="s">
        <v>4</v>
      </c>
      <c r="F771" t="s">
        <v>5</v>
      </c>
      <c r="G771" t="s">
        <v>18</v>
      </c>
      <c r="L771" t="s">
        <v>796</v>
      </c>
      <c r="O771">
        <v>3.8</v>
      </c>
    </row>
    <row r="772" spans="4:15" x14ac:dyDescent="0.25">
      <c r="D772" t="s">
        <v>4</v>
      </c>
      <c r="E772" t="s">
        <v>35</v>
      </c>
      <c r="F772" t="s">
        <v>24</v>
      </c>
      <c r="G772" t="s">
        <v>139</v>
      </c>
      <c r="L772" t="s">
        <v>797</v>
      </c>
      <c r="O772">
        <v>6.5</v>
      </c>
    </row>
    <row r="773" spans="4:15" x14ac:dyDescent="0.25">
      <c r="D773" t="s">
        <v>3</v>
      </c>
      <c r="E773" t="s">
        <v>35</v>
      </c>
      <c r="F773" t="s">
        <v>139</v>
      </c>
      <c r="L773" t="s">
        <v>798</v>
      </c>
      <c r="O773">
        <v>6.7</v>
      </c>
    </row>
    <row r="774" spans="4:15" x14ac:dyDescent="0.25">
      <c r="D774" t="s">
        <v>3</v>
      </c>
      <c r="E774" t="s">
        <v>4</v>
      </c>
      <c r="F774" t="s">
        <v>26</v>
      </c>
      <c r="G774" t="s">
        <v>24</v>
      </c>
      <c r="H774" t="s">
        <v>6</v>
      </c>
      <c r="L774" t="s">
        <v>799</v>
      </c>
      <c r="O774">
        <v>8.1</v>
      </c>
    </row>
    <row r="775" spans="4:15" x14ac:dyDescent="0.25">
      <c r="D775" t="s">
        <v>26</v>
      </c>
      <c r="E775" t="s">
        <v>35</v>
      </c>
      <c r="L775" t="s">
        <v>800</v>
      </c>
      <c r="O775">
        <v>4.9000000000000004</v>
      </c>
    </row>
    <row r="776" spans="4:15" x14ac:dyDescent="0.25">
      <c r="D776" t="s">
        <v>3</v>
      </c>
      <c r="E776" t="s">
        <v>23</v>
      </c>
      <c r="F776" t="s">
        <v>35</v>
      </c>
      <c r="G776" t="s">
        <v>52</v>
      </c>
      <c r="H776" t="s">
        <v>18</v>
      </c>
      <c r="I776" t="s">
        <v>139</v>
      </c>
      <c r="L776" t="s">
        <v>801</v>
      </c>
      <c r="O776">
        <v>7.3</v>
      </c>
    </row>
    <row r="777" spans="4:15" x14ac:dyDescent="0.25">
      <c r="D777" t="s">
        <v>4</v>
      </c>
      <c r="E777" t="s">
        <v>26</v>
      </c>
      <c r="F777" t="s">
        <v>27</v>
      </c>
      <c r="G777" t="s">
        <v>5</v>
      </c>
      <c r="H777" t="s">
        <v>39</v>
      </c>
      <c r="L777" t="s">
        <v>802</v>
      </c>
      <c r="O777">
        <v>6.4</v>
      </c>
    </row>
    <row r="778" spans="4:15" x14ac:dyDescent="0.25">
      <c r="D778" t="s">
        <v>26</v>
      </c>
      <c r="E778" t="s">
        <v>5</v>
      </c>
      <c r="F778" t="s">
        <v>24</v>
      </c>
      <c r="L778" t="s">
        <v>803</v>
      </c>
      <c r="O778">
        <v>6.7</v>
      </c>
    </row>
    <row r="779" spans="4:15" x14ac:dyDescent="0.25">
      <c r="D779" t="s">
        <v>26</v>
      </c>
      <c r="E779" t="s">
        <v>27</v>
      </c>
      <c r="F779" t="s">
        <v>24</v>
      </c>
      <c r="G779" t="s">
        <v>6</v>
      </c>
      <c r="L779" t="s">
        <v>804</v>
      </c>
      <c r="O779">
        <v>3.6</v>
      </c>
    </row>
    <row r="780" spans="4:15" x14ac:dyDescent="0.25">
      <c r="D780" t="s">
        <v>3</v>
      </c>
      <c r="E780" t="s">
        <v>4</v>
      </c>
      <c r="F780" t="s">
        <v>18</v>
      </c>
      <c r="G780" t="s">
        <v>139</v>
      </c>
      <c r="L780" t="s">
        <v>805</v>
      </c>
      <c r="O780">
        <v>5.7</v>
      </c>
    </row>
    <row r="781" spans="4:15" x14ac:dyDescent="0.25">
      <c r="D781" t="s">
        <v>26</v>
      </c>
      <c r="E781" t="s">
        <v>35</v>
      </c>
      <c r="F781" t="s">
        <v>24</v>
      </c>
      <c r="G781" t="s">
        <v>72</v>
      </c>
      <c r="L781" t="s">
        <v>806</v>
      </c>
      <c r="O781">
        <v>6</v>
      </c>
    </row>
    <row r="782" spans="4:15" x14ac:dyDescent="0.25">
      <c r="D782" t="s">
        <v>26</v>
      </c>
      <c r="E782" t="s">
        <v>35</v>
      </c>
      <c r="F782" t="s">
        <v>24</v>
      </c>
      <c r="L782" t="s">
        <v>807</v>
      </c>
      <c r="O782">
        <v>4.7</v>
      </c>
    </row>
    <row r="783" spans="4:15" x14ac:dyDescent="0.25">
      <c r="D783" t="s">
        <v>26</v>
      </c>
      <c r="L783" t="s">
        <v>808</v>
      </c>
      <c r="O783">
        <v>6.3</v>
      </c>
    </row>
    <row r="784" spans="4:15" x14ac:dyDescent="0.25">
      <c r="D784" t="s">
        <v>3</v>
      </c>
      <c r="E784" t="s">
        <v>4</v>
      </c>
      <c r="F784" t="s">
        <v>39</v>
      </c>
      <c r="G784" t="s">
        <v>6</v>
      </c>
      <c r="L784" t="s">
        <v>809</v>
      </c>
      <c r="O784">
        <v>5.9</v>
      </c>
    </row>
    <row r="785" spans="4:15" x14ac:dyDescent="0.25">
      <c r="D785" t="s">
        <v>3</v>
      </c>
      <c r="E785" t="s">
        <v>4</v>
      </c>
      <c r="F785" t="s">
        <v>35</v>
      </c>
      <c r="G785" t="s">
        <v>52</v>
      </c>
      <c r="H785" t="s">
        <v>139</v>
      </c>
      <c r="L785" t="s">
        <v>810</v>
      </c>
      <c r="O785">
        <v>5.9</v>
      </c>
    </row>
    <row r="786" spans="4:15" x14ac:dyDescent="0.25">
      <c r="D786" t="s">
        <v>35</v>
      </c>
      <c r="E786" t="s">
        <v>33</v>
      </c>
      <c r="F786" t="s">
        <v>18</v>
      </c>
      <c r="L786" t="s">
        <v>811</v>
      </c>
      <c r="O786">
        <v>7.5</v>
      </c>
    </row>
    <row r="787" spans="4:15" x14ac:dyDescent="0.25">
      <c r="D787" t="s">
        <v>26</v>
      </c>
      <c r="L787" t="s">
        <v>812</v>
      </c>
      <c r="O787">
        <v>5.6</v>
      </c>
    </row>
    <row r="788" spans="4:15" x14ac:dyDescent="0.25">
      <c r="D788" t="s">
        <v>3</v>
      </c>
      <c r="E788" t="s">
        <v>4</v>
      </c>
      <c r="F788" t="s">
        <v>5</v>
      </c>
      <c r="L788" t="s">
        <v>813</v>
      </c>
      <c r="O788">
        <v>6.4</v>
      </c>
    </row>
    <row r="789" spans="4:15" x14ac:dyDescent="0.25">
      <c r="D789" t="s">
        <v>3</v>
      </c>
      <c r="E789" t="s">
        <v>26</v>
      </c>
      <c r="F789" t="s">
        <v>30</v>
      </c>
      <c r="G789" t="s">
        <v>35</v>
      </c>
      <c r="L789" t="s">
        <v>814</v>
      </c>
      <c r="O789">
        <v>6.3</v>
      </c>
    </row>
    <row r="790" spans="4:15" x14ac:dyDescent="0.25">
      <c r="D790" t="s">
        <v>3</v>
      </c>
      <c r="E790" t="s">
        <v>5</v>
      </c>
      <c r="F790" t="s">
        <v>18</v>
      </c>
      <c r="L790" t="s">
        <v>815</v>
      </c>
      <c r="O790">
        <v>4.3</v>
      </c>
    </row>
    <row r="791" spans="4:15" x14ac:dyDescent="0.25">
      <c r="D791" t="s">
        <v>35</v>
      </c>
      <c r="E791" t="s">
        <v>283</v>
      </c>
      <c r="F791" t="s">
        <v>24</v>
      </c>
      <c r="G791" t="s">
        <v>139</v>
      </c>
      <c r="L791" t="s">
        <v>816</v>
      </c>
      <c r="O791">
        <v>5.9</v>
      </c>
    </row>
    <row r="792" spans="4:15" x14ac:dyDescent="0.25">
      <c r="D792" t="s">
        <v>3</v>
      </c>
      <c r="E792" t="s">
        <v>26</v>
      </c>
      <c r="F792" t="s">
        <v>35</v>
      </c>
      <c r="G792" t="s">
        <v>27</v>
      </c>
      <c r="H792" t="s">
        <v>18</v>
      </c>
      <c r="L792" t="s">
        <v>817</v>
      </c>
      <c r="O792">
        <v>5.5</v>
      </c>
    </row>
    <row r="793" spans="4:15" x14ac:dyDescent="0.25">
      <c r="D793" t="s">
        <v>3</v>
      </c>
      <c r="E793" t="s">
        <v>30</v>
      </c>
      <c r="L793" t="s">
        <v>818</v>
      </c>
      <c r="O793">
        <v>6.2</v>
      </c>
    </row>
    <row r="794" spans="4:15" x14ac:dyDescent="0.25">
      <c r="D794" t="s">
        <v>26</v>
      </c>
      <c r="E794" t="s">
        <v>35</v>
      </c>
      <c r="L794" t="s">
        <v>819</v>
      </c>
      <c r="O794">
        <v>8.8000000000000007</v>
      </c>
    </row>
    <row r="795" spans="4:15" x14ac:dyDescent="0.25">
      <c r="D795" t="s">
        <v>21</v>
      </c>
      <c r="E795" t="s">
        <v>26</v>
      </c>
      <c r="F795" t="s">
        <v>27</v>
      </c>
      <c r="G795" t="s">
        <v>5</v>
      </c>
      <c r="H795" t="s">
        <v>283</v>
      </c>
      <c r="L795" t="s">
        <v>820</v>
      </c>
      <c r="O795">
        <v>5.2</v>
      </c>
    </row>
    <row r="796" spans="4:15" x14ac:dyDescent="0.25">
      <c r="D796" t="s">
        <v>26</v>
      </c>
      <c r="L796" t="s">
        <v>821</v>
      </c>
      <c r="O796">
        <v>7</v>
      </c>
    </row>
    <row r="797" spans="4:15" x14ac:dyDescent="0.25">
      <c r="D797" t="s">
        <v>4</v>
      </c>
      <c r="E797" t="s">
        <v>21</v>
      </c>
      <c r="F797" t="s">
        <v>35</v>
      </c>
      <c r="G797" t="s">
        <v>27</v>
      </c>
      <c r="H797" t="s">
        <v>52</v>
      </c>
      <c r="I797" t="s">
        <v>28</v>
      </c>
      <c r="J797" t="s">
        <v>24</v>
      </c>
      <c r="L797" t="s">
        <v>822</v>
      </c>
      <c r="O797">
        <v>6.6</v>
      </c>
    </row>
    <row r="798" spans="4:15" x14ac:dyDescent="0.25">
      <c r="D798" t="s">
        <v>3</v>
      </c>
      <c r="E798" t="s">
        <v>4</v>
      </c>
      <c r="F798" t="s">
        <v>35</v>
      </c>
      <c r="G798" t="s">
        <v>24</v>
      </c>
      <c r="H798" t="s">
        <v>6</v>
      </c>
      <c r="L798" t="s">
        <v>823</v>
      </c>
      <c r="O798">
        <v>7.3</v>
      </c>
    </row>
    <row r="799" spans="4:15" x14ac:dyDescent="0.25">
      <c r="D799" t="s">
        <v>26</v>
      </c>
      <c r="E799" t="s">
        <v>24</v>
      </c>
      <c r="F799" t="s">
        <v>6</v>
      </c>
      <c r="L799" t="s">
        <v>824</v>
      </c>
      <c r="O799">
        <v>5.6</v>
      </c>
    </row>
    <row r="800" spans="4:15" x14ac:dyDescent="0.25">
      <c r="D800" t="s">
        <v>26</v>
      </c>
      <c r="E800" t="s">
        <v>24</v>
      </c>
      <c r="L800" t="s">
        <v>825</v>
      </c>
      <c r="O800">
        <v>6.6</v>
      </c>
    </row>
    <row r="801" spans="4:15" x14ac:dyDescent="0.25">
      <c r="D801" t="s">
        <v>3</v>
      </c>
      <c r="E801" t="s">
        <v>4</v>
      </c>
      <c r="F801" t="s">
        <v>26</v>
      </c>
      <c r="G801" t="s">
        <v>27</v>
      </c>
      <c r="H801" t="s">
        <v>24</v>
      </c>
      <c r="L801" t="s">
        <v>826</v>
      </c>
      <c r="O801">
        <v>5.4</v>
      </c>
    </row>
    <row r="802" spans="4:15" x14ac:dyDescent="0.25">
      <c r="D802" t="s">
        <v>26</v>
      </c>
      <c r="E802" t="s">
        <v>24</v>
      </c>
      <c r="L802" t="s">
        <v>827</v>
      </c>
      <c r="O802">
        <v>6.3</v>
      </c>
    </row>
    <row r="803" spans="4:15" x14ac:dyDescent="0.25">
      <c r="D803" t="s">
        <v>23</v>
      </c>
      <c r="E803" t="s">
        <v>35</v>
      </c>
      <c r="F803" t="s">
        <v>18</v>
      </c>
      <c r="L803" t="s">
        <v>828</v>
      </c>
      <c r="O803">
        <v>7.9</v>
      </c>
    </row>
    <row r="804" spans="4:15" x14ac:dyDescent="0.25">
      <c r="D804" t="s">
        <v>26</v>
      </c>
      <c r="E804" t="s">
        <v>30</v>
      </c>
      <c r="F804" t="s">
        <v>24</v>
      </c>
      <c r="G804" t="s">
        <v>18</v>
      </c>
      <c r="L804" t="s">
        <v>829</v>
      </c>
      <c r="O804">
        <v>6.3</v>
      </c>
    </row>
    <row r="805" spans="4:15" x14ac:dyDescent="0.25">
      <c r="D805" t="s">
        <v>26</v>
      </c>
      <c r="E805" t="s">
        <v>27</v>
      </c>
      <c r="F805" t="s">
        <v>5</v>
      </c>
      <c r="L805" t="s">
        <v>830</v>
      </c>
      <c r="O805">
        <v>6</v>
      </c>
    </row>
    <row r="806" spans="4:15" x14ac:dyDescent="0.25">
      <c r="D806" t="s">
        <v>3</v>
      </c>
      <c r="E806" t="s">
        <v>30</v>
      </c>
      <c r="F806" t="s">
        <v>18</v>
      </c>
      <c r="L806" t="s">
        <v>831</v>
      </c>
      <c r="O806">
        <v>7.2</v>
      </c>
    </row>
    <row r="807" spans="4:15" x14ac:dyDescent="0.25">
      <c r="D807" t="s">
        <v>26</v>
      </c>
      <c r="E807" t="s">
        <v>35</v>
      </c>
      <c r="F807" t="s">
        <v>24</v>
      </c>
      <c r="L807" t="s">
        <v>832</v>
      </c>
      <c r="O807">
        <v>5.0999999999999996</v>
      </c>
    </row>
    <row r="808" spans="4:15" x14ac:dyDescent="0.25">
      <c r="D808" t="s">
        <v>3</v>
      </c>
      <c r="E808" t="s">
        <v>35</v>
      </c>
      <c r="F808" t="s">
        <v>18</v>
      </c>
      <c r="G808" t="s">
        <v>139</v>
      </c>
      <c r="L808" t="s">
        <v>833</v>
      </c>
      <c r="O808">
        <v>7.3</v>
      </c>
    </row>
    <row r="809" spans="4:15" x14ac:dyDescent="0.25">
      <c r="D809" t="s">
        <v>23</v>
      </c>
      <c r="E809" t="s">
        <v>35</v>
      </c>
      <c r="L809" t="s">
        <v>834</v>
      </c>
      <c r="O809">
        <v>8</v>
      </c>
    </row>
    <row r="810" spans="4:15" x14ac:dyDescent="0.25">
      <c r="D810" t="s">
        <v>35</v>
      </c>
      <c r="E810" t="s">
        <v>33</v>
      </c>
      <c r="F810" t="s">
        <v>18</v>
      </c>
      <c r="L810" t="s">
        <v>835</v>
      </c>
      <c r="O810">
        <v>6.2</v>
      </c>
    </row>
    <row r="811" spans="4:15" x14ac:dyDescent="0.25">
      <c r="D811" t="s">
        <v>35</v>
      </c>
      <c r="E811" t="s">
        <v>18</v>
      </c>
      <c r="L811" t="s">
        <v>836</v>
      </c>
      <c r="O811">
        <v>6</v>
      </c>
    </row>
    <row r="812" spans="4:15" x14ac:dyDescent="0.25">
      <c r="D812" t="s">
        <v>35</v>
      </c>
      <c r="E812" t="s">
        <v>5</v>
      </c>
      <c r="F812" t="s">
        <v>24</v>
      </c>
      <c r="L812" t="s">
        <v>837</v>
      </c>
      <c r="O812">
        <v>6.7</v>
      </c>
    </row>
    <row r="813" spans="4:15" x14ac:dyDescent="0.25">
      <c r="D813" t="s">
        <v>3</v>
      </c>
      <c r="L813" t="s">
        <v>838</v>
      </c>
      <c r="O813">
        <v>8.1</v>
      </c>
    </row>
    <row r="814" spans="4:15" x14ac:dyDescent="0.25">
      <c r="D814" t="s">
        <v>26</v>
      </c>
      <c r="L814" t="s">
        <v>839</v>
      </c>
      <c r="O814">
        <v>6.4</v>
      </c>
    </row>
    <row r="815" spans="4:15" x14ac:dyDescent="0.25">
      <c r="D815" t="s">
        <v>3</v>
      </c>
      <c r="E815" t="s">
        <v>30</v>
      </c>
      <c r="F815" t="s">
        <v>35</v>
      </c>
      <c r="G815" t="s">
        <v>18</v>
      </c>
      <c r="L815" t="s">
        <v>840</v>
      </c>
      <c r="O815">
        <v>8</v>
      </c>
    </row>
    <row r="816" spans="4:15" x14ac:dyDescent="0.25">
      <c r="D816" t="s">
        <v>3</v>
      </c>
      <c r="E816" t="s">
        <v>26</v>
      </c>
      <c r="F816" t="s">
        <v>30</v>
      </c>
      <c r="G816" t="s">
        <v>18</v>
      </c>
      <c r="L816" t="s">
        <v>841</v>
      </c>
      <c r="O816">
        <v>6.3</v>
      </c>
    </row>
    <row r="817" spans="4:15" x14ac:dyDescent="0.25">
      <c r="D817" t="s">
        <v>26</v>
      </c>
      <c r="E817" t="s">
        <v>5</v>
      </c>
      <c r="F817" t="s">
        <v>39</v>
      </c>
      <c r="L817" t="s">
        <v>842</v>
      </c>
      <c r="O817">
        <v>6.4</v>
      </c>
    </row>
    <row r="818" spans="4:15" x14ac:dyDescent="0.25">
      <c r="D818" t="s">
        <v>3</v>
      </c>
      <c r="E818" t="s">
        <v>4</v>
      </c>
      <c r="F818" t="s">
        <v>26</v>
      </c>
      <c r="G818" t="s">
        <v>41</v>
      </c>
      <c r="L818" t="s">
        <v>843</v>
      </c>
      <c r="O818">
        <v>6.6</v>
      </c>
    </row>
    <row r="819" spans="4:15" x14ac:dyDescent="0.25">
      <c r="D819" t="s">
        <v>3</v>
      </c>
      <c r="E819" t="s">
        <v>4</v>
      </c>
      <c r="F819" t="s">
        <v>18</v>
      </c>
      <c r="L819" t="s">
        <v>844</v>
      </c>
      <c r="O819">
        <v>6.4</v>
      </c>
    </row>
    <row r="820" spans="4:15" x14ac:dyDescent="0.25">
      <c r="D820" t="s">
        <v>26</v>
      </c>
      <c r="E820" t="s">
        <v>27</v>
      </c>
      <c r="F820" t="s">
        <v>5</v>
      </c>
      <c r="L820" t="s">
        <v>845</v>
      </c>
      <c r="O820">
        <v>6</v>
      </c>
    </row>
    <row r="821" spans="4:15" x14ac:dyDescent="0.25">
      <c r="D821" t="s">
        <v>3</v>
      </c>
      <c r="E821" t="s">
        <v>4</v>
      </c>
      <c r="F821" t="s">
        <v>5</v>
      </c>
      <c r="L821" t="s">
        <v>846</v>
      </c>
      <c r="O821">
        <v>6.6</v>
      </c>
    </row>
    <row r="822" spans="4:15" x14ac:dyDescent="0.25">
      <c r="D822" t="s">
        <v>4</v>
      </c>
      <c r="E822" t="s">
        <v>21</v>
      </c>
      <c r="F822" t="s">
        <v>26</v>
      </c>
      <c r="G822" t="s">
        <v>27</v>
      </c>
      <c r="L822" t="s">
        <v>847</v>
      </c>
      <c r="O822">
        <v>5.9</v>
      </c>
    </row>
    <row r="823" spans="4:15" x14ac:dyDescent="0.25">
      <c r="D823" t="s">
        <v>3</v>
      </c>
      <c r="E823" t="s">
        <v>39</v>
      </c>
      <c r="F823" t="s">
        <v>6</v>
      </c>
      <c r="L823" t="s">
        <v>848</v>
      </c>
      <c r="O823">
        <v>6.4</v>
      </c>
    </row>
    <row r="824" spans="4:15" x14ac:dyDescent="0.25">
      <c r="D824" t="s">
        <v>23</v>
      </c>
      <c r="E824" t="s">
        <v>35</v>
      </c>
      <c r="F824" t="s">
        <v>52</v>
      </c>
      <c r="G824" t="s">
        <v>28</v>
      </c>
      <c r="L824" t="s">
        <v>849</v>
      </c>
      <c r="O824">
        <v>6.3</v>
      </c>
    </row>
    <row r="825" spans="4:15" x14ac:dyDescent="0.25">
      <c r="D825" t="s">
        <v>3</v>
      </c>
      <c r="E825" t="s">
        <v>4</v>
      </c>
      <c r="F825" t="s">
        <v>30</v>
      </c>
      <c r="G825" t="s">
        <v>18</v>
      </c>
      <c r="L825" t="s">
        <v>850</v>
      </c>
      <c r="O825">
        <v>7.3</v>
      </c>
    </row>
    <row r="826" spans="4:15" x14ac:dyDescent="0.25">
      <c r="D826" t="s">
        <v>4</v>
      </c>
      <c r="E826" t="s">
        <v>35</v>
      </c>
      <c r="F826" t="s">
        <v>39</v>
      </c>
      <c r="G826" t="s">
        <v>18</v>
      </c>
      <c r="L826" t="s">
        <v>851</v>
      </c>
      <c r="O826">
        <v>6.8</v>
      </c>
    </row>
    <row r="827" spans="4:15" x14ac:dyDescent="0.25">
      <c r="D827" t="s">
        <v>21</v>
      </c>
      <c r="E827" t="s">
        <v>26</v>
      </c>
      <c r="F827" t="s">
        <v>27</v>
      </c>
      <c r="G827" t="s">
        <v>5</v>
      </c>
      <c r="L827" t="s">
        <v>852</v>
      </c>
      <c r="O827">
        <v>7.2</v>
      </c>
    </row>
    <row r="828" spans="4:15" x14ac:dyDescent="0.25">
      <c r="D828" t="s">
        <v>3</v>
      </c>
      <c r="E828" t="s">
        <v>26</v>
      </c>
      <c r="F828" t="s">
        <v>6</v>
      </c>
      <c r="L828" t="s">
        <v>853</v>
      </c>
      <c r="O828">
        <v>5.7</v>
      </c>
    </row>
    <row r="829" spans="4:15" x14ac:dyDescent="0.25">
      <c r="D829" t="s">
        <v>3</v>
      </c>
      <c r="E829" t="s">
        <v>30</v>
      </c>
      <c r="F829" t="s">
        <v>35</v>
      </c>
      <c r="G829" t="s">
        <v>18</v>
      </c>
      <c r="L829" t="s">
        <v>854</v>
      </c>
      <c r="O829">
        <v>6</v>
      </c>
    </row>
    <row r="830" spans="4:15" x14ac:dyDescent="0.25">
      <c r="D830" t="s">
        <v>35</v>
      </c>
      <c r="E830" t="s">
        <v>18</v>
      </c>
      <c r="L830" t="s">
        <v>855</v>
      </c>
      <c r="O830">
        <v>6.5</v>
      </c>
    </row>
    <row r="831" spans="4:15" x14ac:dyDescent="0.25">
      <c r="D831" t="s">
        <v>26</v>
      </c>
      <c r="L831" t="s">
        <v>856</v>
      </c>
      <c r="O831">
        <v>5.8</v>
      </c>
    </row>
    <row r="832" spans="4:15" x14ac:dyDescent="0.25">
      <c r="D832" t="s">
        <v>26</v>
      </c>
      <c r="E832" t="s">
        <v>72</v>
      </c>
      <c r="L832" t="s">
        <v>857</v>
      </c>
      <c r="O832">
        <v>5.8</v>
      </c>
    </row>
    <row r="833" spans="4:15" x14ac:dyDescent="0.25">
      <c r="D833" t="s">
        <v>4</v>
      </c>
      <c r="E833" t="s">
        <v>21</v>
      </c>
      <c r="F833" t="s">
        <v>26</v>
      </c>
      <c r="G833" t="s">
        <v>27</v>
      </c>
      <c r="L833" t="s">
        <v>858</v>
      </c>
      <c r="O833">
        <v>6.7</v>
      </c>
    </row>
    <row r="834" spans="4:15" x14ac:dyDescent="0.25">
      <c r="D834" t="s">
        <v>30</v>
      </c>
      <c r="E834" t="s">
        <v>35</v>
      </c>
      <c r="F834" t="s">
        <v>33</v>
      </c>
      <c r="G834" t="s">
        <v>18</v>
      </c>
      <c r="L834" t="s">
        <v>859</v>
      </c>
      <c r="O834">
        <v>7.8</v>
      </c>
    </row>
    <row r="835" spans="4:15" x14ac:dyDescent="0.25">
      <c r="D835" t="s">
        <v>3</v>
      </c>
      <c r="E835" t="s">
        <v>35</v>
      </c>
      <c r="F835" t="s">
        <v>6</v>
      </c>
      <c r="G835" t="s">
        <v>18</v>
      </c>
      <c r="L835" t="s">
        <v>860</v>
      </c>
      <c r="O835">
        <v>5.6</v>
      </c>
    </row>
    <row r="836" spans="4:15" x14ac:dyDescent="0.25">
      <c r="D836" t="s">
        <v>3</v>
      </c>
      <c r="E836" t="s">
        <v>35</v>
      </c>
      <c r="F836" t="s">
        <v>72</v>
      </c>
      <c r="G836" t="s">
        <v>18</v>
      </c>
      <c r="L836" t="s">
        <v>861</v>
      </c>
      <c r="O836">
        <v>5.8</v>
      </c>
    </row>
    <row r="837" spans="4:15" x14ac:dyDescent="0.25">
      <c r="D837" t="s">
        <v>35</v>
      </c>
      <c r="E837" t="s">
        <v>28</v>
      </c>
      <c r="F837" t="s">
        <v>24</v>
      </c>
      <c r="G837" t="s">
        <v>18</v>
      </c>
      <c r="L837" t="s">
        <v>862</v>
      </c>
      <c r="O837">
        <v>7.4</v>
      </c>
    </row>
    <row r="838" spans="4:15" x14ac:dyDescent="0.25">
      <c r="D838" t="s">
        <v>23</v>
      </c>
      <c r="E838" t="s">
        <v>35</v>
      </c>
      <c r="F838" t="s">
        <v>52</v>
      </c>
      <c r="G838" t="s">
        <v>139</v>
      </c>
      <c r="L838" t="s">
        <v>863</v>
      </c>
      <c r="O838">
        <v>6.9</v>
      </c>
    </row>
    <row r="839" spans="4:15" x14ac:dyDescent="0.25">
      <c r="D839" t="s">
        <v>3</v>
      </c>
      <c r="E839" t="s">
        <v>6</v>
      </c>
      <c r="L839" t="s">
        <v>864</v>
      </c>
      <c r="O839">
        <v>5.5</v>
      </c>
    </row>
    <row r="840" spans="4:15" x14ac:dyDescent="0.25">
      <c r="D840" t="s">
        <v>35</v>
      </c>
      <c r="E840" t="s">
        <v>52</v>
      </c>
      <c r="F840" t="s">
        <v>139</v>
      </c>
      <c r="L840" t="s">
        <v>865</v>
      </c>
      <c r="O840">
        <v>6.3</v>
      </c>
    </row>
    <row r="841" spans="4:15" x14ac:dyDescent="0.25">
      <c r="D841" t="s">
        <v>3</v>
      </c>
      <c r="E841" t="s">
        <v>18</v>
      </c>
      <c r="L841" t="s">
        <v>866</v>
      </c>
      <c r="O841">
        <v>4.7</v>
      </c>
    </row>
    <row r="842" spans="4:15" x14ac:dyDescent="0.25">
      <c r="D842" t="s">
        <v>26</v>
      </c>
      <c r="E842" t="s">
        <v>35</v>
      </c>
      <c r="F842" t="s">
        <v>27</v>
      </c>
      <c r="G842" t="s">
        <v>5</v>
      </c>
      <c r="L842" t="s">
        <v>867</v>
      </c>
      <c r="O842">
        <v>5.6</v>
      </c>
    </row>
    <row r="843" spans="4:15" x14ac:dyDescent="0.25">
      <c r="D843" t="s">
        <v>4</v>
      </c>
      <c r="E843" t="s">
        <v>26</v>
      </c>
      <c r="F843" t="s">
        <v>30</v>
      </c>
      <c r="G843" t="s">
        <v>27</v>
      </c>
      <c r="H843" t="s">
        <v>28</v>
      </c>
      <c r="L843" t="s">
        <v>868</v>
      </c>
      <c r="O843">
        <v>6.4</v>
      </c>
    </row>
    <row r="844" spans="4:15" x14ac:dyDescent="0.25">
      <c r="D844" t="s">
        <v>3</v>
      </c>
      <c r="E844" t="s">
        <v>4</v>
      </c>
      <c r="F844" t="s">
        <v>26</v>
      </c>
      <c r="G844" t="s">
        <v>27</v>
      </c>
      <c r="H844" t="s">
        <v>6</v>
      </c>
      <c r="L844" t="s">
        <v>869</v>
      </c>
      <c r="O844">
        <v>4.2</v>
      </c>
    </row>
    <row r="845" spans="4:15" x14ac:dyDescent="0.25">
      <c r="D845" t="s">
        <v>35</v>
      </c>
      <c r="E845" t="s">
        <v>283</v>
      </c>
      <c r="F845" t="s">
        <v>28</v>
      </c>
      <c r="G845" t="s">
        <v>24</v>
      </c>
      <c r="L845" t="s">
        <v>870</v>
      </c>
      <c r="O845">
        <v>6.4</v>
      </c>
    </row>
    <row r="846" spans="4:15" x14ac:dyDescent="0.25">
      <c r="D846" t="s">
        <v>35</v>
      </c>
      <c r="E846" t="s">
        <v>33</v>
      </c>
      <c r="F846" t="s">
        <v>24</v>
      </c>
      <c r="G846" t="s">
        <v>139</v>
      </c>
      <c r="L846" t="s">
        <v>871</v>
      </c>
      <c r="O846">
        <v>7.7</v>
      </c>
    </row>
    <row r="847" spans="4:15" x14ac:dyDescent="0.25">
      <c r="D847" t="s">
        <v>3</v>
      </c>
      <c r="E847" t="s">
        <v>39</v>
      </c>
      <c r="F847" t="s">
        <v>6</v>
      </c>
      <c r="G847" t="s">
        <v>18</v>
      </c>
      <c r="L847" t="s">
        <v>872</v>
      </c>
      <c r="O847">
        <v>6.7</v>
      </c>
    </row>
    <row r="848" spans="4:15" x14ac:dyDescent="0.25">
      <c r="D848" t="s">
        <v>35</v>
      </c>
      <c r="E848" t="s">
        <v>24</v>
      </c>
      <c r="L848" t="s">
        <v>873</v>
      </c>
      <c r="O848">
        <v>7.7</v>
      </c>
    </row>
    <row r="849" spans="4:15" x14ac:dyDescent="0.25">
      <c r="D849" t="s">
        <v>3</v>
      </c>
      <c r="E849" t="s">
        <v>18</v>
      </c>
      <c r="L849" t="s">
        <v>874</v>
      </c>
      <c r="O849">
        <v>5.7</v>
      </c>
    </row>
    <row r="850" spans="4:15" x14ac:dyDescent="0.25">
      <c r="D850" t="s">
        <v>30</v>
      </c>
      <c r="E850" t="s">
        <v>35</v>
      </c>
      <c r="L850" t="s">
        <v>875</v>
      </c>
      <c r="O850">
        <v>7.6</v>
      </c>
    </row>
    <row r="851" spans="4:15" x14ac:dyDescent="0.25">
      <c r="D851" t="s">
        <v>26</v>
      </c>
      <c r="E851" t="s">
        <v>35</v>
      </c>
      <c r="F851" t="s">
        <v>24</v>
      </c>
      <c r="L851" t="s">
        <v>876</v>
      </c>
      <c r="O851">
        <v>6.4</v>
      </c>
    </row>
    <row r="852" spans="4:15" x14ac:dyDescent="0.25">
      <c r="D852" t="s">
        <v>26</v>
      </c>
      <c r="E852" t="s">
        <v>24</v>
      </c>
      <c r="L852" t="s">
        <v>877</v>
      </c>
      <c r="O852">
        <v>5.6</v>
      </c>
    </row>
    <row r="853" spans="4:15" x14ac:dyDescent="0.25">
      <c r="D853" t="s">
        <v>3</v>
      </c>
      <c r="E853" t="s">
        <v>4</v>
      </c>
      <c r="F853" t="s">
        <v>24</v>
      </c>
      <c r="G853" t="s">
        <v>6</v>
      </c>
      <c r="L853" t="s">
        <v>878</v>
      </c>
      <c r="O853">
        <v>6.8</v>
      </c>
    </row>
    <row r="854" spans="4:15" x14ac:dyDescent="0.25">
      <c r="D854" t="s">
        <v>26</v>
      </c>
      <c r="E854" t="s">
        <v>30</v>
      </c>
      <c r="F854" t="s">
        <v>24</v>
      </c>
      <c r="L854" t="s">
        <v>879</v>
      </c>
      <c r="O854">
        <v>2.4</v>
      </c>
    </row>
    <row r="855" spans="4:15" x14ac:dyDescent="0.25">
      <c r="D855" t="s">
        <v>35</v>
      </c>
      <c r="E855" t="s">
        <v>18</v>
      </c>
      <c r="L855" t="s">
        <v>880</v>
      </c>
      <c r="O855">
        <v>6.2</v>
      </c>
    </row>
    <row r="856" spans="4:15" x14ac:dyDescent="0.25">
      <c r="D856" t="s">
        <v>3</v>
      </c>
      <c r="E856" t="s">
        <v>30</v>
      </c>
      <c r="F856" t="s">
        <v>18</v>
      </c>
      <c r="L856" t="s">
        <v>881</v>
      </c>
      <c r="O856">
        <v>5.9</v>
      </c>
    </row>
    <row r="857" spans="4:15" x14ac:dyDescent="0.25">
      <c r="D857" t="s">
        <v>4</v>
      </c>
      <c r="E857" t="s">
        <v>21</v>
      </c>
      <c r="F857" t="s">
        <v>35</v>
      </c>
      <c r="G857" t="s">
        <v>27</v>
      </c>
      <c r="H857" t="s">
        <v>5</v>
      </c>
      <c r="I857" t="s">
        <v>28</v>
      </c>
      <c r="J857" t="s">
        <v>33</v>
      </c>
      <c r="K857" t="s">
        <v>24</v>
      </c>
      <c r="L857" t="s">
        <v>882</v>
      </c>
      <c r="O857">
        <v>7.1</v>
      </c>
    </row>
    <row r="858" spans="4:15" x14ac:dyDescent="0.25">
      <c r="D858" t="s">
        <v>35</v>
      </c>
      <c r="E858" t="s">
        <v>28</v>
      </c>
      <c r="F858" t="s">
        <v>24</v>
      </c>
      <c r="L858" t="s">
        <v>883</v>
      </c>
      <c r="O858">
        <v>7.6</v>
      </c>
    </row>
    <row r="859" spans="4:15" x14ac:dyDescent="0.25">
      <c r="D859" t="s">
        <v>30</v>
      </c>
      <c r="E859" t="s">
        <v>33</v>
      </c>
      <c r="F859" t="s">
        <v>18</v>
      </c>
      <c r="L859" t="s">
        <v>884</v>
      </c>
      <c r="O859">
        <v>5.5</v>
      </c>
    </row>
    <row r="860" spans="4:15" x14ac:dyDescent="0.25">
      <c r="D860" t="s">
        <v>23</v>
      </c>
      <c r="E860" t="s">
        <v>30</v>
      </c>
      <c r="F860" t="s">
        <v>35</v>
      </c>
      <c r="L860" t="s">
        <v>885</v>
      </c>
      <c r="O860">
        <v>7</v>
      </c>
    </row>
    <row r="861" spans="4:15" x14ac:dyDescent="0.25">
      <c r="D861" t="s">
        <v>35</v>
      </c>
      <c r="E861" t="s">
        <v>52</v>
      </c>
      <c r="F861" t="s">
        <v>139</v>
      </c>
      <c r="L861" t="s">
        <v>886</v>
      </c>
      <c r="O861">
        <v>7.1</v>
      </c>
    </row>
    <row r="862" spans="4:15" x14ac:dyDescent="0.25">
      <c r="D862" t="s">
        <v>30</v>
      </c>
      <c r="E862" t="s">
        <v>35</v>
      </c>
      <c r="F862" t="s">
        <v>18</v>
      </c>
      <c r="L862" t="s">
        <v>887</v>
      </c>
      <c r="O862">
        <v>7.4</v>
      </c>
    </row>
    <row r="863" spans="4:15" x14ac:dyDescent="0.25">
      <c r="D863" t="s">
        <v>3</v>
      </c>
      <c r="E863" t="s">
        <v>39</v>
      </c>
      <c r="F863" t="s">
        <v>18</v>
      </c>
      <c r="L863" t="s">
        <v>888</v>
      </c>
      <c r="O863">
        <v>7.6</v>
      </c>
    </row>
    <row r="864" spans="4:15" x14ac:dyDescent="0.25">
      <c r="D864" t="s">
        <v>35</v>
      </c>
      <c r="E864" t="s">
        <v>52</v>
      </c>
      <c r="F864" t="s">
        <v>39</v>
      </c>
      <c r="L864" t="s">
        <v>889</v>
      </c>
      <c r="O864">
        <v>5.9</v>
      </c>
    </row>
    <row r="865" spans="4:15" x14ac:dyDescent="0.25">
      <c r="D865" t="s">
        <v>35</v>
      </c>
      <c r="E865" t="s">
        <v>24</v>
      </c>
      <c r="F865" t="s">
        <v>72</v>
      </c>
      <c r="L865" t="s">
        <v>890</v>
      </c>
      <c r="O865">
        <v>5.9</v>
      </c>
    </row>
    <row r="866" spans="4:15" x14ac:dyDescent="0.25">
      <c r="D866" t="s">
        <v>23</v>
      </c>
      <c r="E866" t="s">
        <v>30</v>
      </c>
      <c r="F866" t="s">
        <v>35</v>
      </c>
      <c r="L866" t="s">
        <v>891</v>
      </c>
      <c r="O866">
        <v>8</v>
      </c>
    </row>
    <row r="867" spans="4:15" x14ac:dyDescent="0.25">
      <c r="D867" t="s">
        <v>35</v>
      </c>
      <c r="E867" t="s">
        <v>52</v>
      </c>
      <c r="F867" t="s">
        <v>18</v>
      </c>
      <c r="L867" t="s">
        <v>892</v>
      </c>
      <c r="O867">
        <v>7.4</v>
      </c>
    </row>
    <row r="868" spans="4:15" x14ac:dyDescent="0.25">
      <c r="D868" t="s">
        <v>26</v>
      </c>
      <c r="E868" t="s">
        <v>35</v>
      </c>
      <c r="F868" t="s">
        <v>24</v>
      </c>
      <c r="L868" t="s">
        <v>893</v>
      </c>
      <c r="O868">
        <v>5.8</v>
      </c>
    </row>
    <row r="869" spans="4:15" x14ac:dyDescent="0.25">
      <c r="D869" t="s">
        <v>26</v>
      </c>
      <c r="E869" t="s">
        <v>27</v>
      </c>
      <c r="F869" t="s">
        <v>28</v>
      </c>
      <c r="G869" t="s">
        <v>24</v>
      </c>
      <c r="L869" t="s">
        <v>894</v>
      </c>
      <c r="O869">
        <v>6.3</v>
      </c>
    </row>
    <row r="870" spans="4:15" x14ac:dyDescent="0.25">
      <c r="D870" t="s">
        <v>26</v>
      </c>
      <c r="E870" t="s">
        <v>24</v>
      </c>
      <c r="L870" t="s">
        <v>895</v>
      </c>
      <c r="O870">
        <v>5.7</v>
      </c>
    </row>
    <row r="871" spans="4:15" x14ac:dyDescent="0.25">
      <c r="D871" t="s">
        <v>3</v>
      </c>
      <c r="E871" t="s">
        <v>4</v>
      </c>
      <c r="F871" t="s">
        <v>26</v>
      </c>
      <c r="L871" t="s">
        <v>896</v>
      </c>
      <c r="O871">
        <v>5.0999999999999996</v>
      </c>
    </row>
    <row r="872" spans="4:15" x14ac:dyDescent="0.25">
      <c r="D872" t="s">
        <v>35</v>
      </c>
      <c r="E872" t="s">
        <v>139</v>
      </c>
      <c r="L872" t="s">
        <v>897</v>
      </c>
      <c r="O872">
        <v>7.6</v>
      </c>
    </row>
    <row r="873" spans="4:15" x14ac:dyDescent="0.25">
      <c r="D873" t="s">
        <v>26</v>
      </c>
      <c r="E873" t="s">
        <v>5</v>
      </c>
      <c r="L873" t="s">
        <v>898</v>
      </c>
      <c r="O873">
        <v>6.4</v>
      </c>
    </row>
    <row r="874" spans="4:15" x14ac:dyDescent="0.25">
      <c r="D874" t="s">
        <v>23</v>
      </c>
      <c r="E874" t="s">
        <v>26</v>
      </c>
      <c r="F874" t="s">
        <v>35</v>
      </c>
      <c r="L874" t="s">
        <v>899</v>
      </c>
      <c r="O874">
        <v>7.4</v>
      </c>
    </row>
    <row r="875" spans="4:15" x14ac:dyDescent="0.25">
      <c r="D875" t="s">
        <v>23</v>
      </c>
      <c r="E875" t="s">
        <v>30</v>
      </c>
      <c r="F875" t="s">
        <v>35</v>
      </c>
      <c r="L875" t="s">
        <v>900</v>
      </c>
      <c r="O875">
        <v>8.1999999999999993</v>
      </c>
    </row>
    <row r="876" spans="4:15" x14ac:dyDescent="0.25">
      <c r="D876" t="s">
        <v>3</v>
      </c>
      <c r="E876" t="s">
        <v>18</v>
      </c>
      <c r="L876" t="s">
        <v>901</v>
      </c>
      <c r="O876">
        <v>6.5</v>
      </c>
    </row>
    <row r="877" spans="4:15" x14ac:dyDescent="0.25">
      <c r="D877" t="s">
        <v>3</v>
      </c>
      <c r="E877" t="s">
        <v>26</v>
      </c>
      <c r="F877" t="s">
        <v>5</v>
      </c>
      <c r="L877" t="s">
        <v>902</v>
      </c>
      <c r="O877">
        <v>5.5</v>
      </c>
    </row>
    <row r="878" spans="4:15" x14ac:dyDescent="0.25">
      <c r="D878" t="s">
        <v>26</v>
      </c>
      <c r="L878" t="s">
        <v>903</v>
      </c>
      <c r="O878">
        <v>6.5</v>
      </c>
    </row>
    <row r="879" spans="4:15" x14ac:dyDescent="0.25">
      <c r="D879" t="s">
        <v>21</v>
      </c>
      <c r="E879" t="s">
        <v>26</v>
      </c>
      <c r="F879" t="s">
        <v>27</v>
      </c>
      <c r="L879" t="s">
        <v>904</v>
      </c>
      <c r="O879">
        <v>5.6</v>
      </c>
    </row>
    <row r="880" spans="4:15" x14ac:dyDescent="0.25">
      <c r="D880" t="s">
        <v>4</v>
      </c>
      <c r="E880" t="s">
        <v>35</v>
      </c>
      <c r="F880" t="s">
        <v>5</v>
      </c>
      <c r="G880" t="s">
        <v>24</v>
      </c>
      <c r="L880" t="s">
        <v>905</v>
      </c>
      <c r="O880">
        <v>4.5999999999999996</v>
      </c>
    </row>
    <row r="881" spans="4:15" x14ac:dyDescent="0.25">
      <c r="D881" t="s">
        <v>4</v>
      </c>
      <c r="E881" t="s">
        <v>21</v>
      </c>
      <c r="F881" t="s">
        <v>26</v>
      </c>
      <c r="G881" t="s">
        <v>27</v>
      </c>
      <c r="H881" t="s">
        <v>5</v>
      </c>
      <c r="L881" t="s">
        <v>906</v>
      </c>
      <c r="O881">
        <v>7.9</v>
      </c>
    </row>
    <row r="882" spans="4:15" x14ac:dyDescent="0.25">
      <c r="D882" t="s">
        <v>24</v>
      </c>
      <c r="E882" t="s">
        <v>6</v>
      </c>
      <c r="F882" t="s">
        <v>18</v>
      </c>
      <c r="L882" t="s">
        <v>907</v>
      </c>
      <c r="O882">
        <v>7.1</v>
      </c>
    </row>
    <row r="883" spans="4:15" x14ac:dyDescent="0.25">
      <c r="D883" t="s">
        <v>3</v>
      </c>
      <c r="E883" t="s">
        <v>4</v>
      </c>
      <c r="F883" t="s">
        <v>35</v>
      </c>
      <c r="G883" t="s">
        <v>24</v>
      </c>
      <c r="L883" t="s">
        <v>908</v>
      </c>
      <c r="O883">
        <v>6.9</v>
      </c>
    </row>
    <row r="884" spans="4:15" x14ac:dyDescent="0.25">
      <c r="D884" t="s">
        <v>26</v>
      </c>
      <c r="E884" t="s">
        <v>35</v>
      </c>
      <c r="F884" t="s">
        <v>24</v>
      </c>
      <c r="G884" t="s">
        <v>72</v>
      </c>
      <c r="L884" t="s">
        <v>909</v>
      </c>
      <c r="O884">
        <v>7.3</v>
      </c>
    </row>
    <row r="885" spans="4:15" x14ac:dyDescent="0.25">
      <c r="D885" t="s">
        <v>26</v>
      </c>
      <c r="E885" t="s">
        <v>5</v>
      </c>
      <c r="L885" t="s">
        <v>910</v>
      </c>
      <c r="O885">
        <v>7</v>
      </c>
    </row>
    <row r="886" spans="4:15" x14ac:dyDescent="0.25">
      <c r="D886" t="s">
        <v>26</v>
      </c>
      <c r="E886" t="s">
        <v>35</v>
      </c>
      <c r="F886" t="s">
        <v>24</v>
      </c>
      <c r="L886" t="s">
        <v>911</v>
      </c>
      <c r="O886">
        <v>7.7</v>
      </c>
    </row>
    <row r="887" spans="4:15" x14ac:dyDescent="0.25">
      <c r="D887" t="s">
        <v>23</v>
      </c>
      <c r="E887" t="s">
        <v>26</v>
      </c>
      <c r="F887" t="s">
        <v>35</v>
      </c>
      <c r="G887" t="s">
        <v>24</v>
      </c>
      <c r="L887" t="s">
        <v>912</v>
      </c>
      <c r="O887">
        <v>6.7</v>
      </c>
    </row>
    <row r="888" spans="4:15" x14ac:dyDescent="0.25">
      <c r="D888" t="s">
        <v>26</v>
      </c>
      <c r="L888" t="s">
        <v>913</v>
      </c>
      <c r="O888">
        <v>6.3</v>
      </c>
    </row>
    <row r="889" spans="4:15" x14ac:dyDescent="0.25">
      <c r="D889" t="s">
        <v>26</v>
      </c>
      <c r="E889" t="s">
        <v>24</v>
      </c>
      <c r="L889" t="s">
        <v>914</v>
      </c>
      <c r="O889">
        <v>5.8</v>
      </c>
    </row>
    <row r="890" spans="4:15" x14ac:dyDescent="0.25">
      <c r="D890" t="s">
        <v>33</v>
      </c>
      <c r="E890" t="s">
        <v>6</v>
      </c>
      <c r="F890" t="s">
        <v>18</v>
      </c>
      <c r="L890" t="s">
        <v>915</v>
      </c>
      <c r="O890">
        <v>7.1</v>
      </c>
    </row>
    <row r="891" spans="4:15" x14ac:dyDescent="0.25">
      <c r="D891" t="s">
        <v>23</v>
      </c>
      <c r="E891" t="s">
        <v>35</v>
      </c>
      <c r="L891" t="s">
        <v>916</v>
      </c>
      <c r="O891">
        <v>7.3</v>
      </c>
    </row>
    <row r="892" spans="4:15" x14ac:dyDescent="0.25">
      <c r="D892" t="s">
        <v>26</v>
      </c>
      <c r="E892" t="s">
        <v>24</v>
      </c>
      <c r="L892" t="s">
        <v>917</v>
      </c>
      <c r="O892">
        <v>6.4</v>
      </c>
    </row>
    <row r="893" spans="4:15" x14ac:dyDescent="0.25">
      <c r="D893" t="s">
        <v>3</v>
      </c>
      <c r="E893" t="s">
        <v>26</v>
      </c>
      <c r="F893" t="s">
        <v>30</v>
      </c>
      <c r="L893" t="s">
        <v>918</v>
      </c>
      <c r="O893">
        <v>7.1</v>
      </c>
    </row>
    <row r="894" spans="4:15" x14ac:dyDescent="0.25">
      <c r="D894" t="s">
        <v>35</v>
      </c>
      <c r="E894" t="s">
        <v>5</v>
      </c>
      <c r="F894" t="s">
        <v>39</v>
      </c>
      <c r="L894" t="s">
        <v>919</v>
      </c>
      <c r="O894">
        <v>7.6</v>
      </c>
    </row>
    <row r="895" spans="4:15" x14ac:dyDescent="0.25">
      <c r="D895" t="s">
        <v>26</v>
      </c>
      <c r="E895" t="s">
        <v>24</v>
      </c>
      <c r="L895" t="s">
        <v>920</v>
      </c>
      <c r="O895">
        <v>6.8</v>
      </c>
    </row>
    <row r="896" spans="4:15" x14ac:dyDescent="0.25">
      <c r="D896" t="s">
        <v>3</v>
      </c>
      <c r="E896" t="s">
        <v>26</v>
      </c>
      <c r="F896" t="s">
        <v>30</v>
      </c>
      <c r="L896" t="s">
        <v>921</v>
      </c>
      <c r="O896">
        <v>6.6</v>
      </c>
    </row>
    <row r="897" spans="4:15" x14ac:dyDescent="0.25">
      <c r="D897" t="s">
        <v>26</v>
      </c>
      <c r="E897" t="s">
        <v>35</v>
      </c>
      <c r="L897" t="s">
        <v>922</v>
      </c>
      <c r="O897">
        <v>6.7</v>
      </c>
    </row>
    <row r="898" spans="4:15" x14ac:dyDescent="0.25">
      <c r="D898" t="s">
        <v>26</v>
      </c>
      <c r="E898" t="s">
        <v>27</v>
      </c>
      <c r="L898" t="s">
        <v>923</v>
      </c>
      <c r="O898">
        <v>6.1</v>
      </c>
    </row>
    <row r="899" spans="4:15" x14ac:dyDescent="0.25">
      <c r="D899" t="s">
        <v>4</v>
      </c>
      <c r="E899" t="s">
        <v>26</v>
      </c>
      <c r="F899" t="s">
        <v>35</v>
      </c>
      <c r="G899" t="s">
        <v>5</v>
      </c>
      <c r="H899" t="s">
        <v>28</v>
      </c>
      <c r="L899" t="s">
        <v>924</v>
      </c>
      <c r="O899">
        <v>6</v>
      </c>
    </row>
    <row r="900" spans="4:15" x14ac:dyDescent="0.25">
      <c r="D900" t="s">
        <v>30</v>
      </c>
      <c r="E900" t="s">
        <v>35</v>
      </c>
      <c r="F900" t="s">
        <v>33</v>
      </c>
      <c r="G900" t="s">
        <v>18</v>
      </c>
      <c r="L900" t="s">
        <v>925</v>
      </c>
      <c r="O900">
        <v>7.6</v>
      </c>
    </row>
    <row r="901" spans="4:15" x14ac:dyDescent="0.25">
      <c r="D901" t="s">
        <v>3</v>
      </c>
      <c r="E901" t="s">
        <v>30</v>
      </c>
      <c r="F901" t="s">
        <v>35</v>
      </c>
      <c r="G901" t="s">
        <v>18</v>
      </c>
      <c r="L901" t="s">
        <v>926</v>
      </c>
      <c r="O901">
        <v>7.1</v>
      </c>
    </row>
    <row r="902" spans="4:15" x14ac:dyDescent="0.25">
      <c r="D902" t="s">
        <v>3</v>
      </c>
      <c r="E902" t="s">
        <v>4</v>
      </c>
      <c r="F902" t="s">
        <v>33</v>
      </c>
      <c r="G902" t="s">
        <v>6</v>
      </c>
      <c r="L902" t="s">
        <v>927</v>
      </c>
      <c r="O902">
        <v>5</v>
      </c>
    </row>
    <row r="903" spans="4:15" x14ac:dyDescent="0.25">
      <c r="D903" t="s">
        <v>35</v>
      </c>
      <c r="E903" t="s">
        <v>33</v>
      </c>
      <c r="F903" t="s">
        <v>6</v>
      </c>
      <c r="G903" t="s">
        <v>18</v>
      </c>
      <c r="L903" t="s">
        <v>928</v>
      </c>
      <c r="O903">
        <v>6.2</v>
      </c>
    </row>
    <row r="904" spans="4:15" x14ac:dyDescent="0.25">
      <c r="D904" t="s">
        <v>26</v>
      </c>
      <c r="E904" t="s">
        <v>24</v>
      </c>
      <c r="L904" t="s">
        <v>929</v>
      </c>
      <c r="O904">
        <v>5.6</v>
      </c>
    </row>
    <row r="905" spans="4:15" x14ac:dyDescent="0.25">
      <c r="D905" t="s">
        <v>26</v>
      </c>
      <c r="E905" t="s">
        <v>35</v>
      </c>
      <c r="F905" t="s">
        <v>24</v>
      </c>
      <c r="L905" t="s">
        <v>930</v>
      </c>
      <c r="O905">
        <v>7.4</v>
      </c>
    </row>
    <row r="906" spans="4:15" x14ac:dyDescent="0.25">
      <c r="D906" t="s">
        <v>21</v>
      </c>
      <c r="E906" t="s">
        <v>26</v>
      </c>
      <c r="F906" t="s">
        <v>27</v>
      </c>
      <c r="G906" t="s">
        <v>5</v>
      </c>
      <c r="L906" t="s">
        <v>931</v>
      </c>
      <c r="O906">
        <v>5</v>
      </c>
    </row>
    <row r="907" spans="4:15" x14ac:dyDescent="0.25">
      <c r="D907" t="s">
        <v>26</v>
      </c>
      <c r="E907" t="s">
        <v>27</v>
      </c>
      <c r="L907" t="s">
        <v>932</v>
      </c>
      <c r="O907">
        <v>5.2</v>
      </c>
    </row>
    <row r="908" spans="4:15" x14ac:dyDescent="0.25">
      <c r="D908" t="s">
        <v>23</v>
      </c>
      <c r="E908" t="s">
        <v>35</v>
      </c>
      <c r="F908" t="s">
        <v>72</v>
      </c>
      <c r="L908" t="s">
        <v>933</v>
      </c>
      <c r="O908">
        <v>7.6</v>
      </c>
    </row>
    <row r="909" spans="4:15" x14ac:dyDescent="0.25">
      <c r="D909" t="s">
        <v>3</v>
      </c>
      <c r="E909" t="s">
        <v>35</v>
      </c>
      <c r="F909" t="s">
        <v>18</v>
      </c>
      <c r="L909" t="s">
        <v>934</v>
      </c>
      <c r="O909">
        <v>6.6</v>
      </c>
    </row>
    <row r="910" spans="4:15" x14ac:dyDescent="0.25">
      <c r="D910" t="s">
        <v>3</v>
      </c>
      <c r="E910" t="s">
        <v>33</v>
      </c>
      <c r="F910" t="s">
        <v>18</v>
      </c>
      <c r="L910" t="s">
        <v>935</v>
      </c>
      <c r="O910">
        <v>7</v>
      </c>
    </row>
    <row r="911" spans="4:15" x14ac:dyDescent="0.25">
      <c r="D911" t="s">
        <v>3</v>
      </c>
      <c r="E911" t="s">
        <v>4</v>
      </c>
      <c r="F911" t="s">
        <v>27</v>
      </c>
      <c r="G911" t="s">
        <v>5</v>
      </c>
      <c r="H911" t="s">
        <v>6</v>
      </c>
      <c r="I911" t="s">
        <v>18</v>
      </c>
      <c r="L911" t="s">
        <v>936</v>
      </c>
      <c r="O911">
        <v>5.7</v>
      </c>
    </row>
    <row r="912" spans="4:15" x14ac:dyDescent="0.25">
      <c r="D912" t="s">
        <v>3</v>
      </c>
      <c r="E912" t="s">
        <v>35</v>
      </c>
      <c r="F912" t="s">
        <v>18</v>
      </c>
      <c r="L912" t="s">
        <v>937</v>
      </c>
      <c r="O912">
        <v>8.1999999999999993</v>
      </c>
    </row>
    <row r="913" spans="4:15" x14ac:dyDescent="0.25">
      <c r="D913" t="s">
        <v>3</v>
      </c>
      <c r="E913" t="s">
        <v>4</v>
      </c>
      <c r="F913" t="s">
        <v>26</v>
      </c>
      <c r="L913" t="s">
        <v>938</v>
      </c>
      <c r="O913">
        <v>6.2</v>
      </c>
    </row>
    <row r="914" spans="4:15" x14ac:dyDescent="0.25">
      <c r="D914" t="s">
        <v>4</v>
      </c>
      <c r="E914" t="s">
        <v>21</v>
      </c>
      <c r="F914" t="s">
        <v>26</v>
      </c>
      <c r="G914" t="s">
        <v>27</v>
      </c>
      <c r="L914" t="s">
        <v>939</v>
      </c>
      <c r="O914">
        <v>6.6</v>
      </c>
    </row>
    <row r="915" spans="4:15" x14ac:dyDescent="0.25">
      <c r="D915" t="s">
        <v>4</v>
      </c>
      <c r="E915" t="s">
        <v>26</v>
      </c>
      <c r="F915" t="s">
        <v>27</v>
      </c>
      <c r="G915" t="s">
        <v>5</v>
      </c>
      <c r="H915" t="s">
        <v>24</v>
      </c>
      <c r="I915" t="s">
        <v>72</v>
      </c>
      <c r="L915" t="s">
        <v>940</v>
      </c>
      <c r="O915">
        <v>4.7</v>
      </c>
    </row>
    <row r="916" spans="4:15" x14ac:dyDescent="0.25">
      <c r="D916" t="s">
        <v>30</v>
      </c>
      <c r="E916" t="s">
        <v>35</v>
      </c>
      <c r="F916" t="s">
        <v>33</v>
      </c>
      <c r="G916" t="s">
        <v>18</v>
      </c>
      <c r="L916" t="s">
        <v>941</v>
      </c>
      <c r="O916">
        <v>6.3</v>
      </c>
    </row>
    <row r="917" spans="4:15" x14ac:dyDescent="0.25">
      <c r="D917" t="s">
        <v>3</v>
      </c>
      <c r="E917" t="s">
        <v>5</v>
      </c>
      <c r="F917" t="s">
        <v>39</v>
      </c>
      <c r="L917" t="s">
        <v>942</v>
      </c>
      <c r="O917">
        <v>6.1</v>
      </c>
    </row>
    <row r="918" spans="4:15" x14ac:dyDescent="0.25">
      <c r="D918" t="s">
        <v>35</v>
      </c>
      <c r="E918" t="s">
        <v>18</v>
      </c>
      <c r="L918" t="s">
        <v>943</v>
      </c>
      <c r="O918">
        <v>6.7</v>
      </c>
    </row>
    <row r="919" spans="4:15" x14ac:dyDescent="0.25">
      <c r="D919" t="s">
        <v>3</v>
      </c>
      <c r="E919" t="s">
        <v>4</v>
      </c>
      <c r="F919" t="s">
        <v>6</v>
      </c>
      <c r="G919" t="s">
        <v>18</v>
      </c>
      <c r="L919" t="s">
        <v>944</v>
      </c>
      <c r="O919">
        <v>6.1</v>
      </c>
    </row>
    <row r="920" spans="4:15" x14ac:dyDescent="0.25">
      <c r="D920" t="s">
        <v>35</v>
      </c>
      <c r="E920" t="s">
        <v>18</v>
      </c>
      <c r="L920" t="s">
        <v>945</v>
      </c>
      <c r="O920">
        <v>7</v>
      </c>
    </row>
    <row r="921" spans="4:15" x14ac:dyDescent="0.25">
      <c r="D921" t="s">
        <v>3</v>
      </c>
      <c r="E921" t="s">
        <v>35</v>
      </c>
      <c r="F921" t="s">
        <v>18</v>
      </c>
      <c r="G921" t="s">
        <v>139</v>
      </c>
      <c r="L921" t="s">
        <v>946</v>
      </c>
      <c r="O921">
        <v>7.4</v>
      </c>
    </row>
    <row r="922" spans="4:15" x14ac:dyDescent="0.25">
      <c r="D922" t="s">
        <v>4</v>
      </c>
      <c r="E922" t="s">
        <v>21</v>
      </c>
      <c r="F922" t="s">
        <v>26</v>
      </c>
      <c r="G922" t="s">
        <v>27</v>
      </c>
      <c r="H922" t="s">
        <v>5</v>
      </c>
      <c r="I922" t="s">
        <v>24</v>
      </c>
      <c r="L922" t="s">
        <v>947</v>
      </c>
      <c r="O922">
        <v>7.3</v>
      </c>
    </row>
    <row r="923" spans="4:15" x14ac:dyDescent="0.25">
      <c r="D923" t="s">
        <v>30</v>
      </c>
      <c r="E923" t="s">
        <v>18</v>
      </c>
      <c r="L923" t="s">
        <v>948</v>
      </c>
      <c r="O923">
        <v>5.8</v>
      </c>
    </row>
    <row r="924" spans="4:15" x14ac:dyDescent="0.25">
      <c r="D924" t="s">
        <v>3</v>
      </c>
      <c r="E924" t="s">
        <v>30</v>
      </c>
      <c r="F924" t="s">
        <v>35</v>
      </c>
      <c r="G924" t="s">
        <v>18</v>
      </c>
      <c r="L924" t="s">
        <v>949</v>
      </c>
      <c r="O924">
        <v>6.7</v>
      </c>
    </row>
    <row r="925" spans="4:15" x14ac:dyDescent="0.25">
      <c r="D925" t="s">
        <v>3</v>
      </c>
      <c r="E925" t="s">
        <v>35</v>
      </c>
      <c r="F925" t="s">
        <v>139</v>
      </c>
      <c r="L925" t="s">
        <v>950</v>
      </c>
      <c r="O925">
        <v>5.8</v>
      </c>
    </row>
    <row r="926" spans="4:15" x14ac:dyDescent="0.25">
      <c r="D926" t="s">
        <v>35</v>
      </c>
      <c r="E926" t="s">
        <v>33</v>
      </c>
      <c r="F926" t="s">
        <v>18</v>
      </c>
      <c r="L926" t="s">
        <v>951</v>
      </c>
      <c r="O926">
        <v>7.8</v>
      </c>
    </row>
    <row r="927" spans="4:15" x14ac:dyDescent="0.25">
      <c r="D927" t="s">
        <v>4</v>
      </c>
      <c r="E927" t="s">
        <v>39</v>
      </c>
      <c r="F927" t="s">
        <v>33</v>
      </c>
      <c r="L927" t="s">
        <v>952</v>
      </c>
      <c r="O927">
        <v>6.6</v>
      </c>
    </row>
    <row r="928" spans="4:15" x14ac:dyDescent="0.25">
      <c r="D928" t="s">
        <v>26</v>
      </c>
      <c r="E928" t="s">
        <v>72</v>
      </c>
      <c r="L928" t="s">
        <v>953</v>
      </c>
      <c r="O928">
        <v>6.5</v>
      </c>
    </row>
    <row r="929" spans="4:15" x14ac:dyDescent="0.25">
      <c r="D929" t="s">
        <v>26</v>
      </c>
      <c r="L929" t="s">
        <v>954</v>
      </c>
      <c r="O929">
        <v>6.7</v>
      </c>
    </row>
    <row r="930" spans="4:15" x14ac:dyDescent="0.25">
      <c r="D930" t="s">
        <v>3</v>
      </c>
      <c r="E930" t="s">
        <v>30</v>
      </c>
      <c r="F930" t="s">
        <v>35</v>
      </c>
      <c r="G930" t="s">
        <v>33</v>
      </c>
      <c r="H930" t="s">
        <v>18</v>
      </c>
      <c r="L930" t="s">
        <v>955</v>
      </c>
      <c r="O930">
        <v>7.3</v>
      </c>
    </row>
    <row r="931" spans="4:15" x14ac:dyDescent="0.25">
      <c r="D931" t="s">
        <v>3</v>
      </c>
      <c r="E931" t="s">
        <v>18</v>
      </c>
      <c r="L931" t="s">
        <v>956</v>
      </c>
      <c r="O931">
        <v>5.8</v>
      </c>
    </row>
    <row r="932" spans="4:15" x14ac:dyDescent="0.25">
      <c r="D932" t="s">
        <v>3</v>
      </c>
      <c r="E932" t="s">
        <v>26</v>
      </c>
      <c r="F932" t="s">
        <v>30</v>
      </c>
      <c r="G932" t="s">
        <v>18</v>
      </c>
      <c r="L932" t="s">
        <v>957</v>
      </c>
      <c r="O932">
        <v>5.5</v>
      </c>
    </row>
    <row r="933" spans="4:15" x14ac:dyDescent="0.25">
      <c r="D933" t="s">
        <v>26</v>
      </c>
      <c r="E933" t="s">
        <v>5</v>
      </c>
      <c r="F933" t="s">
        <v>39</v>
      </c>
      <c r="L933" t="s">
        <v>958</v>
      </c>
      <c r="O933">
        <v>6.3</v>
      </c>
    </row>
    <row r="934" spans="4:15" x14ac:dyDescent="0.25">
      <c r="D934" t="s">
        <v>30</v>
      </c>
      <c r="E934" t="s">
        <v>35</v>
      </c>
      <c r="L934" t="s">
        <v>959</v>
      </c>
      <c r="O934">
        <v>7.4</v>
      </c>
    </row>
    <row r="935" spans="4:15" x14ac:dyDescent="0.25">
      <c r="D935" t="s">
        <v>3</v>
      </c>
      <c r="E935" t="s">
        <v>18</v>
      </c>
      <c r="L935" t="s">
        <v>960</v>
      </c>
      <c r="O935">
        <v>5.9</v>
      </c>
    </row>
    <row r="936" spans="4:15" x14ac:dyDescent="0.25">
      <c r="D936" t="s">
        <v>3</v>
      </c>
      <c r="E936" t="s">
        <v>39</v>
      </c>
      <c r="F936" t="s">
        <v>6</v>
      </c>
      <c r="G936" t="s">
        <v>18</v>
      </c>
      <c r="L936" t="s">
        <v>961</v>
      </c>
      <c r="O936">
        <v>6.2</v>
      </c>
    </row>
    <row r="937" spans="4:15" x14ac:dyDescent="0.25">
      <c r="D937" t="s">
        <v>26</v>
      </c>
      <c r="E937" t="s">
        <v>35</v>
      </c>
      <c r="F937" t="s">
        <v>24</v>
      </c>
      <c r="L937" t="s">
        <v>962</v>
      </c>
      <c r="O937">
        <v>5.9</v>
      </c>
    </row>
    <row r="938" spans="4:15" x14ac:dyDescent="0.25">
      <c r="D938" t="s">
        <v>30</v>
      </c>
      <c r="E938" t="s">
        <v>35</v>
      </c>
      <c r="F938" t="s">
        <v>24</v>
      </c>
      <c r="G938" t="s">
        <v>18</v>
      </c>
      <c r="L938" t="s">
        <v>963</v>
      </c>
      <c r="O938">
        <v>6.5</v>
      </c>
    </row>
    <row r="939" spans="4:15" x14ac:dyDescent="0.25">
      <c r="D939" t="s">
        <v>3</v>
      </c>
      <c r="E939" t="s">
        <v>4</v>
      </c>
      <c r="F939" t="s">
        <v>18</v>
      </c>
      <c r="L939" t="s">
        <v>964</v>
      </c>
      <c r="O939">
        <v>4.4000000000000004</v>
      </c>
    </row>
    <row r="940" spans="4:15" x14ac:dyDescent="0.25">
      <c r="D940" t="s">
        <v>3</v>
      </c>
      <c r="E940" t="s">
        <v>4</v>
      </c>
      <c r="F940" t="s">
        <v>27</v>
      </c>
      <c r="G940" t="s">
        <v>5</v>
      </c>
      <c r="L940" t="s">
        <v>965</v>
      </c>
      <c r="O940">
        <v>3.5</v>
      </c>
    </row>
    <row r="941" spans="4:15" x14ac:dyDescent="0.25">
      <c r="D941" t="s">
        <v>4</v>
      </c>
      <c r="E941" t="s">
        <v>35</v>
      </c>
      <c r="F941" t="s">
        <v>18</v>
      </c>
      <c r="L941" t="s">
        <v>966</v>
      </c>
      <c r="O941">
        <v>6.6</v>
      </c>
    </row>
    <row r="942" spans="4:15" x14ac:dyDescent="0.25">
      <c r="D942" t="s">
        <v>26</v>
      </c>
      <c r="E942" t="s">
        <v>35</v>
      </c>
      <c r="F942" t="s">
        <v>24</v>
      </c>
      <c r="L942" t="s">
        <v>967</v>
      </c>
      <c r="O942">
        <v>6</v>
      </c>
    </row>
    <row r="943" spans="4:15" x14ac:dyDescent="0.25">
      <c r="D943" t="s">
        <v>3</v>
      </c>
      <c r="E943" t="s">
        <v>30</v>
      </c>
      <c r="F943" t="s">
        <v>18</v>
      </c>
      <c r="L943" t="s">
        <v>968</v>
      </c>
      <c r="O943">
        <v>6.4</v>
      </c>
    </row>
    <row r="944" spans="4:15" x14ac:dyDescent="0.25">
      <c r="D944" t="s">
        <v>35</v>
      </c>
      <c r="E944" t="s">
        <v>24</v>
      </c>
      <c r="F944" t="s">
        <v>72</v>
      </c>
      <c r="L944" t="s">
        <v>969</v>
      </c>
      <c r="O944">
        <v>6.5</v>
      </c>
    </row>
    <row r="945" spans="4:15" x14ac:dyDescent="0.25">
      <c r="D945" t="s">
        <v>26</v>
      </c>
      <c r="E945" t="s">
        <v>30</v>
      </c>
      <c r="F945" t="s">
        <v>35</v>
      </c>
      <c r="G945" t="s">
        <v>18</v>
      </c>
      <c r="L945" t="s">
        <v>970</v>
      </c>
      <c r="O945">
        <v>4.3</v>
      </c>
    </row>
    <row r="946" spans="4:15" x14ac:dyDescent="0.25">
      <c r="D946" t="s">
        <v>26</v>
      </c>
      <c r="E946" t="s">
        <v>27</v>
      </c>
      <c r="L946" t="s">
        <v>971</v>
      </c>
      <c r="O946">
        <v>4.2</v>
      </c>
    </row>
    <row r="947" spans="4:15" x14ac:dyDescent="0.25">
      <c r="D947" t="s">
        <v>35</v>
      </c>
      <c r="E947" t="s">
        <v>5</v>
      </c>
      <c r="L947" t="s">
        <v>972</v>
      </c>
      <c r="O947">
        <v>6.5</v>
      </c>
    </row>
    <row r="948" spans="4:15" x14ac:dyDescent="0.25">
      <c r="D948" t="s">
        <v>30</v>
      </c>
      <c r="E948" t="s">
        <v>33</v>
      </c>
      <c r="F948" t="s">
        <v>18</v>
      </c>
      <c r="L948" t="s">
        <v>973</v>
      </c>
      <c r="O948">
        <v>6.1</v>
      </c>
    </row>
    <row r="949" spans="4:15" x14ac:dyDescent="0.25">
      <c r="D949" t="s">
        <v>3</v>
      </c>
      <c r="E949" t="s">
        <v>30</v>
      </c>
      <c r="F949" t="s">
        <v>18</v>
      </c>
      <c r="L949" t="s">
        <v>974</v>
      </c>
      <c r="O949">
        <v>6.3</v>
      </c>
    </row>
    <row r="950" spans="4:15" x14ac:dyDescent="0.25">
      <c r="D950" t="s">
        <v>30</v>
      </c>
      <c r="E950" t="s">
        <v>35</v>
      </c>
      <c r="F950" t="s">
        <v>18</v>
      </c>
      <c r="L950" t="s">
        <v>975</v>
      </c>
      <c r="O950">
        <v>6.2</v>
      </c>
    </row>
    <row r="951" spans="4:15" x14ac:dyDescent="0.25">
      <c r="D951" t="s">
        <v>26</v>
      </c>
      <c r="E951" t="s">
        <v>35</v>
      </c>
      <c r="F951" t="s">
        <v>24</v>
      </c>
      <c r="L951" t="s">
        <v>976</v>
      </c>
      <c r="O951">
        <v>5.9</v>
      </c>
    </row>
    <row r="952" spans="4:15" x14ac:dyDescent="0.25">
      <c r="D952" t="s">
        <v>3</v>
      </c>
      <c r="E952" t="s">
        <v>4</v>
      </c>
      <c r="F952" t="s">
        <v>24</v>
      </c>
      <c r="G952" t="s">
        <v>6</v>
      </c>
      <c r="H952" t="s">
        <v>18</v>
      </c>
      <c r="L952" t="s">
        <v>977</v>
      </c>
      <c r="O952">
        <v>5.9</v>
      </c>
    </row>
    <row r="953" spans="4:15" x14ac:dyDescent="0.25">
      <c r="D953" t="s">
        <v>3</v>
      </c>
      <c r="E953" t="s">
        <v>30</v>
      </c>
      <c r="F953" t="s">
        <v>35</v>
      </c>
      <c r="G953" t="s">
        <v>33</v>
      </c>
      <c r="H953" t="s">
        <v>18</v>
      </c>
      <c r="L953" t="s">
        <v>978</v>
      </c>
      <c r="O953">
        <v>6.5</v>
      </c>
    </row>
    <row r="954" spans="4:15" x14ac:dyDescent="0.25">
      <c r="D954" t="s">
        <v>3</v>
      </c>
      <c r="E954" t="s">
        <v>30</v>
      </c>
      <c r="F954" t="s">
        <v>35</v>
      </c>
      <c r="G954" t="s">
        <v>33</v>
      </c>
      <c r="H954" t="s">
        <v>18</v>
      </c>
      <c r="L954" t="s">
        <v>979</v>
      </c>
      <c r="O954">
        <v>6.4</v>
      </c>
    </row>
    <row r="955" spans="4:15" x14ac:dyDescent="0.25">
      <c r="D955" t="s">
        <v>3</v>
      </c>
      <c r="E955" t="s">
        <v>30</v>
      </c>
      <c r="F955" t="s">
        <v>35</v>
      </c>
      <c r="G955" t="s">
        <v>33</v>
      </c>
      <c r="H955" t="s">
        <v>18</v>
      </c>
      <c r="L955" t="s">
        <v>980</v>
      </c>
      <c r="O955">
        <v>6.5</v>
      </c>
    </row>
    <row r="956" spans="4:15" x14ac:dyDescent="0.25">
      <c r="D956" t="s">
        <v>3</v>
      </c>
      <c r="E956" t="s">
        <v>4</v>
      </c>
      <c r="F956" t="s">
        <v>6</v>
      </c>
      <c r="G956" t="s">
        <v>18</v>
      </c>
      <c r="L956" t="s">
        <v>981</v>
      </c>
      <c r="O956">
        <v>5.7</v>
      </c>
    </row>
    <row r="957" spans="4:15" x14ac:dyDescent="0.25">
      <c r="D957" t="s">
        <v>3</v>
      </c>
      <c r="E957" t="s">
        <v>4</v>
      </c>
      <c r="F957" t="s">
        <v>21</v>
      </c>
      <c r="G957" t="s">
        <v>26</v>
      </c>
      <c r="H957" t="s">
        <v>35</v>
      </c>
      <c r="I957" t="s">
        <v>27</v>
      </c>
      <c r="J957" t="s">
        <v>6</v>
      </c>
      <c r="L957" t="s">
        <v>982</v>
      </c>
      <c r="O957">
        <v>8</v>
      </c>
    </row>
    <row r="958" spans="4:15" x14ac:dyDescent="0.25">
      <c r="D958" t="s">
        <v>4</v>
      </c>
      <c r="E958" t="s">
        <v>26</v>
      </c>
      <c r="F958" t="s">
        <v>35</v>
      </c>
      <c r="L958" t="s">
        <v>983</v>
      </c>
      <c r="O958">
        <v>7.3</v>
      </c>
    </row>
    <row r="959" spans="4:15" x14ac:dyDescent="0.25">
      <c r="D959" t="s">
        <v>3</v>
      </c>
      <c r="E959" t="s">
        <v>23</v>
      </c>
      <c r="F959" t="s">
        <v>35</v>
      </c>
      <c r="G959" t="s">
        <v>52</v>
      </c>
      <c r="H959" t="s">
        <v>139</v>
      </c>
      <c r="L959" t="s">
        <v>984</v>
      </c>
      <c r="O959">
        <v>6.7</v>
      </c>
    </row>
    <row r="960" spans="4:15" x14ac:dyDescent="0.25">
      <c r="D960" t="s">
        <v>30</v>
      </c>
      <c r="E960" t="s">
        <v>35</v>
      </c>
      <c r="F960" t="s">
        <v>18</v>
      </c>
      <c r="L960" t="s">
        <v>985</v>
      </c>
      <c r="O960">
        <v>7.5</v>
      </c>
    </row>
    <row r="961" spans="4:15" x14ac:dyDescent="0.25">
      <c r="D961" t="s">
        <v>3</v>
      </c>
      <c r="E961" t="s">
        <v>26</v>
      </c>
      <c r="L961" t="s">
        <v>986</v>
      </c>
      <c r="O961">
        <v>5.4</v>
      </c>
    </row>
    <row r="962" spans="4:15" x14ac:dyDescent="0.25">
      <c r="D962" t="s">
        <v>3</v>
      </c>
      <c r="E962" t="s">
        <v>30</v>
      </c>
      <c r="F962" t="s">
        <v>35</v>
      </c>
      <c r="G962" t="s">
        <v>18</v>
      </c>
      <c r="L962" t="s">
        <v>987</v>
      </c>
      <c r="O962">
        <v>6.6</v>
      </c>
    </row>
    <row r="963" spans="4:15" x14ac:dyDescent="0.25">
      <c r="D963" t="s">
        <v>30</v>
      </c>
      <c r="E963" t="s">
        <v>33</v>
      </c>
      <c r="F963" t="s">
        <v>18</v>
      </c>
      <c r="L963" t="s">
        <v>988</v>
      </c>
      <c r="O963">
        <v>7.7</v>
      </c>
    </row>
    <row r="964" spans="4:15" x14ac:dyDescent="0.25">
      <c r="D964" t="s">
        <v>3</v>
      </c>
      <c r="E964" t="s">
        <v>4</v>
      </c>
      <c r="F964" t="s">
        <v>30</v>
      </c>
      <c r="G964" t="s">
        <v>18</v>
      </c>
      <c r="L964" t="s">
        <v>989</v>
      </c>
      <c r="O964">
        <v>5.8</v>
      </c>
    </row>
    <row r="965" spans="4:15" x14ac:dyDescent="0.25">
      <c r="D965" t="s">
        <v>4</v>
      </c>
      <c r="E965" t="s">
        <v>23</v>
      </c>
      <c r="F965" t="s">
        <v>35</v>
      </c>
      <c r="G965" t="s">
        <v>52</v>
      </c>
      <c r="H965" t="s">
        <v>139</v>
      </c>
      <c r="L965" t="s">
        <v>990</v>
      </c>
      <c r="O965">
        <v>6.4</v>
      </c>
    </row>
    <row r="966" spans="4:15" x14ac:dyDescent="0.25">
      <c r="D966" t="s">
        <v>4</v>
      </c>
      <c r="E966" t="s">
        <v>26</v>
      </c>
      <c r="F966" t="s">
        <v>5</v>
      </c>
      <c r="L966" t="s">
        <v>991</v>
      </c>
      <c r="O966">
        <v>5.6</v>
      </c>
    </row>
    <row r="967" spans="4:15" x14ac:dyDescent="0.25">
      <c r="D967" t="s">
        <v>35</v>
      </c>
      <c r="E967" t="s">
        <v>33</v>
      </c>
      <c r="F967" t="s">
        <v>18</v>
      </c>
      <c r="L967" t="s">
        <v>992</v>
      </c>
      <c r="O967">
        <v>6</v>
      </c>
    </row>
    <row r="968" spans="4:15" x14ac:dyDescent="0.25">
      <c r="D968" t="s">
        <v>30</v>
      </c>
      <c r="E968" t="s">
        <v>35</v>
      </c>
      <c r="F968" t="s">
        <v>18</v>
      </c>
      <c r="L968" t="s">
        <v>993</v>
      </c>
      <c r="O968">
        <v>6.2</v>
      </c>
    </row>
    <row r="969" spans="4:15" x14ac:dyDescent="0.25">
      <c r="D969" t="s">
        <v>4</v>
      </c>
      <c r="E969" t="s">
        <v>26</v>
      </c>
      <c r="F969" t="s">
        <v>30</v>
      </c>
      <c r="G969" t="s">
        <v>35</v>
      </c>
      <c r="H969" t="s">
        <v>27</v>
      </c>
      <c r="L969" t="s">
        <v>994</v>
      </c>
      <c r="O969">
        <v>5.9</v>
      </c>
    </row>
    <row r="970" spans="4:15" x14ac:dyDescent="0.25">
      <c r="D970" t="s">
        <v>35</v>
      </c>
      <c r="E970" t="s">
        <v>24</v>
      </c>
      <c r="L970" t="s">
        <v>995</v>
      </c>
      <c r="O970">
        <v>5.0999999999999996</v>
      </c>
    </row>
    <row r="971" spans="4:15" x14ac:dyDescent="0.25">
      <c r="D971" t="s">
        <v>23</v>
      </c>
      <c r="E971" t="s">
        <v>35</v>
      </c>
      <c r="F971" t="s">
        <v>18</v>
      </c>
      <c r="L971" t="s">
        <v>996</v>
      </c>
      <c r="O971">
        <v>6.8</v>
      </c>
    </row>
    <row r="972" spans="4:15" x14ac:dyDescent="0.25">
      <c r="D972" t="s">
        <v>3</v>
      </c>
      <c r="E972" t="s">
        <v>23</v>
      </c>
      <c r="F972" t="s">
        <v>30</v>
      </c>
      <c r="G972" t="s">
        <v>35</v>
      </c>
      <c r="H972" t="s">
        <v>18</v>
      </c>
      <c r="L972" t="s">
        <v>997</v>
      </c>
      <c r="O972">
        <v>6</v>
      </c>
    </row>
    <row r="973" spans="4:15" x14ac:dyDescent="0.25">
      <c r="D973" t="s">
        <v>30</v>
      </c>
      <c r="E973" t="s">
        <v>35</v>
      </c>
      <c r="F973" t="s">
        <v>18</v>
      </c>
      <c r="L973" t="s">
        <v>998</v>
      </c>
      <c r="O973">
        <v>5.0999999999999996</v>
      </c>
    </row>
    <row r="974" spans="4:15" x14ac:dyDescent="0.25">
      <c r="D974" t="s">
        <v>3</v>
      </c>
      <c r="E974" t="s">
        <v>6</v>
      </c>
      <c r="F974" t="s">
        <v>18</v>
      </c>
      <c r="L974" t="s">
        <v>999</v>
      </c>
      <c r="O974">
        <v>5.8</v>
      </c>
    </row>
    <row r="975" spans="4:15" x14ac:dyDescent="0.25">
      <c r="D975" t="s">
        <v>35</v>
      </c>
      <c r="E975" t="s">
        <v>5</v>
      </c>
      <c r="F975" t="s">
        <v>24</v>
      </c>
      <c r="L975" t="s">
        <v>1000</v>
      </c>
      <c r="O975">
        <v>6.2</v>
      </c>
    </row>
    <row r="976" spans="4:15" x14ac:dyDescent="0.25">
      <c r="D976" t="s">
        <v>26</v>
      </c>
      <c r="E976" t="s">
        <v>30</v>
      </c>
      <c r="F976" t="s">
        <v>35</v>
      </c>
      <c r="G976" t="s">
        <v>18</v>
      </c>
      <c r="L976" t="s">
        <v>1001</v>
      </c>
      <c r="O976">
        <v>6.4</v>
      </c>
    </row>
    <row r="977" spans="4:15" x14ac:dyDescent="0.25">
      <c r="D977" t="s">
        <v>26</v>
      </c>
      <c r="L977" t="s">
        <v>1002</v>
      </c>
      <c r="O977">
        <v>4.8</v>
      </c>
    </row>
    <row r="978" spans="4:15" x14ac:dyDescent="0.25">
      <c r="D978" t="s">
        <v>26</v>
      </c>
      <c r="E978" t="s">
        <v>30</v>
      </c>
      <c r="L978" t="s">
        <v>1003</v>
      </c>
      <c r="O978">
        <v>4.9000000000000004</v>
      </c>
    </row>
    <row r="979" spans="4:15" x14ac:dyDescent="0.25">
      <c r="D979" t="s">
        <v>26</v>
      </c>
      <c r="E979" t="s">
        <v>6</v>
      </c>
      <c r="L979" t="s">
        <v>1004</v>
      </c>
      <c r="O979">
        <v>5.6</v>
      </c>
    </row>
    <row r="980" spans="4:15" x14ac:dyDescent="0.25">
      <c r="D980" t="s">
        <v>3</v>
      </c>
      <c r="E980" t="s">
        <v>5</v>
      </c>
      <c r="F980" t="s">
        <v>18</v>
      </c>
      <c r="L980" t="s">
        <v>1005</v>
      </c>
      <c r="O980">
        <v>5.5</v>
      </c>
    </row>
    <row r="981" spans="4:15" x14ac:dyDescent="0.25">
      <c r="D981" t="s">
        <v>3</v>
      </c>
      <c r="E981" t="s">
        <v>30</v>
      </c>
      <c r="F981" t="s">
        <v>35</v>
      </c>
      <c r="G981" t="s">
        <v>33</v>
      </c>
      <c r="H981" t="s">
        <v>18</v>
      </c>
      <c r="L981" t="s">
        <v>1006</v>
      </c>
      <c r="O981">
        <v>3.7</v>
      </c>
    </row>
    <row r="982" spans="4:15" x14ac:dyDescent="0.25">
      <c r="D982" t="s">
        <v>3</v>
      </c>
      <c r="E982" t="s">
        <v>6</v>
      </c>
      <c r="F982" t="s">
        <v>18</v>
      </c>
      <c r="L982" t="s">
        <v>1007</v>
      </c>
      <c r="O982">
        <v>5.9</v>
      </c>
    </row>
    <row r="983" spans="4:15" x14ac:dyDescent="0.25">
      <c r="D983" t="s">
        <v>3</v>
      </c>
      <c r="E983" t="s">
        <v>4</v>
      </c>
      <c r="F983" t="s">
        <v>26</v>
      </c>
      <c r="G983" t="s">
        <v>30</v>
      </c>
      <c r="H983" t="s">
        <v>283</v>
      </c>
      <c r="I983" t="s">
        <v>33</v>
      </c>
      <c r="L983" t="s">
        <v>1008</v>
      </c>
      <c r="O983">
        <v>6.3</v>
      </c>
    </row>
    <row r="984" spans="4:15" x14ac:dyDescent="0.25">
      <c r="D984" t="s">
        <v>30</v>
      </c>
      <c r="E984" t="s">
        <v>35</v>
      </c>
      <c r="F984" t="s">
        <v>18</v>
      </c>
      <c r="L984" t="s">
        <v>1009</v>
      </c>
      <c r="O984">
        <v>7.6</v>
      </c>
    </row>
    <row r="985" spans="4:15" x14ac:dyDescent="0.25">
      <c r="D985" t="s">
        <v>3</v>
      </c>
      <c r="E985" t="s">
        <v>4</v>
      </c>
      <c r="F985" t="s">
        <v>5</v>
      </c>
      <c r="L985" t="s">
        <v>1010</v>
      </c>
      <c r="O985">
        <v>8.3000000000000007</v>
      </c>
    </row>
    <row r="986" spans="4:15" x14ac:dyDescent="0.25">
      <c r="D986" t="s">
        <v>3</v>
      </c>
      <c r="E986" t="s">
        <v>30</v>
      </c>
      <c r="F986" t="s">
        <v>35</v>
      </c>
      <c r="G986" t="s">
        <v>6</v>
      </c>
      <c r="H986" t="s">
        <v>18</v>
      </c>
      <c r="L986" t="s">
        <v>1011</v>
      </c>
      <c r="O986">
        <v>6.9</v>
      </c>
    </row>
    <row r="987" spans="4:15" x14ac:dyDescent="0.25">
      <c r="D987" t="s">
        <v>30</v>
      </c>
      <c r="E987" t="s">
        <v>35</v>
      </c>
      <c r="F987" t="s">
        <v>33</v>
      </c>
      <c r="G987" t="s">
        <v>18</v>
      </c>
      <c r="L987" t="s">
        <v>1012</v>
      </c>
      <c r="O987">
        <v>6.7</v>
      </c>
    </row>
    <row r="988" spans="4:15" x14ac:dyDescent="0.25">
      <c r="D988" t="s">
        <v>30</v>
      </c>
      <c r="E988" t="s">
        <v>35</v>
      </c>
      <c r="F988" t="s">
        <v>18</v>
      </c>
      <c r="L988" t="s">
        <v>1013</v>
      </c>
      <c r="O988">
        <v>6.8</v>
      </c>
    </row>
    <row r="989" spans="4:15" x14ac:dyDescent="0.25">
      <c r="D989" t="s">
        <v>3</v>
      </c>
      <c r="E989" t="s">
        <v>4</v>
      </c>
      <c r="F989" t="s">
        <v>26</v>
      </c>
      <c r="G989" t="s">
        <v>35</v>
      </c>
      <c r="H989" t="s">
        <v>139</v>
      </c>
      <c r="L989" t="s">
        <v>1014</v>
      </c>
      <c r="O989">
        <v>7.1</v>
      </c>
    </row>
    <row r="990" spans="4:15" x14ac:dyDescent="0.25">
      <c r="D990" t="s">
        <v>30</v>
      </c>
      <c r="E990" t="s">
        <v>35</v>
      </c>
      <c r="F990" t="s">
        <v>18</v>
      </c>
      <c r="L990" t="s">
        <v>1015</v>
      </c>
      <c r="O990">
        <v>6.4</v>
      </c>
    </row>
    <row r="991" spans="4:15" x14ac:dyDescent="0.25">
      <c r="D991" t="s">
        <v>4</v>
      </c>
      <c r="E991" t="s">
        <v>26</v>
      </c>
      <c r="L991" t="s">
        <v>1016</v>
      </c>
      <c r="O991">
        <v>6.4</v>
      </c>
    </row>
    <row r="992" spans="4:15" x14ac:dyDescent="0.25">
      <c r="D992" t="s">
        <v>35</v>
      </c>
      <c r="E992" t="s">
        <v>33</v>
      </c>
      <c r="F992" t="s">
        <v>6</v>
      </c>
      <c r="L992" t="s">
        <v>1017</v>
      </c>
      <c r="O992">
        <v>7.4</v>
      </c>
    </row>
    <row r="993" spans="4:15" x14ac:dyDescent="0.25">
      <c r="D993" t="s">
        <v>26</v>
      </c>
      <c r="E993" t="s">
        <v>5</v>
      </c>
      <c r="F993" t="s">
        <v>24</v>
      </c>
      <c r="L993" t="s">
        <v>1018</v>
      </c>
      <c r="O993">
        <v>6.4</v>
      </c>
    </row>
    <row r="994" spans="4:15" x14ac:dyDescent="0.25">
      <c r="D994" t="s">
        <v>26</v>
      </c>
      <c r="E994" t="s">
        <v>5</v>
      </c>
      <c r="F994" t="s">
        <v>24</v>
      </c>
      <c r="L994" t="s">
        <v>1019</v>
      </c>
      <c r="O994">
        <v>6</v>
      </c>
    </row>
    <row r="995" spans="4:15" x14ac:dyDescent="0.25">
      <c r="D995" t="s">
        <v>30</v>
      </c>
      <c r="E995" t="s">
        <v>35</v>
      </c>
      <c r="F995" t="s">
        <v>283</v>
      </c>
      <c r="L995" t="s">
        <v>1020</v>
      </c>
      <c r="O995">
        <v>6.5</v>
      </c>
    </row>
    <row r="996" spans="4:15" x14ac:dyDescent="0.25">
      <c r="D996" t="s">
        <v>4</v>
      </c>
      <c r="E996" t="s">
        <v>30</v>
      </c>
      <c r="F996" t="s">
        <v>35</v>
      </c>
      <c r="G996" t="s">
        <v>41</v>
      </c>
      <c r="L996" t="s">
        <v>1021</v>
      </c>
      <c r="O996">
        <v>7.8</v>
      </c>
    </row>
    <row r="997" spans="4:15" x14ac:dyDescent="0.25">
      <c r="D997" t="s">
        <v>3</v>
      </c>
      <c r="E997" t="s">
        <v>18</v>
      </c>
      <c r="L997" t="s">
        <v>1022</v>
      </c>
      <c r="O997">
        <v>6</v>
      </c>
    </row>
    <row r="998" spans="4:15" x14ac:dyDescent="0.25">
      <c r="D998" t="s">
        <v>30</v>
      </c>
      <c r="E998" t="s">
        <v>35</v>
      </c>
      <c r="F998" t="s">
        <v>24</v>
      </c>
      <c r="G998" t="s">
        <v>18</v>
      </c>
      <c r="L998" t="s">
        <v>1023</v>
      </c>
      <c r="O998">
        <v>7</v>
      </c>
    </row>
    <row r="999" spans="4:15" x14ac:dyDescent="0.25">
      <c r="D999" t="s">
        <v>26</v>
      </c>
      <c r="E999" t="s">
        <v>35</v>
      </c>
      <c r="F999" t="s">
        <v>18</v>
      </c>
      <c r="L999" t="s">
        <v>1024</v>
      </c>
      <c r="O999">
        <v>6</v>
      </c>
    </row>
    <row r="1000" spans="4:15" x14ac:dyDescent="0.25">
      <c r="D1000" t="s">
        <v>3</v>
      </c>
      <c r="E1000" t="s">
        <v>26</v>
      </c>
      <c r="F1000" t="s">
        <v>30</v>
      </c>
      <c r="G1000" t="s">
        <v>283</v>
      </c>
      <c r="H1000" t="s">
        <v>24</v>
      </c>
      <c r="I1000" t="s">
        <v>18</v>
      </c>
      <c r="L1000" t="s">
        <v>1025</v>
      </c>
      <c r="O1000">
        <v>6.1</v>
      </c>
    </row>
    <row r="1001" spans="4:15" x14ac:dyDescent="0.25">
      <c r="D1001" t="s">
        <v>30</v>
      </c>
      <c r="E1001" t="s">
        <v>24</v>
      </c>
      <c r="F1001" t="s">
        <v>18</v>
      </c>
      <c r="L1001" t="s">
        <v>1026</v>
      </c>
      <c r="O1001">
        <v>6.8</v>
      </c>
    </row>
    <row r="1002" spans="4:15" x14ac:dyDescent="0.25">
      <c r="D1002" t="s">
        <v>23</v>
      </c>
      <c r="E1002" t="s">
        <v>26</v>
      </c>
      <c r="F1002" t="s">
        <v>35</v>
      </c>
      <c r="L1002" t="s">
        <v>1027</v>
      </c>
      <c r="O1002">
        <v>6.4</v>
      </c>
    </row>
    <row r="1003" spans="4:15" x14ac:dyDescent="0.25">
      <c r="D1003" t="s">
        <v>4</v>
      </c>
      <c r="E1003" t="s">
        <v>21</v>
      </c>
      <c r="F1003" t="s">
        <v>26</v>
      </c>
      <c r="G1003" t="s">
        <v>27</v>
      </c>
      <c r="H1003" t="s">
        <v>5</v>
      </c>
      <c r="L1003" t="s">
        <v>1028</v>
      </c>
      <c r="O1003">
        <v>4.5</v>
      </c>
    </row>
    <row r="1004" spans="4:15" x14ac:dyDescent="0.25">
      <c r="D1004" t="s">
        <v>35</v>
      </c>
      <c r="E1004" t="s">
        <v>39</v>
      </c>
      <c r="F1004" t="s">
        <v>24</v>
      </c>
      <c r="G1004" t="s">
        <v>18</v>
      </c>
      <c r="L1004" t="s">
        <v>1029</v>
      </c>
      <c r="O1004">
        <v>5.8</v>
      </c>
    </row>
    <row r="1005" spans="4:15" x14ac:dyDescent="0.25">
      <c r="D1005" t="s">
        <v>26</v>
      </c>
      <c r="E1005" t="s">
        <v>24</v>
      </c>
      <c r="L1005" t="s">
        <v>1030</v>
      </c>
      <c r="O1005">
        <v>6.3</v>
      </c>
    </row>
    <row r="1006" spans="4:15" x14ac:dyDescent="0.25">
      <c r="D1006" t="s">
        <v>26</v>
      </c>
      <c r="E1006" t="s">
        <v>24</v>
      </c>
      <c r="L1006" t="s">
        <v>1031</v>
      </c>
      <c r="O1006">
        <v>5.7</v>
      </c>
    </row>
    <row r="1007" spans="4:15" x14ac:dyDescent="0.25">
      <c r="D1007" t="s">
        <v>35</v>
      </c>
      <c r="E1007" t="s">
        <v>33</v>
      </c>
      <c r="F1007" t="s">
        <v>18</v>
      </c>
      <c r="L1007" t="s">
        <v>1032</v>
      </c>
      <c r="O1007">
        <v>7.2</v>
      </c>
    </row>
    <row r="1008" spans="4:15" x14ac:dyDescent="0.25">
      <c r="D1008" t="s">
        <v>3</v>
      </c>
      <c r="E1008" t="s">
        <v>4</v>
      </c>
      <c r="F1008" t="s">
        <v>35</v>
      </c>
      <c r="G1008" t="s">
        <v>6</v>
      </c>
      <c r="H1008" t="s">
        <v>18</v>
      </c>
      <c r="L1008" t="s">
        <v>1033</v>
      </c>
      <c r="O1008">
        <v>7.6</v>
      </c>
    </row>
    <row r="1009" spans="4:15" x14ac:dyDescent="0.25">
      <c r="D1009" t="s">
        <v>3</v>
      </c>
      <c r="E1009" t="s">
        <v>35</v>
      </c>
      <c r="F1009" t="s">
        <v>5</v>
      </c>
      <c r="G1009" t="s">
        <v>18</v>
      </c>
      <c r="H1009" t="s">
        <v>41</v>
      </c>
      <c r="L1009" t="s">
        <v>1034</v>
      </c>
      <c r="O1009">
        <v>4.7</v>
      </c>
    </row>
    <row r="1010" spans="4:15" x14ac:dyDescent="0.25">
      <c r="D1010" t="s">
        <v>3</v>
      </c>
      <c r="E1010" t="s">
        <v>35</v>
      </c>
      <c r="F1010" t="s">
        <v>33</v>
      </c>
      <c r="G1010" t="s">
        <v>18</v>
      </c>
      <c r="H1010" t="s">
        <v>139</v>
      </c>
      <c r="L1010" t="s">
        <v>1035</v>
      </c>
      <c r="O1010">
        <v>6.6</v>
      </c>
    </row>
    <row r="1011" spans="4:15" x14ac:dyDescent="0.25">
      <c r="D1011" t="s">
        <v>26</v>
      </c>
      <c r="E1011" t="s">
        <v>5</v>
      </c>
      <c r="F1011" t="s">
        <v>24</v>
      </c>
      <c r="L1011" t="s">
        <v>1036</v>
      </c>
      <c r="O1011">
        <v>6.8</v>
      </c>
    </row>
    <row r="1012" spans="4:15" x14ac:dyDescent="0.25">
      <c r="D1012" t="s">
        <v>26</v>
      </c>
      <c r="E1012" t="s">
        <v>27</v>
      </c>
      <c r="F1012" t="s">
        <v>5</v>
      </c>
      <c r="L1012" t="s">
        <v>1037</v>
      </c>
      <c r="O1012">
        <v>4.8</v>
      </c>
    </row>
    <row r="1013" spans="4:15" x14ac:dyDescent="0.25">
      <c r="D1013" t="s">
        <v>3</v>
      </c>
      <c r="E1013" t="s">
        <v>30</v>
      </c>
      <c r="F1013" t="s">
        <v>18</v>
      </c>
      <c r="L1013" t="s">
        <v>1038</v>
      </c>
      <c r="O1013">
        <v>6.3</v>
      </c>
    </row>
    <row r="1014" spans="4:15" x14ac:dyDescent="0.25">
      <c r="D1014" t="s">
        <v>26</v>
      </c>
      <c r="L1014" t="s">
        <v>1039</v>
      </c>
      <c r="O1014">
        <v>5.5</v>
      </c>
    </row>
    <row r="1015" spans="4:15" x14ac:dyDescent="0.25">
      <c r="D1015" t="s">
        <v>3</v>
      </c>
      <c r="E1015" t="s">
        <v>26</v>
      </c>
      <c r="F1015" t="s">
        <v>30</v>
      </c>
      <c r="G1015" t="s">
        <v>24</v>
      </c>
      <c r="L1015" t="s">
        <v>1040</v>
      </c>
      <c r="O1015">
        <v>6.2</v>
      </c>
    </row>
    <row r="1016" spans="4:15" x14ac:dyDescent="0.25">
      <c r="D1016" t="s">
        <v>3</v>
      </c>
      <c r="E1016" t="s">
        <v>4</v>
      </c>
      <c r="F1016" t="s">
        <v>27</v>
      </c>
      <c r="G1016" t="s">
        <v>5</v>
      </c>
      <c r="H1016" t="s">
        <v>6</v>
      </c>
      <c r="L1016" t="s">
        <v>1041</v>
      </c>
      <c r="O1016">
        <v>5.8</v>
      </c>
    </row>
    <row r="1017" spans="4:15" x14ac:dyDescent="0.25">
      <c r="D1017" t="s">
        <v>26</v>
      </c>
      <c r="E1017" t="s">
        <v>27</v>
      </c>
      <c r="F1017" t="s">
        <v>24</v>
      </c>
      <c r="L1017" t="s">
        <v>1042</v>
      </c>
      <c r="O1017">
        <v>5.7</v>
      </c>
    </row>
    <row r="1018" spans="4:15" x14ac:dyDescent="0.25">
      <c r="D1018" t="s">
        <v>30</v>
      </c>
      <c r="E1018" t="s">
        <v>35</v>
      </c>
      <c r="F1018" t="s">
        <v>33</v>
      </c>
      <c r="G1018" t="s">
        <v>18</v>
      </c>
      <c r="L1018" t="s">
        <v>1043</v>
      </c>
      <c r="O1018">
        <v>6.5</v>
      </c>
    </row>
    <row r="1019" spans="4:15" x14ac:dyDescent="0.25">
      <c r="D1019" t="s">
        <v>30</v>
      </c>
      <c r="E1019" t="s">
        <v>35</v>
      </c>
      <c r="F1019" t="s">
        <v>33</v>
      </c>
      <c r="G1019" t="s">
        <v>18</v>
      </c>
      <c r="L1019" t="s">
        <v>1044</v>
      </c>
      <c r="O1019">
        <v>6.7</v>
      </c>
    </row>
    <row r="1020" spans="4:15" x14ac:dyDescent="0.25">
      <c r="D1020" t="s">
        <v>4</v>
      </c>
      <c r="E1020" t="s">
        <v>26</v>
      </c>
      <c r="F1020" t="s">
        <v>35</v>
      </c>
      <c r="L1020" t="s">
        <v>1045</v>
      </c>
      <c r="O1020">
        <v>7.4</v>
      </c>
    </row>
    <row r="1021" spans="4:15" x14ac:dyDescent="0.25">
      <c r="D1021" t="s">
        <v>3</v>
      </c>
      <c r="E1021" t="s">
        <v>18</v>
      </c>
      <c r="L1021" t="s">
        <v>1046</v>
      </c>
      <c r="O1021">
        <v>6.9</v>
      </c>
    </row>
    <row r="1022" spans="4:15" x14ac:dyDescent="0.25">
      <c r="D1022" t="s">
        <v>26</v>
      </c>
      <c r="E1022" t="s">
        <v>24</v>
      </c>
      <c r="L1022" t="s">
        <v>1047</v>
      </c>
      <c r="O1022">
        <v>5.5</v>
      </c>
    </row>
    <row r="1023" spans="4:15" x14ac:dyDescent="0.25">
      <c r="D1023" t="s">
        <v>30</v>
      </c>
      <c r="E1023" t="s">
        <v>35</v>
      </c>
      <c r="F1023" t="s">
        <v>33</v>
      </c>
      <c r="G1023" t="s">
        <v>18</v>
      </c>
      <c r="L1023" t="s">
        <v>1048</v>
      </c>
      <c r="O1023">
        <v>8.1</v>
      </c>
    </row>
    <row r="1024" spans="4:15" x14ac:dyDescent="0.25">
      <c r="D1024" t="s">
        <v>30</v>
      </c>
      <c r="E1024" t="s">
        <v>35</v>
      </c>
      <c r="F1024" t="s">
        <v>18</v>
      </c>
      <c r="L1024" t="s">
        <v>1049</v>
      </c>
      <c r="O1024">
        <v>7.7</v>
      </c>
    </row>
    <row r="1025" spans="4:15" x14ac:dyDescent="0.25">
      <c r="D1025" t="s">
        <v>4</v>
      </c>
      <c r="E1025" t="s">
        <v>26</v>
      </c>
      <c r="F1025" t="s">
        <v>6</v>
      </c>
      <c r="L1025" t="s">
        <v>1050</v>
      </c>
      <c r="O1025">
        <v>7.3</v>
      </c>
    </row>
    <row r="1026" spans="4:15" x14ac:dyDescent="0.25">
      <c r="D1026" t="s">
        <v>26</v>
      </c>
      <c r="L1026" t="s">
        <v>1051</v>
      </c>
      <c r="O1026">
        <v>5.2</v>
      </c>
    </row>
    <row r="1027" spans="4:15" x14ac:dyDescent="0.25">
      <c r="D1027" t="s">
        <v>4</v>
      </c>
      <c r="E1027" t="s">
        <v>26</v>
      </c>
      <c r="F1027" t="s">
        <v>27</v>
      </c>
      <c r="G1027" t="s">
        <v>28</v>
      </c>
      <c r="L1027" t="s">
        <v>1052</v>
      </c>
      <c r="O1027">
        <v>7.1</v>
      </c>
    </row>
    <row r="1028" spans="4:15" x14ac:dyDescent="0.25">
      <c r="D1028" t="s">
        <v>3</v>
      </c>
      <c r="E1028" t="s">
        <v>39</v>
      </c>
      <c r="L1028" t="s">
        <v>1053</v>
      </c>
      <c r="O1028">
        <v>7.1</v>
      </c>
    </row>
    <row r="1029" spans="4:15" x14ac:dyDescent="0.25">
      <c r="D1029" t="s">
        <v>35</v>
      </c>
      <c r="E1029" t="s">
        <v>72</v>
      </c>
      <c r="L1029" t="s">
        <v>1054</v>
      </c>
      <c r="O1029">
        <v>7.2</v>
      </c>
    </row>
    <row r="1030" spans="4:15" x14ac:dyDescent="0.25">
      <c r="D1030" t="s">
        <v>35</v>
      </c>
      <c r="E1030" t="s">
        <v>18</v>
      </c>
      <c r="L1030" t="s">
        <v>1055</v>
      </c>
      <c r="O1030">
        <v>6.5</v>
      </c>
    </row>
    <row r="1031" spans="4:15" x14ac:dyDescent="0.25">
      <c r="D1031" t="s">
        <v>3</v>
      </c>
      <c r="E1031" t="s">
        <v>4</v>
      </c>
      <c r="F1031" t="s">
        <v>39</v>
      </c>
      <c r="G1031" t="s">
        <v>18</v>
      </c>
      <c r="L1031" t="s">
        <v>1056</v>
      </c>
      <c r="O1031">
        <v>4.5999999999999996</v>
      </c>
    </row>
    <row r="1032" spans="4:15" x14ac:dyDescent="0.25">
      <c r="D1032" t="s">
        <v>26</v>
      </c>
      <c r="E1032" t="s">
        <v>35</v>
      </c>
      <c r="F1032" t="s">
        <v>283</v>
      </c>
      <c r="G1032" t="s">
        <v>24</v>
      </c>
      <c r="L1032" t="s">
        <v>1057</v>
      </c>
      <c r="O1032">
        <v>5.6</v>
      </c>
    </row>
    <row r="1033" spans="4:15" x14ac:dyDescent="0.25">
      <c r="D1033" t="s">
        <v>26</v>
      </c>
      <c r="E1033" t="s">
        <v>35</v>
      </c>
      <c r="F1033" t="s">
        <v>24</v>
      </c>
      <c r="L1033" t="s">
        <v>1058</v>
      </c>
      <c r="O1033">
        <v>7.7</v>
      </c>
    </row>
    <row r="1034" spans="4:15" x14ac:dyDescent="0.25">
      <c r="D1034" t="s">
        <v>4</v>
      </c>
      <c r="E1034" t="s">
        <v>21</v>
      </c>
      <c r="F1034" t="s">
        <v>26</v>
      </c>
      <c r="G1034" t="s">
        <v>27</v>
      </c>
      <c r="H1034" t="s">
        <v>5</v>
      </c>
      <c r="L1034" t="s">
        <v>1059</v>
      </c>
      <c r="O1034">
        <v>7.2</v>
      </c>
    </row>
    <row r="1035" spans="4:15" x14ac:dyDescent="0.25">
      <c r="D1035" t="s">
        <v>39</v>
      </c>
      <c r="E1035" t="s">
        <v>33</v>
      </c>
      <c r="F1035" t="s">
        <v>18</v>
      </c>
      <c r="L1035" t="s">
        <v>1060</v>
      </c>
      <c r="O1035">
        <v>6.8</v>
      </c>
    </row>
    <row r="1036" spans="4:15" x14ac:dyDescent="0.25">
      <c r="D1036" t="s">
        <v>3</v>
      </c>
      <c r="E1036" t="s">
        <v>30</v>
      </c>
      <c r="F1036" t="s">
        <v>35</v>
      </c>
      <c r="G1036" t="s">
        <v>24</v>
      </c>
      <c r="H1036" t="s">
        <v>18</v>
      </c>
      <c r="L1036" t="s">
        <v>1061</v>
      </c>
      <c r="O1036">
        <v>5.4</v>
      </c>
    </row>
    <row r="1037" spans="4:15" x14ac:dyDescent="0.25">
      <c r="D1037" t="s">
        <v>26</v>
      </c>
      <c r="E1037" t="s">
        <v>35</v>
      </c>
      <c r="F1037" t="s">
        <v>24</v>
      </c>
      <c r="G1037" t="s">
        <v>72</v>
      </c>
      <c r="L1037" t="s">
        <v>1062</v>
      </c>
      <c r="O1037">
        <v>6.3</v>
      </c>
    </row>
    <row r="1038" spans="4:15" x14ac:dyDescent="0.25">
      <c r="D1038" t="s">
        <v>26</v>
      </c>
      <c r="E1038" t="s">
        <v>27</v>
      </c>
      <c r="F1038" t="s">
        <v>24</v>
      </c>
      <c r="G1038" t="s">
        <v>72</v>
      </c>
      <c r="L1038" t="s">
        <v>1063</v>
      </c>
      <c r="O1038">
        <v>5.6</v>
      </c>
    </row>
    <row r="1039" spans="4:15" x14ac:dyDescent="0.25">
      <c r="D1039" t="s">
        <v>4</v>
      </c>
      <c r="E1039" t="s">
        <v>26</v>
      </c>
      <c r="F1039" t="s">
        <v>6</v>
      </c>
      <c r="L1039" t="s">
        <v>1064</v>
      </c>
      <c r="O1039">
        <v>6.8</v>
      </c>
    </row>
    <row r="1040" spans="4:15" x14ac:dyDescent="0.25">
      <c r="D1040" t="s">
        <v>26</v>
      </c>
      <c r="E1040" t="s">
        <v>27</v>
      </c>
      <c r="F1040" t="s">
        <v>5</v>
      </c>
      <c r="G1040" t="s">
        <v>24</v>
      </c>
      <c r="L1040" t="s">
        <v>1065</v>
      </c>
      <c r="O1040">
        <v>4.3</v>
      </c>
    </row>
    <row r="1041" spans="4:15" x14ac:dyDescent="0.25">
      <c r="D1041" t="s">
        <v>3</v>
      </c>
      <c r="E1041" t="s">
        <v>39</v>
      </c>
      <c r="F1041" t="s">
        <v>6</v>
      </c>
      <c r="G1041" t="s">
        <v>18</v>
      </c>
      <c r="L1041" t="s">
        <v>1066</v>
      </c>
      <c r="O1041">
        <v>6.3</v>
      </c>
    </row>
    <row r="1042" spans="4:15" x14ac:dyDescent="0.25">
      <c r="D1042" t="s">
        <v>26</v>
      </c>
      <c r="E1042" t="s">
        <v>24</v>
      </c>
      <c r="L1042" t="s">
        <v>1067</v>
      </c>
      <c r="O1042">
        <v>6.5</v>
      </c>
    </row>
    <row r="1043" spans="4:15" x14ac:dyDescent="0.25">
      <c r="D1043" t="s">
        <v>4</v>
      </c>
      <c r="E1043" t="s">
        <v>26</v>
      </c>
      <c r="F1043" t="s">
        <v>35</v>
      </c>
      <c r="L1043" t="s">
        <v>1068</v>
      </c>
      <c r="O1043">
        <v>6.4</v>
      </c>
    </row>
    <row r="1044" spans="4:15" x14ac:dyDescent="0.25">
      <c r="D1044" t="s">
        <v>3</v>
      </c>
      <c r="E1044" t="s">
        <v>4</v>
      </c>
      <c r="F1044" t="s">
        <v>30</v>
      </c>
      <c r="G1044" t="s">
        <v>18</v>
      </c>
      <c r="L1044" t="s">
        <v>1069</v>
      </c>
      <c r="O1044">
        <v>6.3</v>
      </c>
    </row>
    <row r="1045" spans="4:15" x14ac:dyDescent="0.25">
      <c r="D1045" t="s">
        <v>35</v>
      </c>
      <c r="E1045" t="s">
        <v>27</v>
      </c>
      <c r="F1045" t="s">
        <v>5</v>
      </c>
      <c r="L1045" t="s">
        <v>1070</v>
      </c>
      <c r="O1045">
        <v>5.9</v>
      </c>
    </row>
    <row r="1046" spans="4:15" x14ac:dyDescent="0.25">
      <c r="D1046" t="s">
        <v>30</v>
      </c>
      <c r="E1046" t="s">
        <v>35</v>
      </c>
      <c r="F1046" t="s">
        <v>18</v>
      </c>
      <c r="L1046" t="s">
        <v>1071</v>
      </c>
      <c r="O1046">
        <v>6.5</v>
      </c>
    </row>
    <row r="1047" spans="4:15" x14ac:dyDescent="0.25">
      <c r="D1047" t="s">
        <v>3</v>
      </c>
      <c r="E1047" t="s">
        <v>30</v>
      </c>
      <c r="F1047" t="s">
        <v>18</v>
      </c>
      <c r="L1047" t="s">
        <v>1072</v>
      </c>
      <c r="O1047">
        <v>6.5</v>
      </c>
    </row>
    <row r="1048" spans="4:15" x14ac:dyDescent="0.25">
      <c r="D1048" t="s">
        <v>3</v>
      </c>
      <c r="E1048" t="s">
        <v>4</v>
      </c>
      <c r="F1048" t="s">
        <v>26</v>
      </c>
      <c r="L1048" t="s">
        <v>1073</v>
      </c>
      <c r="O1048">
        <v>6.1</v>
      </c>
    </row>
    <row r="1049" spans="4:15" x14ac:dyDescent="0.25">
      <c r="D1049" t="s">
        <v>4</v>
      </c>
      <c r="E1049" t="s">
        <v>21</v>
      </c>
      <c r="F1049" t="s">
        <v>26</v>
      </c>
      <c r="G1049" t="s">
        <v>27</v>
      </c>
      <c r="H1049" t="s">
        <v>5</v>
      </c>
      <c r="L1049" t="s">
        <v>1074</v>
      </c>
      <c r="O1049">
        <v>5.9</v>
      </c>
    </row>
    <row r="1050" spans="4:15" x14ac:dyDescent="0.25">
      <c r="D1050" t="s">
        <v>3</v>
      </c>
      <c r="E1050" t="s">
        <v>4</v>
      </c>
      <c r="F1050" t="s">
        <v>6</v>
      </c>
      <c r="L1050" t="s">
        <v>1075</v>
      </c>
      <c r="O1050">
        <v>6.6</v>
      </c>
    </row>
    <row r="1051" spans="4:15" x14ac:dyDescent="0.25">
      <c r="D1051" t="s">
        <v>35</v>
      </c>
      <c r="E1051" t="s">
        <v>5</v>
      </c>
      <c r="F1051" t="s">
        <v>28</v>
      </c>
      <c r="G1051" t="s">
        <v>24</v>
      </c>
      <c r="L1051" t="s">
        <v>1076</v>
      </c>
      <c r="O1051">
        <v>7.4</v>
      </c>
    </row>
    <row r="1052" spans="4:15" x14ac:dyDescent="0.25">
      <c r="D1052" t="s">
        <v>35</v>
      </c>
      <c r="E1052" t="s">
        <v>24</v>
      </c>
      <c r="L1052" t="s">
        <v>1077</v>
      </c>
      <c r="O1052">
        <v>7.3</v>
      </c>
    </row>
    <row r="1053" spans="4:15" x14ac:dyDescent="0.25">
      <c r="D1053" t="s">
        <v>3</v>
      </c>
      <c r="E1053" t="s">
        <v>30</v>
      </c>
      <c r="F1053" t="s">
        <v>35</v>
      </c>
      <c r="G1053" t="s">
        <v>18</v>
      </c>
      <c r="L1053" t="s">
        <v>1078</v>
      </c>
      <c r="O1053">
        <v>6.6</v>
      </c>
    </row>
    <row r="1054" spans="4:15" x14ac:dyDescent="0.25">
      <c r="D1054" t="s">
        <v>3</v>
      </c>
      <c r="E1054" t="s">
        <v>4</v>
      </c>
      <c r="F1054" t="s">
        <v>6</v>
      </c>
      <c r="G1054" t="s">
        <v>18</v>
      </c>
      <c r="L1054" t="s">
        <v>1079</v>
      </c>
      <c r="O1054">
        <v>5.6</v>
      </c>
    </row>
    <row r="1055" spans="4:15" x14ac:dyDescent="0.25">
      <c r="D1055" t="s">
        <v>3</v>
      </c>
      <c r="E1055" t="s">
        <v>26</v>
      </c>
      <c r="F1055" t="s">
        <v>30</v>
      </c>
      <c r="G1055" t="s">
        <v>35</v>
      </c>
      <c r="H1055" t="s">
        <v>18</v>
      </c>
      <c r="L1055" t="s">
        <v>1080</v>
      </c>
      <c r="O1055">
        <v>5.3</v>
      </c>
    </row>
    <row r="1056" spans="4:15" x14ac:dyDescent="0.25">
      <c r="D1056" t="s">
        <v>26</v>
      </c>
      <c r="E1056" t="s">
        <v>24</v>
      </c>
      <c r="F1056" t="s">
        <v>6</v>
      </c>
      <c r="L1056" t="s">
        <v>1081</v>
      </c>
      <c r="O1056">
        <v>6</v>
      </c>
    </row>
    <row r="1057" spans="4:15" x14ac:dyDescent="0.25">
      <c r="D1057" t="s">
        <v>4</v>
      </c>
      <c r="E1057" t="s">
        <v>26</v>
      </c>
      <c r="F1057" t="s">
        <v>27</v>
      </c>
      <c r="G1057" t="s">
        <v>5</v>
      </c>
      <c r="H1057" t="s">
        <v>6</v>
      </c>
      <c r="L1057" t="s">
        <v>1082</v>
      </c>
      <c r="O1057">
        <v>5.4</v>
      </c>
    </row>
    <row r="1058" spans="4:15" x14ac:dyDescent="0.25">
      <c r="D1058" t="s">
        <v>30</v>
      </c>
      <c r="E1058" t="s">
        <v>35</v>
      </c>
      <c r="F1058" t="s">
        <v>33</v>
      </c>
      <c r="G1058" t="s">
        <v>18</v>
      </c>
      <c r="L1058" t="s">
        <v>1083</v>
      </c>
      <c r="O1058">
        <v>6.8</v>
      </c>
    </row>
    <row r="1059" spans="4:15" x14ac:dyDescent="0.25">
      <c r="D1059" t="s">
        <v>26</v>
      </c>
      <c r="E1059" t="s">
        <v>28</v>
      </c>
      <c r="L1059" t="s">
        <v>1084</v>
      </c>
      <c r="O1059">
        <v>6.4</v>
      </c>
    </row>
    <row r="1060" spans="4:15" x14ac:dyDescent="0.25">
      <c r="D1060" t="s">
        <v>3</v>
      </c>
      <c r="E1060" t="s">
        <v>6</v>
      </c>
      <c r="L1060" t="s">
        <v>442</v>
      </c>
      <c r="O1060">
        <v>7.1</v>
      </c>
    </row>
    <row r="1061" spans="4:15" x14ac:dyDescent="0.25">
      <c r="D1061" t="s">
        <v>3</v>
      </c>
      <c r="E1061" t="s">
        <v>4</v>
      </c>
      <c r="F1061" t="s">
        <v>26</v>
      </c>
      <c r="G1061" t="s">
        <v>5</v>
      </c>
      <c r="L1061" t="s">
        <v>1085</v>
      </c>
      <c r="O1061">
        <v>4.9000000000000004</v>
      </c>
    </row>
    <row r="1062" spans="4:15" x14ac:dyDescent="0.25">
      <c r="D1062" t="s">
        <v>35</v>
      </c>
      <c r="E1062" t="s">
        <v>24</v>
      </c>
      <c r="F1062" t="s">
        <v>41</v>
      </c>
      <c r="L1062" t="s">
        <v>1086</v>
      </c>
      <c r="O1062">
        <v>5.8</v>
      </c>
    </row>
    <row r="1063" spans="4:15" x14ac:dyDescent="0.25">
      <c r="D1063" t="s">
        <v>23</v>
      </c>
      <c r="E1063" t="s">
        <v>35</v>
      </c>
      <c r="F1063" t="s">
        <v>52</v>
      </c>
      <c r="L1063" t="s">
        <v>1087</v>
      </c>
      <c r="O1063">
        <v>7.1</v>
      </c>
    </row>
    <row r="1064" spans="4:15" x14ac:dyDescent="0.25">
      <c r="D1064" t="s">
        <v>33</v>
      </c>
      <c r="E1064" t="s">
        <v>18</v>
      </c>
      <c r="L1064" t="s">
        <v>1088</v>
      </c>
      <c r="O1064">
        <v>7.2</v>
      </c>
    </row>
    <row r="1065" spans="4:15" x14ac:dyDescent="0.25">
      <c r="D1065" t="s">
        <v>3</v>
      </c>
      <c r="E1065" t="s">
        <v>4</v>
      </c>
      <c r="F1065" t="s">
        <v>39</v>
      </c>
      <c r="G1065" t="s">
        <v>6</v>
      </c>
      <c r="L1065" t="s">
        <v>1089</v>
      </c>
      <c r="O1065">
        <v>6</v>
      </c>
    </row>
    <row r="1066" spans="4:15" x14ac:dyDescent="0.25">
      <c r="D1066" t="s">
        <v>3</v>
      </c>
      <c r="E1066" t="s">
        <v>30</v>
      </c>
      <c r="F1066" t="s">
        <v>35</v>
      </c>
      <c r="G1066" t="s">
        <v>18</v>
      </c>
      <c r="H1066" t="s">
        <v>139</v>
      </c>
      <c r="L1066" t="s">
        <v>1090</v>
      </c>
      <c r="O1066">
        <v>6</v>
      </c>
    </row>
    <row r="1067" spans="4:15" x14ac:dyDescent="0.25">
      <c r="D1067" t="s">
        <v>35</v>
      </c>
      <c r="E1067" t="s">
        <v>24</v>
      </c>
      <c r="L1067" t="s">
        <v>1091</v>
      </c>
      <c r="O1067">
        <v>7</v>
      </c>
    </row>
    <row r="1068" spans="4:15" x14ac:dyDescent="0.25">
      <c r="D1068" t="s">
        <v>3</v>
      </c>
      <c r="E1068" t="s">
        <v>30</v>
      </c>
      <c r="F1068" t="s">
        <v>18</v>
      </c>
      <c r="L1068" t="s">
        <v>1092</v>
      </c>
      <c r="O1068">
        <v>5.4</v>
      </c>
    </row>
    <row r="1069" spans="4:15" x14ac:dyDescent="0.25">
      <c r="D1069" t="s">
        <v>26</v>
      </c>
      <c r="E1069" t="s">
        <v>30</v>
      </c>
      <c r="F1069" t="s">
        <v>18</v>
      </c>
      <c r="L1069" t="s">
        <v>1093</v>
      </c>
      <c r="O1069">
        <v>6.5</v>
      </c>
    </row>
    <row r="1070" spans="4:15" x14ac:dyDescent="0.25">
      <c r="D1070" t="s">
        <v>35</v>
      </c>
      <c r="E1070" t="s">
        <v>24</v>
      </c>
      <c r="L1070" t="s">
        <v>1094</v>
      </c>
      <c r="O1070">
        <v>6.4</v>
      </c>
    </row>
    <row r="1071" spans="4:15" x14ac:dyDescent="0.25">
      <c r="D1071" t="s">
        <v>3</v>
      </c>
      <c r="E1071" t="s">
        <v>18</v>
      </c>
      <c r="L1071" t="s">
        <v>1095</v>
      </c>
      <c r="O1071">
        <v>4.9000000000000004</v>
      </c>
    </row>
    <row r="1072" spans="4:15" x14ac:dyDescent="0.25">
      <c r="D1072" t="s">
        <v>3</v>
      </c>
      <c r="E1072" t="s">
        <v>4</v>
      </c>
      <c r="F1072" t="s">
        <v>26</v>
      </c>
      <c r="G1072" t="s">
        <v>30</v>
      </c>
      <c r="L1072" t="s">
        <v>1096</v>
      </c>
      <c r="O1072">
        <v>6.3</v>
      </c>
    </row>
    <row r="1073" spans="4:15" x14ac:dyDescent="0.25">
      <c r="D1073" t="s">
        <v>23</v>
      </c>
      <c r="E1073" t="s">
        <v>35</v>
      </c>
      <c r="F1073" t="s">
        <v>52</v>
      </c>
      <c r="G1073" t="s">
        <v>18</v>
      </c>
      <c r="L1073" t="s">
        <v>1097</v>
      </c>
      <c r="O1073">
        <v>7.7</v>
      </c>
    </row>
    <row r="1074" spans="4:15" x14ac:dyDescent="0.25">
      <c r="D1074" t="s">
        <v>3</v>
      </c>
      <c r="E1074" t="s">
        <v>4</v>
      </c>
      <c r="F1074" t="s">
        <v>30</v>
      </c>
      <c r="G1074" t="s">
        <v>35</v>
      </c>
      <c r="H1074" t="s">
        <v>33</v>
      </c>
      <c r="I1074" t="s">
        <v>18</v>
      </c>
      <c r="L1074" t="s">
        <v>1098</v>
      </c>
      <c r="O1074">
        <v>7.8</v>
      </c>
    </row>
    <row r="1075" spans="4:15" x14ac:dyDescent="0.25">
      <c r="D1075" t="s">
        <v>3</v>
      </c>
      <c r="E1075" t="s">
        <v>26</v>
      </c>
      <c r="F1075" t="s">
        <v>24</v>
      </c>
      <c r="L1075" t="s">
        <v>1099</v>
      </c>
      <c r="O1075">
        <v>5.5</v>
      </c>
    </row>
    <row r="1076" spans="4:15" x14ac:dyDescent="0.25">
      <c r="D1076" t="s">
        <v>30</v>
      </c>
      <c r="E1076" t="s">
        <v>35</v>
      </c>
      <c r="F1076" t="s">
        <v>18</v>
      </c>
      <c r="L1076" t="s">
        <v>1100</v>
      </c>
      <c r="O1076">
        <v>7.5</v>
      </c>
    </row>
    <row r="1077" spans="4:15" x14ac:dyDescent="0.25">
      <c r="D1077" t="s">
        <v>3</v>
      </c>
      <c r="E1077" t="s">
        <v>4</v>
      </c>
      <c r="F1077" t="s">
        <v>18</v>
      </c>
      <c r="G1077" t="s">
        <v>139</v>
      </c>
      <c r="L1077" t="s">
        <v>1101</v>
      </c>
      <c r="O1077">
        <v>6.4</v>
      </c>
    </row>
    <row r="1078" spans="4:15" x14ac:dyDescent="0.25">
      <c r="D1078" t="s">
        <v>35</v>
      </c>
      <c r="E1078" t="s">
        <v>18</v>
      </c>
      <c r="L1078" t="s">
        <v>1102</v>
      </c>
      <c r="O1078">
        <v>5.6</v>
      </c>
    </row>
    <row r="1079" spans="4:15" x14ac:dyDescent="0.25">
      <c r="D1079" t="s">
        <v>21</v>
      </c>
      <c r="E1079" t="s">
        <v>27</v>
      </c>
      <c r="F1079" t="s">
        <v>5</v>
      </c>
      <c r="G1079" t="s">
        <v>28</v>
      </c>
      <c r="L1079" t="s">
        <v>1103</v>
      </c>
      <c r="O1079">
        <v>7.5</v>
      </c>
    </row>
    <row r="1080" spans="4:15" x14ac:dyDescent="0.25">
      <c r="D1080" t="s">
        <v>4</v>
      </c>
      <c r="E1080" t="s">
        <v>35</v>
      </c>
      <c r="F1080" t="s">
        <v>41</v>
      </c>
      <c r="L1080" t="s">
        <v>1104</v>
      </c>
      <c r="O1080">
        <v>6.8</v>
      </c>
    </row>
    <row r="1081" spans="4:15" x14ac:dyDescent="0.25">
      <c r="D1081" t="s">
        <v>3</v>
      </c>
      <c r="E1081" t="s">
        <v>4</v>
      </c>
      <c r="F1081" t="s">
        <v>5</v>
      </c>
      <c r="G1081" t="s">
        <v>6</v>
      </c>
      <c r="H1081" t="s">
        <v>18</v>
      </c>
      <c r="L1081" t="s">
        <v>1105</v>
      </c>
      <c r="O1081">
        <v>6.8</v>
      </c>
    </row>
    <row r="1082" spans="4:15" x14ac:dyDescent="0.25">
      <c r="D1082" t="s">
        <v>35</v>
      </c>
      <c r="E1082" t="s">
        <v>39</v>
      </c>
      <c r="F1082" t="s">
        <v>6</v>
      </c>
      <c r="G1082" t="s">
        <v>18</v>
      </c>
      <c r="L1082" t="s">
        <v>1106</v>
      </c>
      <c r="O1082">
        <v>6</v>
      </c>
    </row>
    <row r="1083" spans="4:15" x14ac:dyDescent="0.25">
      <c r="D1083" t="s">
        <v>35</v>
      </c>
      <c r="L1083" t="s">
        <v>1107</v>
      </c>
      <c r="O1083">
        <v>7.3</v>
      </c>
    </row>
    <row r="1084" spans="4:15" x14ac:dyDescent="0.25">
      <c r="D1084" t="s">
        <v>26</v>
      </c>
      <c r="E1084" t="s">
        <v>35</v>
      </c>
      <c r="L1084" t="s">
        <v>1108</v>
      </c>
      <c r="O1084">
        <v>6</v>
      </c>
    </row>
    <row r="1085" spans="4:15" x14ac:dyDescent="0.25">
      <c r="D1085" t="s">
        <v>3</v>
      </c>
      <c r="E1085" t="s">
        <v>30</v>
      </c>
      <c r="F1085" t="s">
        <v>35</v>
      </c>
      <c r="G1085" t="s">
        <v>18</v>
      </c>
      <c r="L1085" t="s">
        <v>1109</v>
      </c>
      <c r="O1085">
        <v>7</v>
      </c>
    </row>
    <row r="1086" spans="4:15" x14ac:dyDescent="0.25">
      <c r="D1086" t="s">
        <v>26</v>
      </c>
      <c r="E1086" t="s">
        <v>24</v>
      </c>
      <c r="L1086" t="s">
        <v>1110</v>
      </c>
      <c r="O1086">
        <v>5.0999999999999996</v>
      </c>
    </row>
    <row r="1087" spans="4:15" x14ac:dyDescent="0.25">
      <c r="D1087" t="s">
        <v>35</v>
      </c>
      <c r="E1087" t="s">
        <v>33</v>
      </c>
      <c r="F1087" t="s">
        <v>18</v>
      </c>
      <c r="L1087" t="s">
        <v>1111</v>
      </c>
      <c r="O1087">
        <v>6.8</v>
      </c>
    </row>
    <row r="1088" spans="4:15" x14ac:dyDescent="0.25">
      <c r="D1088" t="s">
        <v>35</v>
      </c>
      <c r="E1088" t="s">
        <v>5</v>
      </c>
      <c r="F1088" t="s">
        <v>24</v>
      </c>
      <c r="L1088" t="s">
        <v>1112</v>
      </c>
      <c r="O1088">
        <v>6.5</v>
      </c>
    </row>
    <row r="1089" spans="4:15" x14ac:dyDescent="0.25">
      <c r="D1089" t="s">
        <v>3</v>
      </c>
      <c r="E1089" t="s">
        <v>30</v>
      </c>
      <c r="F1089" t="s">
        <v>18</v>
      </c>
      <c r="L1089" t="s">
        <v>1113</v>
      </c>
      <c r="O1089">
        <v>6.6</v>
      </c>
    </row>
    <row r="1090" spans="4:15" x14ac:dyDescent="0.25">
      <c r="D1090" t="s">
        <v>3</v>
      </c>
      <c r="E1090" t="s">
        <v>26</v>
      </c>
      <c r="F1090" t="s">
        <v>30</v>
      </c>
      <c r="L1090" t="s">
        <v>1114</v>
      </c>
      <c r="O1090">
        <v>7.2</v>
      </c>
    </row>
    <row r="1091" spans="4:15" x14ac:dyDescent="0.25">
      <c r="D1091" t="s">
        <v>26</v>
      </c>
      <c r="E1091" t="s">
        <v>35</v>
      </c>
      <c r="F1091" t="s">
        <v>24</v>
      </c>
      <c r="L1091" t="s">
        <v>1115</v>
      </c>
      <c r="O1091">
        <v>7</v>
      </c>
    </row>
    <row r="1092" spans="4:15" x14ac:dyDescent="0.25">
      <c r="D1092" t="s">
        <v>4</v>
      </c>
      <c r="E1092" t="s">
        <v>21</v>
      </c>
      <c r="F1092" t="s">
        <v>26</v>
      </c>
      <c r="G1092" t="s">
        <v>35</v>
      </c>
      <c r="H1092" t="s">
        <v>27</v>
      </c>
      <c r="L1092" t="s">
        <v>1116</v>
      </c>
      <c r="O1092">
        <v>7</v>
      </c>
    </row>
    <row r="1093" spans="4:15" x14ac:dyDescent="0.25">
      <c r="D1093" t="s">
        <v>26</v>
      </c>
      <c r="E1093" t="s">
        <v>24</v>
      </c>
      <c r="L1093" t="s">
        <v>1117</v>
      </c>
      <c r="O1093">
        <v>5.9</v>
      </c>
    </row>
    <row r="1094" spans="4:15" x14ac:dyDescent="0.25">
      <c r="D1094" t="s">
        <v>26</v>
      </c>
      <c r="E1094" t="s">
        <v>35</v>
      </c>
      <c r="F1094" t="s">
        <v>24</v>
      </c>
      <c r="L1094" t="s">
        <v>1118</v>
      </c>
      <c r="O1094">
        <v>5.4</v>
      </c>
    </row>
    <row r="1095" spans="4:15" x14ac:dyDescent="0.25">
      <c r="D1095" t="s">
        <v>3</v>
      </c>
      <c r="E1095" t="s">
        <v>26</v>
      </c>
      <c r="F1095" t="s">
        <v>30</v>
      </c>
      <c r="L1095" t="s">
        <v>1119</v>
      </c>
      <c r="O1095">
        <v>6.6</v>
      </c>
    </row>
    <row r="1096" spans="4:15" x14ac:dyDescent="0.25">
      <c r="D1096" t="s">
        <v>23</v>
      </c>
      <c r="E1096" t="s">
        <v>35</v>
      </c>
      <c r="F1096" t="s">
        <v>52</v>
      </c>
      <c r="G1096" t="s">
        <v>24</v>
      </c>
      <c r="L1096" t="s">
        <v>1120</v>
      </c>
      <c r="O1096">
        <v>7</v>
      </c>
    </row>
    <row r="1097" spans="4:15" x14ac:dyDescent="0.25">
      <c r="D1097" t="s">
        <v>3</v>
      </c>
      <c r="E1097" t="s">
        <v>26</v>
      </c>
      <c r="F1097" t="s">
        <v>72</v>
      </c>
      <c r="L1097" t="s">
        <v>1121</v>
      </c>
      <c r="O1097">
        <v>6.5</v>
      </c>
    </row>
    <row r="1098" spans="4:15" x14ac:dyDescent="0.25">
      <c r="D1098" t="s">
        <v>30</v>
      </c>
      <c r="E1098" t="s">
        <v>35</v>
      </c>
      <c r="F1098" t="s">
        <v>33</v>
      </c>
      <c r="G1098" t="s">
        <v>18</v>
      </c>
      <c r="L1098" t="s">
        <v>1122</v>
      </c>
      <c r="O1098">
        <v>6.3</v>
      </c>
    </row>
    <row r="1099" spans="4:15" x14ac:dyDescent="0.25">
      <c r="D1099" t="s">
        <v>26</v>
      </c>
      <c r="E1099" t="s">
        <v>35</v>
      </c>
      <c r="F1099" t="s">
        <v>24</v>
      </c>
      <c r="L1099" t="s">
        <v>1123</v>
      </c>
      <c r="O1099">
        <v>6.5</v>
      </c>
    </row>
    <row r="1100" spans="4:15" x14ac:dyDescent="0.25">
      <c r="D1100" t="s">
        <v>35</v>
      </c>
      <c r="E1100" t="s">
        <v>39</v>
      </c>
      <c r="F1100" t="s">
        <v>33</v>
      </c>
      <c r="G1100" t="s">
        <v>18</v>
      </c>
      <c r="L1100" t="s">
        <v>1124</v>
      </c>
      <c r="O1100">
        <v>6.5</v>
      </c>
    </row>
    <row r="1101" spans="4:15" x14ac:dyDescent="0.25">
      <c r="D1101" t="s">
        <v>26</v>
      </c>
      <c r="L1101" t="s">
        <v>1125</v>
      </c>
      <c r="O1101">
        <v>5.8</v>
      </c>
    </row>
    <row r="1102" spans="4:15" x14ac:dyDescent="0.25">
      <c r="D1102" t="s">
        <v>3</v>
      </c>
      <c r="E1102" t="s">
        <v>4</v>
      </c>
      <c r="F1102" t="s">
        <v>18</v>
      </c>
      <c r="L1102" t="s">
        <v>1126</v>
      </c>
      <c r="O1102">
        <v>6.6</v>
      </c>
    </row>
    <row r="1103" spans="4:15" x14ac:dyDescent="0.25">
      <c r="D1103" t="s">
        <v>5</v>
      </c>
      <c r="E1103" t="s">
        <v>39</v>
      </c>
      <c r="F1103" t="s">
        <v>33</v>
      </c>
      <c r="G1103" t="s">
        <v>18</v>
      </c>
      <c r="L1103" t="s">
        <v>1127</v>
      </c>
      <c r="O1103">
        <v>5.4</v>
      </c>
    </row>
    <row r="1104" spans="4:15" x14ac:dyDescent="0.25">
      <c r="D1104" t="s">
        <v>3</v>
      </c>
      <c r="E1104" t="s">
        <v>30</v>
      </c>
      <c r="F1104" t="s">
        <v>35</v>
      </c>
      <c r="G1104" t="s">
        <v>18</v>
      </c>
      <c r="L1104" t="s">
        <v>1128</v>
      </c>
      <c r="O1104">
        <v>6.1</v>
      </c>
    </row>
    <row r="1105" spans="4:15" x14ac:dyDescent="0.25">
      <c r="D1105" t="s">
        <v>4</v>
      </c>
      <c r="E1105" t="s">
        <v>26</v>
      </c>
      <c r="F1105" t="s">
        <v>27</v>
      </c>
      <c r="G1105" t="s">
        <v>5</v>
      </c>
      <c r="H1105" t="s">
        <v>6</v>
      </c>
      <c r="L1105" t="s">
        <v>1129</v>
      </c>
      <c r="O1105">
        <v>4</v>
      </c>
    </row>
    <row r="1106" spans="4:15" x14ac:dyDescent="0.25">
      <c r="D1106" t="s">
        <v>30</v>
      </c>
      <c r="E1106" t="s">
        <v>35</v>
      </c>
      <c r="F1106" t="s">
        <v>18</v>
      </c>
      <c r="L1106" t="s">
        <v>1130</v>
      </c>
      <c r="O1106">
        <v>7.6</v>
      </c>
    </row>
    <row r="1107" spans="4:15" x14ac:dyDescent="0.25">
      <c r="D1107" t="s">
        <v>3</v>
      </c>
      <c r="E1107" t="s">
        <v>4</v>
      </c>
      <c r="F1107" t="s">
        <v>52</v>
      </c>
      <c r="L1107" t="s">
        <v>1131</v>
      </c>
      <c r="O1107">
        <v>7.9</v>
      </c>
    </row>
    <row r="1108" spans="4:15" x14ac:dyDescent="0.25">
      <c r="D1108" t="s">
        <v>3</v>
      </c>
      <c r="E1108" t="s">
        <v>26</v>
      </c>
      <c r="F1108" t="s">
        <v>30</v>
      </c>
      <c r="G1108" t="s">
        <v>24</v>
      </c>
      <c r="H1108" t="s">
        <v>18</v>
      </c>
      <c r="L1108" t="s">
        <v>1132</v>
      </c>
      <c r="O1108">
        <v>5.3</v>
      </c>
    </row>
    <row r="1109" spans="4:15" x14ac:dyDescent="0.25">
      <c r="D1109" t="s">
        <v>26</v>
      </c>
      <c r="L1109" t="s">
        <v>1133</v>
      </c>
      <c r="O1109">
        <v>6.6</v>
      </c>
    </row>
    <row r="1110" spans="4:15" x14ac:dyDescent="0.25">
      <c r="D1110" t="s">
        <v>3</v>
      </c>
      <c r="E1110" t="s">
        <v>5</v>
      </c>
      <c r="F1110" t="s">
        <v>41</v>
      </c>
      <c r="L1110" t="s">
        <v>1134</v>
      </c>
      <c r="O1110">
        <v>6.3</v>
      </c>
    </row>
    <row r="1111" spans="4:15" x14ac:dyDescent="0.25">
      <c r="D1111" t="s">
        <v>3</v>
      </c>
      <c r="E1111" t="s">
        <v>26</v>
      </c>
      <c r="F1111" t="s">
        <v>30</v>
      </c>
      <c r="L1111" t="s">
        <v>1135</v>
      </c>
      <c r="O1111">
        <v>7.2</v>
      </c>
    </row>
    <row r="1112" spans="4:15" x14ac:dyDescent="0.25">
      <c r="D1112" t="s">
        <v>35</v>
      </c>
      <c r="E1112" t="s">
        <v>283</v>
      </c>
      <c r="L1112" t="s">
        <v>1136</v>
      </c>
      <c r="O1112">
        <v>7</v>
      </c>
    </row>
    <row r="1113" spans="4:15" x14ac:dyDescent="0.25">
      <c r="D1113" t="s">
        <v>3</v>
      </c>
      <c r="E1113" t="s">
        <v>4</v>
      </c>
      <c r="F1113" t="s">
        <v>24</v>
      </c>
      <c r="L1113" t="s">
        <v>1137</v>
      </c>
      <c r="O1113">
        <v>6.9</v>
      </c>
    </row>
    <row r="1114" spans="4:15" x14ac:dyDescent="0.25">
      <c r="D1114" t="s">
        <v>3</v>
      </c>
      <c r="E1114" t="s">
        <v>26</v>
      </c>
      <c r="F1114" t="s">
        <v>5</v>
      </c>
      <c r="L1114" t="s">
        <v>1138</v>
      </c>
      <c r="O1114">
        <v>5.2</v>
      </c>
    </row>
    <row r="1115" spans="4:15" x14ac:dyDescent="0.25">
      <c r="D1115" t="s">
        <v>35</v>
      </c>
      <c r="E1115" t="s">
        <v>33</v>
      </c>
      <c r="F1115" t="s">
        <v>18</v>
      </c>
      <c r="L1115" t="s">
        <v>1139</v>
      </c>
      <c r="O1115">
        <v>8.1</v>
      </c>
    </row>
    <row r="1116" spans="4:15" x14ac:dyDescent="0.25">
      <c r="D1116" t="s">
        <v>3</v>
      </c>
      <c r="E1116" t="s">
        <v>30</v>
      </c>
      <c r="F1116" t="s">
        <v>18</v>
      </c>
      <c r="L1116" t="s">
        <v>1140</v>
      </c>
      <c r="O1116">
        <v>6.6</v>
      </c>
    </row>
    <row r="1117" spans="4:15" x14ac:dyDescent="0.25">
      <c r="D1117" t="s">
        <v>26</v>
      </c>
      <c r="L1117" t="s">
        <v>1141</v>
      </c>
      <c r="O1117">
        <v>6.2</v>
      </c>
    </row>
    <row r="1118" spans="4:15" x14ac:dyDescent="0.25">
      <c r="D1118" t="s">
        <v>3</v>
      </c>
      <c r="E1118" t="s">
        <v>35</v>
      </c>
      <c r="F1118" t="s">
        <v>27</v>
      </c>
      <c r="G1118" t="s">
        <v>72</v>
      </c>
      <c r="L1118" t="s">
        <v>1142</v>
      </c>
      <c r="O1118">
        <v>7.2</v>
      </c>
    </row>
    <row r="1119" spans="4:15" x14ac:dyDescent="0.25">
      <c r="D1119" t="s">
        <v>30</v>
      </c>
      <c r="E1119" t="s">
        <v>35</v>
      </c>
      <c r="L1119" t="s">
        <v>1143</v>
      </c>
      <c r="O1119">
        <v>7.3</v>
      </c>
    </row>
    <row r="1120" spans="4:15" x14ac:dyDescent="0.25">
      <c r="D1120" t="s">
        <v>26</v>
      </c>
      <c r="E1120" t="s">
        <v>35</v>
      </c>
      <c r="F1120" t="s">
        <v>24</v>
      </c>
      <c r="L1120" t="s">
        <v>1144</v>
      </c>
      <c r="O1120">
        <v>6.7</v>
      </c>
    </row>
    <row r="1121" spans="4:15" x14ac:dyDescent="0.25">
      <c r="D1121" t="s">
        <v>30</v>
      </c>
      <c r="E1121" t="s">
        <v>33</v>
      </c>
      <c r="F1121" t="s">
        <v>18</v>
      </c>
      <c r="L1121" t="s">
        <v>1145</v>
      </c>
      <c r="O1121">
        <v>6.4</v>
      </c>
    </row>
    <row r="1122" spans="4:15" x14ac:dyDescent="0.25">
      <c r="D1122" t="s">
        <v>4</v>
      </c>
      <c r="E1122" t="s">
        <v>26</v>
      </c>
      <c r="F1122" t="s">
        <v>6</v>
      </c>
      <c r="L1122" t="s">
        <v>1146</v>
      </c>
      <c r="O1122">
        <v>7.8</v>
      </c>
    </row>
    <row r="1123" spans="4:15" x14ac:dyDescent="0.25">
      <c r="D1123" t="s">
        <v>3</v>
      </c>
      <c r="E1123" t="s">
        <v>6</v>
      </c>
      <c r="F1123" t="s">
        <v>18</v>
      </c>
      <c r="L1123" t="s">
        <v>1147</v>
      </c>
      <c r="O1123">
        <v>6.4</v>
      </c>
    </row>
    <row r="1124" spans="4:15" x14ac:dyDescent="0.25">
      <c r="D1124" t="s">
        <v>35</v>
      </c>
      <c r="E1124" t="s">
        <v>24</v>
      </c>
      <c r="L1124" t="s">
        <v>1148</v>
      </c>
      <c r="O1124">
        <v>4.0999999999999996</v>
      </c>
    </row>
    <row r="1125" spans="4:15" x14ac:dyDescent="0.25">
      <c r="D1125" t="s">
        <v>3</v>
      </c>
      <c r="E1125" t="s">
        <v>4</v>
      </c>
      <c r="F1125" t="s">
        <v>26</v>
      </c>
      <c r="G1125" t="s">
        <v>27</v>
      </c>
      <c r="H1125" t="s">
        <v>6</v>
      </c>
      <c r="L1125" t="s">
        <v>1149</v>
      </c>
      <c r="O1125">
        <v>4.0999999999999996</v>
      </c>
    </row>
    <row r="1126" spans="4:15" x14ac:dyDescent="0.25">
      <c r="D1126" t="s">
        <v>30</v>
      </c>
      <c r="E1126" t="s">
        <v>35</v>
      </c>
      <c r="F1126" t="s">
        <v>18</v>
      </c>
      <c r="L1126" t="s">
        <v>1150</v>
      </c>
      <c r="O1126">
        <v>7.4</v>
      </c>
    </row>
    <row r="1127" spans="4:15" x14ac:dyDescent="0.25">
      <c r="D1127" t="s">
        <v>26</v>
      </c>
      <c r="E1127" t="s">
        <v>27</v>
      </c>
      <c r="L1127" t="s">
        <v>1151</v>
      </c>
      <c r="O1127">
        <v>5.8</v>
      </c>
    </row>
    <row r="1128" spans="4:15" x14ac:dyDescent="0.25">
      <c r="D1128" t="s">
        <v>3</v>
      </c>
      <c r="E1128" t="s">
        <v>23</v>
      </c>
      <c r="F1128" t="s">
        <v>35</v>
      </c>
      <c r="G1128" t="s">
        <v>18</v>
      </c>
      <c r="H1128" t="s">
        <v>139</v>
      </c>
      <c r="L1128" t="s">
        <v>1152</v>
      </c>
      <c r="O1128">
        <v>7.6</v>
      </c>
    </row>
    <row r="1129" spans="4:15" x14ac:dyDescent="0.25">
      <c r="D1129" t="s">
        <v>26</v>
      </c>
      <c r="E1129" t="s">
        <v>35</v>
      </c>
      <c r="F1129" t="s">
        <v>72</v>
      </c>
      <c r="L1129" t="s">
        <v>1153</v>
      </c>
      <c r="O1129">
        <v>7.2</v>
      </c>
    </row>
    <row r="1130" spans="4:15" x14ac:dyDescent="0.25">
      <c r="D1130" t="s">
        <v>39</v>
      </c>
      <c r="E1130" t="s">
        <v>33</v>
      </c>
      <c r="F1130" t="s">
        <v>18</v>
      </c>
      <c r="L1130" t="s">
        <v>1154</v>
      </c>
      <c r="O1130">
        <v>7.8</v>
      </c>
    </row>
    <row r="1131" spans="4:15" x14ac:dyDescent="0.25">
      <c r="D1131" t="s">
        <v>23</v>
      </c>
      <c r="E1131" t="s">
        <v>35</v>
      </c>
      <c r="L1131" t="s">
        <v>1155</v>
      </c>
      <c r="O1131">
        <v>7.7</v>
      </c>
    </row>
    <row r="1132" spans="4:15" x14ac:dyDescent="0.25">
      <c r="D1132" t="s">
        <v>26</v>
      </c>
      <c r="E1132" t="s">
        <v>35</v>
      </c>
      <c r="F1132" t="s">
        <v>24</v>
      </c>
      <c r="L1132" t="s">
        <v>1156</v>
      </c>
      <c r="O1132">
        <v>6.4</v>
      </c>
    </row>
    <row r="1133" spans="4:15" x14ac:dyDescent="0.25">
      <c r="D1133" t="s">
        <v>26</v>
      </c>
      <c r="L1133" t="s">
        <v>1157</v>
      </c>
      <c r="O1133">
        <v>5.0999999999999996</v>
      </c>
    </row>
    <row r="1134" spans="4:15" x14ac:dyDescent="0.25">
      <c r="D1134" t="s">
        <v>39</v>
      </c>
      <c r="E1134" t="s">
        <v>33</v>
      </c>
      <c r="L1134" t="s">
        <v>1158</v>
      </c>
      <c r="O1134">
        <v>5.5</v>
      </c>
    </row>
    <row r="1135" spans="4:15" x14ac:dyDescent="0.25">
      <c r="D1135" t="s">
        <v>4</v>
      </c>
      <c r="E1135" t="s">
        <v>26</v>
      </c>
      <c r="F1135" t="s">
        <v>6</v>
      </c>
      <c r="G1135" t="s">
        <v>41</v>
      </c>
      <c r="L1135" t="s">
        <v>1159</v>
      </c>
      <c r="O1135">
        <v>7.4</v>
      </c>
    </row>
    <row r="1136" spans="4:15" x14ac:dyDescent="0.25">
      <c r="D1136" t="s">
        <v>26</v>
      </c>
      <c r="E1136" t="s">
        <v>30</v>
      </c>
      <c r="L1136" t="s">
        <v>1160</v>
      </c>
      <c r="O1136">
        <v>6</v>
      </c>
    </row>
    <row r="1137" spans="4:15" x14ac:dyDescent="0.25">
      <c r="D1137" t="s">
        <v>5</v>
      </c>
      <c r="E1137" t="s">
        <v>39</v>
      </c>
      <c r="F1137" t="s">
        <v>24</v>
      </c>
      <c r="L1137" t="s">
        <v>1161</v>
      </c>
      <c r="O1137">
        <v>7.5</v>
      </c>
    </row>
    <row r="1138" spans="4:15" x14ac:dyDescent="0.25">
      <c r="D1138" t="s">
        <v>23</v>
      </c>
      <c r="E1138" t="s">
        <v>35</v>
      </c>
      <c r="F1138" t="s">
        <v>24</v>
      </c>
      <c r="L1138" t="s">
        <v>1162</v>
      </c>
      <c r="O1138">
        <v>7</v>
      </c>
    </row>
    <row r="1139" spans="4:15" x14ac:dyDescent="0.25">
      <c r="D1139" t="s">
        <v>23</v>
      </c>
      <c r="E1139" t="s">
        <v>35</v>
      </c>
      <c r="F1139" t="s">
        <v>72</v>
      </c>
      <c r="L1139" t="s">
        <v>1163</v>
      </c>
      <c r="O1139">
        <v>7.5</v>
      </c>
    </row>
    <row r="1140" spans="4:15" x14ac:dyDescent="0.25">
      <c r="D1140" t="s">
        <v>30</v>
      </c>
      <c r="E1140" t="s">
        <v>35</v>
      </c>
      <c r="F1140" t="s">
        <v>18</v>
      </c>
      <c r="L1140" t="s">
        <v>1164</v>
      </c>
      <c r="O1140">
        <v>7.3</v>
      </c>
    </row>
    <row r="1141" spans="4:15" x14ac:dyDescent="0.25">
      <c r="D1141" t="s">
        <v>26</v>
      </c>
      <c r="L1141" t="s">
        <v>1165</v>
      </c>
      <c r="O1141">
        <v>5.7</v>
      </c>
    </row>
    <row r="1142" spans="4:15" x14ac:dyDescent="0.25">
      <c r="D1142" t="s">
        <v>4</v>
      </c>
      <c r="E1142" t="s">
        <v>35</v>
      </c>
      <c r="F1142" t="s">
        <v>27</v>
      </c>
      <c r="L1142" t="s">
        <v>1166</v>
      </c>
      <c r="O1142">
        <v>7.3</v>
      </c>
    </row>
    <row r="1143" spans="4:15" x14ac:dyDescent="0.25">
      <c r="D1143" t="s">
        <v>26</v>
      </c>
      <c r="E1143" t="s">
        <v>35</v>
      </c>
      <c r="L1143" t="s">
        <v>1167</v>
      </c>
      <c r="O1143">
        <v>7.2</v>
      </c>
    </row>
    <row r="1144" spans="4:15" x14ac:dyDescent="0.25">
      <c r="D1144" t="s">
        <v>3</v>
      </c>
      <c r="E1144" t="s">
        <v>26</v>
      </c>
      <c r="L1144" t="s">
        <v>1168</v>
      </c>
      <c r="O1144">
        <v>5.9</v>
      </c>
    </row>
    <row r="1145" spans="4:15" x14ac:dyDescent="0.25">
      <c r="D1145" t="s">
        <v>3</v>
      </c>
      <c r="E1145" t="s">
        <v>4</v>
      </c>
      <c r="F1145" t="s">
        <v>35</v>
      </c>
      <c r="G1145" t="s">
        <v>24</v>
      </c>
      <c r="H1145" t="s">
        <v>139</v>
      </c>
      <c r="L1145" t="s">
        <v>1169</v>
      </c>
      <c r="O1145">
        <v>7.8</v>
      </c>
    </row>
    <row r="1146" spans="4:15" x14ac:dyDescent="0.25">
      <c r="D1146" t="s">
        <v>23</v>
      </c>
      <c r="E1146" t="s">
        <v>35</v>
      </c>
      <c r="F1146" t="s">
        <v>283</v>
      </c>
      <c r="L1146" t="s">
        <v>1170</v>
      </c>
      <c r="O1146">
        <v>7.7</v>
      </c>
    </row>
    <row r="1147" spans="4:15" x14ac:dyDescent="0.25">
      <c r="D1147" t="s">
        <v>30</v>
      </c>
      <c r="E1147" t="s">
        <v>18</v>
      </c>
      <c r="L1147" t="s">
        <v>1171</v>
      </c>
      <c r="O1147">
        <v>8.1</v>
      </c>
    </row>
    <row r="1148" spans="4:15" x14ac:dyDescent="0.25">
      <c r="D1148" t="s">
        <v>30</v>
      </c>
      <c r="E1148" t="s">
        <v>35</v>
      </c>
      <c r="F1148" t="s">
        <v>33</v>
      </c>
      <c r="G1148" t="s">
        <v>18</v>
      </c>
      <c r="L1148" t="s">
        <v>1172</v>
      </c>
      <c r="O1148">
        <v>6.6</v>
      </c>
    </row>
    <row r="1149" spans="4:15" x14ac:dyDescent="0.25">
      <c r="D1149" t="s">
        <v>26</v>
      </c>
      <c r="E1149" t="s">
        <v>24</v>
      </c>
      <c r="L1149" t="s">
        <v>1173</v>
      </c>
      <c r="O1149">
        <v>7.1</v>
      </c>
    </row>
    <row r="1150" spans="4:15" x14ac:dyDescent="0.25">
      <c r="D1150" t="s">
        <v>26</v>
      </c>
      <c r="E1150" t="s">
        <v>35</v>
      </c>
      <c r="F1150" t="s">
        <v>5</v>
      </c>
      <c r="G1150" t="s">
        <v>24</v>
      </c>
      <c r="L1150" t="s">
        <v>1174</v>
      </c>
      <c r="O1150">
        <v>5.9</v>
      </c>
    </row>
    <row r="1151" spans="4:15" x14ac:dyDescent="0.25">
      <c r="D1151" t="s">
        <v>35</v>
      </c>
      <c r="E1151" t="s">
        <v>52</v>
      </c>
      <c r="F1151" t="s">
        <v>18</v>
      </c>
      <c r="L1151" t="s">
        <v>1175</v>
      </c>
      <c r="O1151">
        <v>8</v>
      </c>
    </row>
    <row r="1152" spans="4:15" x14ac:dyDescent="0.25">
      <c r="D1152" t="s">
        <v>26</v>
      </c>
      <c r="E1152" t="s">
        <v>30</v>
      </c>
      <c r="L1152" t="s">
        <v>1176</v>
      </c>
      <c r="O1152">
        <v>4.5999999999999996</v>
      </c>
    </row>
    <row r="1153" spans="4:15" x14ac:dyDescent="0.25">
      <c r="D1153" t="s">
        <v>4</v>
      </c>
      <c r="E1153" t="s">
        <v>26</v>
      </c>
      <c r="F1153" t="s">
        <v>30</v>
      </c>
      <c r="G1153" t="s">
        <v>24</v>
      </c>
      <c r="L1153" t="s">
        <v>1177</v>
      </c>
      <c r="O1153">
        <v>6.1</v>
      </c>
    </row>
    <row r="1154" spans="4:15" x14ac:dyDescent="0.25">
      <c r="D1154" t="s">
        <v>23</v>
      </c>
      <c r="E1154" t="s">
        <v>35</v>
      </c>
      <c r="F1154" t="s">
        <v>72</v>
      </c>
      <c r="G1154" t="s">
        <v>139</v>
      </c>
      <c r="L1154" t="s">
        <v>659</v>
      </c>
      <c r="O1154">
        <v>7.2</v>
      </c>
    </row>
    <row r="1155" spans="4:15" x14ac:dyDescent="0.25">
      <c r="D1155" t="s">
        <v>26</v>
      </c>
      <c r="E1155" t="s">
        <v>35</v>
      </c>
      <c r="F1155" t="s">
        <v>27</v>
      </c>
      <c r="G1155" t="s">
        <v>5</v>
      </c>
      <c r="H1155" t="s">
        <v>24</v>
      </c>
      <c r="L1155" t="s">
        <v>1178</v>
      </c>
      <c r="O1155">
        <v>6.4</v>
      </c>
    </row>
    <row r="1156" spans="4:15" x14ac:dyDescent="0.25">
      <c r="D1156" t="s">
        <v>26</v>
      </c>
      <c r="E1156" t="s">
        <v>24</v>
      </c>
      <c r="L1156" t="s">
        <v>1179</v>
      </c>
      <c r="O1156">
        <v>6</v>
      </c>
    </row>
    <row r="1157" spans="4:15" x14ac:dyDescent="0.25">
      <c r="D1157" t="s">
        <v>39</v>
      </c>
      <c r="L1157" t="s">
        <v>1180</v>
      </c>
      <c r="O1157">
        <v>5.2</v>
      </c>
    </row>
    <row r="1158" spans="4:15" x14ac:dyDescent="0.25">
      <c r="D1158" t="s">
        <v>35</v>
      </c>
      <c r="E1158" t="s">
        <v>52</v>
      </c>
      <c r="F1158" t="s">
        <v>18</v>
      </c>
      <c r="L1158" t="s">
        <v>1181</v>
      </c>
      <c r="O1158">
        <v>7.6</v>
      </c>
    </row>
    <row r="1159" spans="4:15" x14ac:dyDescent="0.25">
      <c r="D1159" t="s">
        <v>3</v>
      </c>
      <c r="E1159" t="s">
        <v>35</v>
      </c>
      <c r="F1159" t="s">
        <v>18</v>
      </c>
      <c r="G1159" t="s">
        <v>139</v>
      </c>
      <c r="L1159" t="s">
        <v>1182</v>
      </c>
      <c r="O1159">
        <v>6.4</v>
      </c>
    </row>
    <row r="1160" spans="4:15" x14ac:dyDescent="0.25">
      <c r="D1160" t="s">
        <v>26</v>
      </c>
      <c r="E1160" t="s">
        <v>35</v>
      </c>
      <c r="F1160" t="s">
        <v>24</v>
      </c>
      <c r="L1160" t="s">
        <v>1183</v>
      </c>
      <c r="O1160">
        <v>6.1</v>
      </c>
    </row>
    <row r="1161" spans="4:15" x14ac:dyDescent="0.25">
      <c r="D1161" t="s">
        <v>3</v>
      </c>
      <c r="E1161" t="s">
        <v>4</v>
      </c>
      <c r="F1161" t="s">
        <v>26</v>
      </c>
      <c r="G1161" t="s">
        <v>27</v>
      </c>
      <c r="H1161" t="s">
        <v>6</v>
      </c>
      <c r="L1161" t="s">
        <v>1184</v>
      </c>
      <c r="O1161">
        <v>6.1</v>
      </c>
    </row>
    <row r="1162" spans="4:15" x14ac:dyDescent="0.25">
      <c r="D1162" t="s">
        <v>3</v>
      </c>
      <c r="E1162" t="s">
        <v>39</v>
      </c>
      <c r="L1162" t="s">
        <v>1185</v>
      </c>
      <c r="O1162">
        <v>5.2</v>
      </c>
    </row>
    <row r="1163" spans="4:15" x14ac:dyDescent="0.25">
      <c r="D1163" t="s">
        <v>3</v>
      </c>
      <c r="E1163" t="s">
        <v>4</v>
      </c>
      <c r="F1163" t="s">
        <v>35</v>
      </c>
      <c r="G1163" t="s">
        <v>24</v>
      </c>
      <c r="H1163" t="s">
        <v>18</v>
      </c>
      <c r="L1163" t="s">
        <v>1186</v>
      </c>
      <c r="O1163">
        <v>7.7</v>
      </c>
    </row>
    <row r="1164" spans="4:15" x14ac:dyDescent="0.25">
      <c r="D1164" t="s">
        <v>30</v>
      </c>
      <c r="E1164" t="s">
        <v>35</v>
      </c>
      <c r="F1164" t="s">
        <v>18</v>
      </c>
      <c r="L1164" t="s">
        <v>1187</v>
      </c>
      <c r="O1164">
        <v>7.3</v>
      </c>
    </row>
    <row r="1165" spans="4:15" x14ac:dyDescent="0.25">
      <c r="D1165" t="s">
        <v>3</v>
      </c>
      <c r="E1165" t="s">
        <v>33</v>
      </c>
      <c r="F1165" t="s">
        <v>18</v>
      </c>
      <c r="L1165" t="s">
        <v>1188</v>
      </c>
      <c r="O1165">
        <v>6.9</v>
      </c>
    </row>
    <row r="1166" spans="4:15" x14ac:dyDescent="0.25">
      <c r="D1166" t="s">
        <v>35</v>
      </c>
      <c r="E1166" t="s">
        <v>33</v>
      </c>
      <c r="F1166" t="s">
        <v>6</v>
      </c>
      <c r="G1166" t="s">
        <v>18</v>
      </c>
      <c r="L1166" t="s">
        <v>1189</v>
      </c>
      <c r="O1166">
        <v>8.5</v>
      </c>
    </row>
    <row r="1167" spans="4:15" x14ac:dyDescent="0.25">
      <c r="D1167" t="s">
        <v>26</v>
      </c>
      <c r="E1167" t="s">
        <v>30</v>
      </c>
      <c r="L1167" t="s">
        <v>1190</v>
      </c>
      <c r="O1167">
        <v>6.3</v>
      </c>
    </row>
    <row r="1168" spans="4:15" x14ac:dyDescent="0.25">
      <c r="D1168" t="s">
        <v>4</v>
      </c>
      <c r="E1168" t="s">
        <v>21</v>
      </c>
      <c r="F1168" t="s">
        <v>26</v>
      </c>
      <c r="G1168" t="s">
        <v>27</v>
      </c>
      <c r="H1168" t="s">
        <v>6</v>
      </c>
      <c r="L1168" t="s">
        <v>1191</v>
      </c>
      <c r="O1168">
        <v>5.9</v>
      </c>
    </row>
    <row r="1169" spans="4:15" x14ac:dyDescent="0.25">
      <c r="D1169" t="s">
        <v>3</v>
      </c>
      <c r="E1169" t="s">
        <v>4</v>
      </c>
      <c r="F1169" t="s">
        <v>35</v>
      </c>
      <c r="G1169" t="s">
        <v>18</v>
      </c>
      <c r="L1169" t="s">
        <v>1192</v>
      </c>
      <c r="O1169">
        <v>7.8</v>
      </c>
    </row>
    <row r="1170" spans="4:15" x14ac:dyDescent="0.25">
      <c r="D1170" t="s">
        <v>3</v>
      </c>
      <c r="E1170" t="s">
        <v>4</v>
      </c>
      <c r="F1170" t="s">
        <v>18</v>
      </c>
      <c r="L1170" t="s">
        <v>1193</v>
      </c>
      <c r="O1170">
        <v>6.7</v>
      </c>
    </row>
    <row r="1171" spans="4:15" x14ac:dyDescent="0.25">
      <c r="D1171" t="s">
        <v>3</v>
      </c>
      <c r="E1171" t="s">
        <v>4</v>
      </c>
      <c r="F1171" t="s">
        <v>6</v>
      </c>
      <c r="G1171" t="s">
        <v>18</v>
      </c>
      <c r="L1171" t="s">
        <v>1194</v>
      </c>
      <c r="O1171">
        <v>6.4</v>
      </c>
    </row>
    <row r="1172" spans="4:15" x14ac:dyDescent="0.25">
      <c r="D1172" t="s">
        <v>26</v>
      </c>
      <c r="E1172" t="s">
        <v>30</v>
      </c>
      <c r="F1172" t="s">
        <v>24</v>
      </c>
      <c r="L1172" t="s">
        <v>1195</v>
      </c>
      <c r="O1172">
        <v>5.9</v>
      </c>
    </row>
    <row r="1173" spans="4:15" x14ac:dyDescent="0.25">
      <c r="D1173" t="s">
        <v>33</v>
      </c>
      <c r="E1173" t="s">
        <v>18</v>
      </c>
      <c r="L1173" t="s">
        <v>1196</v>
      </c>
      <c r="O1173">
        <v>6.6</v>
      </c>
    </row>
    <row r="1174" spans="4:15" x14ac:dyDescent="0.25">
      <c r="D1174" t="s">
        <v>35</v>
      </c>
      <c r="E1174" t="s">
        <v>5</v>
      </c>
      <c r="F1174" t="s">
        <v>24</v>
      </c>
      <c r="L1174" t="s">
        <v>1197</v>
      </c>
      <c r="O1174">
        <v>6.8</v>
      </c>
    </row>
    <row r="1175" spans="4:15" x14ac:dyDescent="0.25">
      <c r="D1175" t="s">
        <v>39</v>
      </c>
      <c r="E1175" t="s">
        <v>33</v>
      </c>
      <c r="F1175" t="s">
        <v>18</v>
      </c>
      <c r="L1175" t="s">
        <v>1198</v>
      </c>
      <c r="O1175">
        <v>6.5</v>
      </c>
    </row>
    <row r="1176" spans="4:15" x14ac:dyDescent="0.25">
      <c r="D1176" t="s">
        <v>26</v>
      </c>
      <c r="E1176" t="s">
        <v>35</v>
      </c>
      <c r="F1176" t="s">
        <v>27</v>
      </c>
      <c r="G1176" t="s">
        <v>5</v>
      </c>
      <c r="L1176" t="s">
        <v>1199</v>
      </c>
      <c r="O1176">
        <v>6.6</v>
      </c>
    </row>
    <row r="1177" spans="4:15" x14ac:dyDescent="0.25">
      <c r="D1177" t="s">
        <v>26</v>
      </c>
      <c r="E1177" t="s">
        <v>24</v>
      </c>
      <c r="L1177" t="s">
        <v>1200</v>
      </c>
      <c r="O1177">
        <v>5.8</v>
      </c>
    </row>
    <row r="1178" spans="4:15" x14ac:dyDescent="0.25">
      <c r="D1178" t="s">
        <v>23</v>
      </c>
      <c r="E1178" t="s">
        <v>35</v>
      </c>
      <c r="F1178" t="s">
        <v>283</v>
      </c>
      <c r="G1178" t="s">
        <v>28</v>
      </c>
      <c r="L1178" t="s">
        <v>1201</v>
      </c>
      <c r="O1178">
        <v>6.9</v>
      </c>
    </row>
    <row r="1179" spans="4:15" x14ac:dyDescent="0.25">
      <c r="D1179" t="s">
        <v>30</v>
      </c>
      <c r="E1179" t="s">
        <v>35</v>
      </c>
      <c r="F1179" t="s">
        <v>18</v>
      </c>
      <c r="L1179" t="s">
        <v>1202</v>
      </c>
      <c r="O1179">
        <v>7.1</v>
      </c>
    </row>
    <row r="1180" spans="4:15" x14ac:dyDescent="0.25">
      <c r="D1180" t="s">
        <v>39</v>
      </c>
      <c r="E1180" t="s">
        <v>33</v>
      </c>
      <c r="F1180" t="s">
        <v>18</v>
      </c>
      <c r="L1180" t="s">
        <v>1203</v>
      </c>
      <c r="O1180">
        <v>5.8</v>
      </c>
    </row>
    <row r="1181" spans="4:15" x14ac:dyDescent="0.25">
      <c r="D1181" t="s">
        <v>35</v>
      </c>
      <c r="E1181" t="s">
        <v>52</v>
      </c>
      <c r="L1181" t="s">
        <v>1204</v>
      </c>
      <c r="O1181">
        <v>7.2</v>
      </c>
    </row>
    <row r="1182" spans="4:15" x14ac:dyDescent="0.25">
      <c r="D1182" t="s">
        <v>4</v>
      </c>
      <c r="E1182" t="s">
        <v>35</v>
      </c>
      <c r="F1182" t="s">
        <v>24</v>
      </c>
      <c r="L1182" t="s">
        <v>1205</v>
      </c>
      <c r="O1182">
        <v>6</v>
      </c>
    </row>
    <row r="1183" spans="4:15" x14ac:dyDescent="0.25">
      <c r="D1183" t="s">
        <v>3</v>
      </c>
      <c r="E1183" t="s">
        <v>39</v>
      </c>
      <c r="F1183" t="s">
        <v>6</v>
      </c>
      <c r="G1183" t="s">
        <v>18</v>
      </c>
      <c r="L1183" t="s">
        <v>1206</v>
      </c>
      <c r="O1183">
        <v>4.7</v>
      </c>
    </row>
    <row r="1184" spans="4:15" x14ac:dyDescent="0.25">
      <c r="D1184" t="s">
        <v>26</v>
      </c>
      <c r="E1184" t="s">
        <v>27</v>
      </c>
      <c r="L1184" t="s">
        <v>1207</v>
      </c>
      <c r="O1184">
        <v>5.2</v>
      </c>
    </row>
    <row r="1185" spans="4:15" x14ac:dyDescent="0.25">
      <c r="D1185" t="s">
        <v>35</v>
      </c>
      <c r="E1185" t="s">
        <v>24</v>
      </c>
      <c r="L1185" t="s">
        <v>1208</v>
      </c>
      <c r="O1185">
        <v>5.5</v>
      </c>
    </row>
    <row r="1186" spans="4:15" x14ac:dyDescent="0.25">
      <c r="D1186" t="s">
        <v>4</v>
      </c>
      <c r="E1186" t="s">
        <v>26</v>
      </c>
      <c r="F1186" t="s">
        <v>6</v>
      </c>
      <c r="L1186" t="s">
        <v>1209</v>
      </c>
      <c r="O1186">
        <v>7</v>
      </c>
    </row>
    <row r="1187" spans="4:15" x14ac:dyDescent="0.25">
      <c r="D1187" t="s">
        <v>26</v>
      </c>
      <c r="E1187" t="s">
        <v>35</v>
      </c>
      <c r="L1187" t="s">
        <v>1210</v>
      </c>
      <c r="O1187">
        <v>5.8</v>
      </c>
    </row>
    <row r="1188" spans="4:15" x14ac:dyDescent="0.25">
      <c r="D1188" t="s">
        <v>39</v>
      </c>
      <c r="E1188" t="s">
        <v>33</v>
      </c>
      <c r="L1188" t="s">
        <v>1211</v>
      </c>
      <c r="O1188">
        <v>6.2</v>
      </c>
    </row>
    <row r="1189" spans="4:15" x14ac:dyDescent="0.25">
      <c r="D1189" t="s">
        <v>33</v>
      </c>
      <c r="E1189" t="s">
        <v>18</v>
      </c>
      <c r="L1189" t="s">
        <v>1212</v>
      </c>
      <c r="O1189">
        <v>6.5</v>
      </c>
    </row>
    <row r="1190" spans="4:15" x14ac:dyDescent="0.25">
      <c r="D1190" t="s">
        <v>23</v>
      </c>
      <c r="E1190" t="s">
        <v>35</v>
      </c>
      <c r="F1190" t="s">
        <v>283</v>
      </c>
      <c r="G1190" t="s">
        <v>28</v>
      </c>
      <c r="L1190" t="s">
        <v>1213</v>
      </c>
      <c r="O1190">
        <v>7.2</v>
      </c>
    </row>
    <row r="1191" spans="4:15" x14ac:dyDescent="0.25">
      <c r="D1191" t="s">
        <v>26</v>
      </c>
      <c r="L1191" t="s">
        <v>1214</v>
      </c>
      <c r="O1191">
        <v>5.0999999999999996</v>
      </c>
    </row>
    <row r="1192" spans="4:15" x14ac:dyDescent="0.25">
      <c r="D1192" t="s">
        <v>26</v>
      </c>
      <c r="E1192" t="s">
        <v>35</v>
      </c>
      <c r="L1192" t="s">
        <v>1215</v>
      </c>
      <c r="O1192">
        <v>4.7</v>
      </c>
    </row>
    <row r="1193" spans="4:15" x14ac:dyDescent="0.25">
      <c r="D1193" t="s">
        <v>39</v>
      </c>
      <c r="L1193" t="s">
        <v>1216</v>
      </c>
      <c r="O1193">
        <v>5.9</v>
      </c>
    </row>
    <row r="1194" spans="4:15" x14ac:dyDescent="0.25">
      <c r="D1194" t="s">
        <v>26</v>
      </c>
      <c r="E1194" t="s">
        <v>30</v>
      </c>
      <c r="F1194" t="s">
        <v>24</v>
      </c>
      <c r="L1194" t="s">
        <v>1217</v>
      </c>
      <c r="O1194">
        <v>5.8</v>
      </c>
    </row>
    <row r="1195" spans="4:15" x14ac:dyDescent="0.25">
      <c r="D1195" t="s">
        <v>35</v>
      </c>
      <c r="L1195" t="s">
        <v>1218</v>
      </c>
      <c r="O1195">
        <v>7.2</v>
      </c>
    </row>
    <row r="1196" spans="4:15" x14ac:dyDescent="0.25">
      <c r="D1196" t="s">
        <v>26</v>
      </c>
      <c r="E1196" t="s">
        <v>35</v>
      </c>
      <c r="F1196" t="s">
        <v>24</v>
      </c>
      <c r="G1196" t="s">
        <v>72</v>
      </c>
      <c r="L1196" t="s">
        <v>1219</v>
      </c>
      <c r="O1196">
        <v>6.2</v>
      </c>
    </row>
    <row r="1197" spans="4:15" x14ac:dyDescent="0.25">
      <c r="D1197" t="s">
        <v>26</v>
      </c>
      <c r="E1197" t="s">
        <v>35</v>
      </c>
      <c r="L1197" t="s">
        <v>1220</v>
      </c>
      <c r="O1197">
        <v>5.7</v>
      </c>
    </row>
    <row r="1198" spans="4:15" x14ac:dyDescent="0.25">
      <c r="D1198" t="s">
        <v>26</v>
      </c>
      <c r="E1198" t="s">
        <v>41</v>
      </c>
      <c r="L1198" t="s">
        <v>1221</v>
      </c>
      <c r="O1198">
        <v>6.1</v>
      </c>
    </row>
    <row r="1199" spans="4:15" x14ac:dyDescent="0.25">
      <c r="D1199" t="s">
        <v>3</v>
      </c>
      <c r="E1199" t="s">
        <v>4</v>
      </c>
      <c r="F1199" t="s">
        <v>30</v>
      </c>
      <c r="G1199" t="s">
        <v>5</v>
      </c>
      <c r="H1199" t="s">
        <v>33</v>
      </c>
      <c r="I1199" t="s">
        <v>18</v>
      </c>
      <c r="L1199" t="s">
        <v>1222</v>
      </c>
      <c r="O1199">
        <v>6</v>
      </c>
    </row>
    <row r="1200" spans="4:15" x14ac:dyDescent="0.25">
      <c r="D1200" t="s">
        <v>4</v>
      </c>
      <c r="E1200" t="s">
        <v>35</v>
      </c>
      <c r="F1200" t="s">
        <v>33</v>
      </c>
      <c r="L1200" t="s">
        <v>1223</v>
      </c>
      <c r="O1200">
        <v>6.9</v>
      </c>
    </row>
    <row r="1201" spans="4:15" x14ac:dyDescent="0.25">
      <c r="D1201" t="s">
        <v>26</v>
      </c>
      <c r="E1201" t="s">
        <v>35</v>
      </c>
      <c r="F1201" t="s">
        <v>24</v>
      </c>
      <c r="L1201" t="s">
        <v>1224</v>
      </c>
      <c r="O1201">
        <v>6.5</v>
      </c>
    </row>
    <row r="1202" spans="4:15" x14ac:dyDescent="0.25">
      <c r="D1202" t="s">
        <v>23</v>
      </c>
      <c r="E1202" t="s">
        <v>30</v>
      </c>
      <c r="F1202" t="s">
        <v>35</v>
      </c>
      <c r="G1202" t="s">
        <v>283</v>
      </c>
      <c r="L1202" t="s">
        <v>1225</v>
      </c>
      <c r="O1202">
        <v>5</v>
      </c>
    </row>
    <row r="1203" spans="4:15" x14ac:dyDescent="0.25">
      <c r="D1203" t="s">
        <v>3</v>
      </c>
      <c r="E1203" t="s">
        <v>4</v>
      </c>
      <c r="F1203" t="s">
        <v>30</v>
      </c>
      <c r="G1203" t="s">
        <v>18</v>
      </c>
      <c r="L1203" t="s">
        <v>1226</v>
      </c>
      <c r="O1203">
        <v>5.7</v>
      </c>
    </row>
    <row r="1204" spans="4:15" x14ac:dyDescent="0.25">
      <c r="D1204" t="s">
        <v>35</v>
      </c>
      <c r="E1204" t="s">
        <v>28</v>
      </c>
      <c r="F1204" t="s">
        <v>24</v>
      </c>
      <c r="L1204" t="s">
        <v>1227</v>
      </c>
      <c r="O1204">
        <v>7</v>
      </c>
    </row>
    <row r="1205" spans="4:15" x14ac:dyDescent="0.25">
      <c r="D1205" t="s">
        <v>30</v>
      </c>
      <c r="E1205" t="s">
        <v>35</v>
      </c>
      <c r="F1205" t="s">
        <v>39</v>
      </c>
      <c r="G1205" t="s">
        <v>18</v>
      </c>
      <c r="L1205" t="s">
        <v>1228</v>
      </c>
      <c r="O1205">
        <v>5.0999999999999996</v>
      </c>
    </row>
    <row r="1206" spans="4:15" x14ac:dyDescent="0.25">
      <c r="D1206" t="s">
        <v>26</v>
      </c>
      <c r="L1206" t="s">
        <v>1229</v>
      </c>
      <c r="O1206">
        <v>5.3</v>
      </c>
    </row>
    <row r="1207" spans="4:15" x14ac:dyDescent="0.25">
      <c r="D1207" t="s">
        <v>39</v>
      </c>
      <c r="E1207" t="s">
        <v>6</v>
      </c>
      <c r="F1207" t="s">
        <v>18</v>
      </c>
      <c r="L1207" t="s">
        <v>1230</v>
      </c>
      <c r="O1207">
        <v>4.4000000000000004</v>
      </c>
    </row>
    <row r="1208" spans="4:15" x14ac:dyDescent="0.25">
      <c r="D1208" t="s">
        <v>3</v>
      </c>
      <c r="E1208" t="s">
        <v>4</v>
      </c>
      <c r="F1208" t="s">
        <v>24</v>
      </c>
      <c r="L1208" t="s">
        <v>1231</v>
      </c>
      <c r="O1208">
        <v>4.7</v>
      </c>
    </row>
    <row r="1209" spans="4:15" x14ac:dyDescent="0.25">
      <c r="D1209" t="s">
        <v>23</v>
      </c>
      <c r="E1209" t="s">
        <v>35</v>
      </c>
      <c r="F1209" t="s">
        <v>52</v>
      </c>
      <c r="G1209" t="s">
        <v>24</v>
      </c>
      <c r="L1209" t="s">
        <v>1232</v>
      </c>
      <c r="O1209">
        <v>6.7</v>
      </c>
    </row>
    <row r="1210" spans="4:15" x14ac:dyDescent="0.25">
      <c r="D1210" t="s">
        <v>35</v>
      </c>
      <c r="E1210" t="s">
        <v>24</v>
      </c>
      <c r="L1210" t="s">
        <v>1233</v>
      </c>
      <c r="O1210">
        <v>6.7</v>
      </c>
    </row>
    <row r="1211" spans="4:15" x14ac:dyDescent="0.25">
      <c r="D1211" t="s">
        <v>39</v>
      </c>
      <c r="E1211" t="s">
        <v>18</v>
      </c>
      <c r="L1211" t="s">
        <v>1234</v>
      </c>
      <c r="O1211">
        <v>5.7</v>
      </c>
    </row>
    <row r="1212" spans="4:15" x14ac:dyDescent="0.25">
      <c r="D1212" t="s">
        <v>30</v>
      </c>
      <c r="E1212" t="s">
        <v>35</v>
      </c>
      <c r="F1212" t="s">
        <v>24</v>
      </c>
      <c r="G1212" t="s">
        <v>18</v>
      </c>
      <c r="L1212" t="s">
        <v>1235</v>
      </c>
      <c r="O1212">
        <v>7.4</v>
      </c>
    </row>
    <row r="1213" spans="4:15" x14ac:dyDescent="0.25">
      <c r="D1213" t="s">
        <v>26</v>
      </c>
      <c r="E1213" t="s">
        <v>35</v>
      </c>
      <c r="L1213" t="s">
        <v>1236</v>
      </c>
      <c r="O1213">
        <v>6.1</v>
      </c>
    </row>
    <row r="1214" spans="4:15" x14ac:dyDescent="0.25">
      <c r="D1214" t="s">
        <v>3</v>
      </c>
      <c r="E1214" t="s">
        <v>30</v>
      </c>
      <c r="F1214" t="s">
        <v>35</v>
      </c>
      <c r="G1214" t="s">
        <v>18</v>
      </c>
      <c r="L1214" t="s">
        <v>1237</v>
      </c>
      <c r="O1214">
        <v>6.4</v>
      </c>
    </row>
    <row r="1215" spans="4:15" x14ac:dyDescent="0.25">
      <c r="D1215" t="s">
        <v>4</v>
      </c>
      <c r="E1215" t="s">
        <v>21</v>
      </c>
      <c r="F1215" t="s">
        <v>26</v>
      </c>
      <c r="G1215" t="s">
        <v>35</v>
      </c>
      <c r="H1215" t="s">
        <v>27</v>
      </c>
      <c r="I1215" t="s">
        <v>5</v>
      </c>
      <c r="J1215" t="s">
        <v>28</v>
      </c>
      <c r="L1215" t="s">
        <v>1238</v>
      </c>
      <c r="O1215">
        <v>6.2</v>
      </c>
    </row>
    <row r="1216" spans="4:15" x14ac:dyDescent="0.25">
      <c r="D1216" t="s">
        <v>30</v>
      </c>
      <c r="E1216" t="s">
        <v>35</v>
      </c>
      <c r="F1216" t="s">
        <v>33</v>
      </c>
      <c r="G1216" t="s">
        <v>18</v>
      </c>
      <c r="L1216" t="s">
        <v>1239</v>
      </c>
      <c r="O1216">
        <v>6.2</v>
      </c>
    </row>
    <row r="1217" spans="4:15" x14ac:dyDescent="0.25">
      <c r="D1217" t="s">
        <v>35</v>
      </c>
      <c r="E1217" t="s">
        <v>24</v>
      </c>
      <c r="L1217" t="s">
        <v>1240</v>
      </c>
      <c r="O1217">
        <v>5.9</v>
      </c>
    </row>
    <row r="1218" spans="4:15" x14ac:dyDescent="0.25">
      <c r="D1218" t="s">
        <v>3</v>
      </c>
      <c r="E1218" t="s">
        <v>26</v>
      </c>
      <c r="F1218" t="s">
        <v>30</v>
      </c>
      <c r="L1218" t="s">
        <v>1241</v>
      </c>
      <c r="O1218">
        <v>4</v>
      </c>
    </row>
    <row r="1219" spans="4:15" x14ac:dyDescent="0.25">
      <c r="D1219" t="s">
        <v>35</v>
      </c>
      <c r="E1219" t="s">
        <v>18</v>
      </c>
      <c r="L1219" t="s">
        <v>1242</v>
      </c>
      <c r="O1219">
        <v>6.2</v>
      </c>
    </row>
    <row r="1220" spans="4:15" x14ac:dyDescent="0.25">
      <c r="D1220" t="s">
        <v>35</v>
      </c>
      <c r="L1220" t="s">
        <v>1243</v>
      </c>
      <c r="O1220">
        <v>4.5999999999999996</v>
      </c>
    </row>
    <row r="1221" spans="4:15" x14ac:dyDescent="0.25">
      <c r="D1221" t="s">
        <v>23</v>
      </c>
      <c r="E1221" t="s">
        <v>35</v>
      </c>
      <c r="F1221" t="s">
        <v>52</v>
      </c>
      <c r="G1221" t="s">
        <v>24</v>
      </c>
      <c r="L1221" t="s">
        <v>1244</v>
      </c>
      <c r="O1221">
        <v>6.4</v>
      </c>
    </row>
    <row r="1222" spans="4:15" x14ac:dyDescent="0.25">
      <c r="D1222" t="s">
        <v>3</v>
      </c>
      <c r="E1222" t="s">
        <v>30</v>
      </c>
      <c r="F1222" t="s">
        <v>18</v>
      </c>
      <c r="L1222" t="s">
        <v>1245</v>
      </c>
      <c r="O1222">
        <v>5.9</v>
      </c>
    </row>
    <row r="1223" spans="4:15" x14ac:dyDescent="0.25">
      <c r="D1223" t="s">
        <v>3</v>
      </c>
      <c r="E1223" t="s">
        <v>30</v>
      </c>
      <c r="F1223" t="s">
        <v>35</v>
      </c>
      <c r="G1223" t="s">
        <v>18</v>
      </c>
      <c r="L1223" t="s">
        <v>1246</v>
      </c>
      <c r="O1223">
        <v>5.0999999999999996</v>
      </c>
    </row>
    <row r="1224" spans="4:15" x14ac:dyDescent="0.25">
      <c r="D1224" t="s">
        <v>35</v>
      </c>
      <c r="E1224" t="s">
        <v>18</v>
      </c>
      <c r="L1224" t="s">
        <v>1247</v>
      </c>
      <c r="O1224">
        <v>7.6</v>
      </c>
    </row>
    <row r="1225" spans="4:15" x14ac:dyDescent="0.25">
      <c r="D1225" t="s">
        <v>3</v>
      </c>
      <c r="E1225" t="s">
        <v>4</v>
      </c>
      <c r="F1225" t="s">
        <v>26</v>
      </c>
      <c r="G1225" t="s">
        <v>283</v>
      </c>
      <c r="H1225" t="s">
        <v>18</v>
      </c>
      <c r="L1225" t="s">
        <v>1248</v>
      </c>
      <c r="O1225">
        <v>4.2</v>
      </c>
    </row>
    <row r="1226" spans="4:15" x14ac:dyDescent="0.25">
      <c r="D1226" t="s">
        <v>4</v>
      </c>
      <c r="E1226" t="s">
        <v>21</v>
      </c>
      <c r="F1226" t="s">
        <v>26</v>
      </c>
      <c r="G1226" t="s">
        <v>30</v>
      </c>
      <c r="H1226" t="s">
        <v>27</v>
      </c>
      <c r="L1226" t="s">
        <v>1249</v>
      </c>
      <c r="O1226">
        <v>7.8</v>
      </c>
    </row>
    <row r="1227" spans="4:15" x14ac:dyDescent="0.25">
      <c r="D1227" t="s">
        <v>26</v>
      </c>
      <c r="E1227" t="s">
        <v>24</v>
      </c>
      <c r="L1227" t="s">
        <v>1250</v>
      </c>
      <c r="O1227">
        <v>5.8</v>
      </c>
    </row>
    <row r="1228" spans="4:15" x14ac:dyDescent="0.25">
      <c r="D1228" t="s">
        <v>26</v>
      </c>
      <c r="E1228" t="s">
        <v>24</v>
      </c>
      <c r="F1228" t="s">
        <v>6</v>
      </c>
      <c r="G1228" t="s">
        <v>18</v>
      </c>
      <c r="L1228" t="s">
        <v>1251</v>
      </c>
      <c r="O1228">
        <v>5.9</v>
      </c>
    </row>
    <row r="1229" spans="4:15" x14ac:dyDescent="0.25">
      <c r="D1229" t="s">
        <v>26</v>
      </c>
      <c r="E1229" t="s">
        <v>24</v>
      </c>
      <c r="L1229" t="s">
        <v>1252</v>
      </c>
      <c r="O1229">
        <v>8.4</v>
      </c>
    </row>
    <row r="1230" spans="4:15" x14ac:dyDescent="0.25">
      <c r="D1230" t="s">
        <v>26</v>
      </c>
      <c r="E1230" t="s">
        <v>30</v>
      </c>
      <c r="F1230" t="s">
        <v>27</v>
      </c>
      <c r="G1230" t="s">
        <v>24</v>
      </c>
      <c r="L1230" t="s">
        <v>1253</v>
      </c>
      <c r="O1230">
        <v>4.8</v>
      </c>
    </row>
    <row r="1231" spans="4:15" x14ac:dyDescent="0.25">
      <c r="D1231" t="s">
        <v>26</v>
      </c>
      <c r="E1231" t="s">
        <v>35</v>
      </c>
      <c r="F1231" t="s">
        <v>24</v>
      </c>
      <c r="L1231" t="s">
        <v>1254</v>
      </c>
      <c r="O1231">
        <v>6.2</v>
      </c>
    </row>
    <row r="1232" spans="4:15" x14ac:dyDescent="0.25">
      <c r="D1232" t="s">
        <v>23</v>
      </c>
      <c r="E1232" t="s">
        <v>35</v>
      </c>
      <c r="F1232" t="s">
        <v>24</v>
      </c>
      <c r="L1232" t="s">
        <v>1255</v>
      </c>
      <c r="O1232">
        <v>6.5</v>
      </c>
    </row>
    <row r="1233" spans="4:15" x14ac:dyDescent="0.25">
      <c r="D1233" t="s">
        <v>35</v>
      </c>
      <c r="L1233" t="s">
        <v>1256</v>
      </c>
      <c r="O1233">
        <v>6.3</v>
      </c>
    </row>
    <row r="1234" spans="4:15" x14ac:dyDescent="0.25">
      <c r="D1234" t="s">
        <v>30</v>
      </c>
      <c r="E1234" t="s">
        <v>39</v>
      </c>
      <c r="F1234" t="s">
        <v>18</v>
      </c>
      <c r="L1234" t="s">
        <v>1257</v>
      </c>
      <c r="O1234">
        <v>3.3</v>
      </c>
    </row>
    <row r="1235" spans="4:15" x14ac:dyDescent="0.25">
      <c r="D1235" t="s">
        <v>3</v>
      </c>
      <c r="E1235" t="s">
        <v>4</v>
      </c>
      <c r="F1235" t="s">
        <v>5</v>
      </c>
      <c r="G1235" t="s">
        <v>18</v>
      </c>
      <c r="L1235" t="s">
        <v>1258</v>
      </c>
      <c r="O1235">
        <v>5.9</v>
      </c>
    </row>
    <row r="1236" spans="4:15" x14ac:dyDescent="0.25">
      <c r="D1236" t="s">
        <v>35</v>
      </c>
      <c r="E1236" t="s">
        <v>39</v>
      </c>
      <c r="F1236" t="s">
        <v>6</v>
      </c>
      <c r="G1236" t="s">
        <v>18</v>
      </c>
      <c r="L1236" t="s">
        <v>1106</v>
      </c>
      <c r="O1236">
        <v>6</v>
      </c>
    </row>
    <row r="1237" spans="4:15" x14ac:dyDescent="0.25">
      <c r="D1237" t="s">
        <v>26</v>
      </c>
      <c r="L1237" t="s">
        <v>1259</v>
      </c>
      <c r="O1237">
        <v>5.8</v>
      </c>
    </row>
    <row r="1238" spans="4:15" x14ac:dyDescent="0.25">
      <c r="D1238" t="s">
        <v>3</v>
      </c>
      <c r="E1238" t="s">
        <v>4</v>
      </c>
      <c r="F1238" t="s">
        <v>35</v>
      </c>
      <c r="G1238" t="s">
        <v>18</v>
      </c>
      <c r="L1238" t="s">
        <v>1260</v>
      </c>
      <c r="O1238">
        <v>4.7</v>
      </c>
    </row>
    <row r="1239" spans="4:15" x14ac:dyDescent="0.25">
      <c r="D1239" t="s">
        <v>3</v>
      </c>
      <c r="E1239" t="s">
        <v>6</v>
      </c>
      <c r="L1239" t="s">
        <v>1261</v>
      </c>
      <c r="O1239">
        <v>4.0999999999999996</v>
      </c>
    </row>
    <row r="1240" spans="4:15" x14ac:dyDescent="0.25">
      <c r="D1240" t="s">
        <v>3</v>
      </c>
      <c r="E1240" t="s">
        <v>39</v>
      </c>
      <c r="F1240" t="s">
        <v>33</v>
      </c>
      <c r="G1240" t="s">
        <v>6</v>
      </c>
      <c r="H1240" t="s">
        <v>18</v>
      </c>
      <c r="L1240" t="s">
        <v>1262</v>
      </c>
      <c r="O1240">
        <v>6.8</v>
      </c>
    </row>
    <row r="1241" spans="4:15" x14ac:dyDescent="0.25">
      <c r="D1241" t="s">
        <v>35</v>
      </c>
      <c r="E1241" t="s">
        <v>33</v>
      </c>
      <c r="F1241" t="s">
        <v>6</v>
      </c>
      <c r="G1241" t="s">
        <v>18</v>
      </c>
      <c r="L1241" t="s">
        <v>1263</v>
      </c>
      <c r="O1241">
        <v>6.2</v>
      </c>
    </row>
    <row r="1242" spans="4:15" x14ac:dyDescent="0.25">
      <c r="D1242" t="s">
        <v>3</v>
      </c>
      <c r="E1242" t="s">
        <v>4</v>
      </c>
      <c r="F1242" t="s">
        <v>18</v>
      </c>
      <c r="L1242" t="s">
        <v>1264</v>
      </c>
      <c r="O1242">
        <v>4.5</v>
      </c>
    </row>
    <row r="1243" spans="4:15" x14ac:dyDescent="0.25">
      <c r="D1243" t="s">
        <v>26</v>
      </c>
      <c r="E1243" t="s">
        <v>5</v>
      </c>
      <c r="F1243" t="s">
        <v>6</v>
      </c>
      <c r="L1243" t="s">
        <v>1265</v>
      </c>
      <c r="O1243">
        <v>5.8</v>
      </c>
    </row>
    <row r="1244" spans="4:15" x14ac:dyDescent="0.25">
      <c r="D1244" t="s">
        <v>4</v>
      </c>
      <c r="E1244" t="s">
        <v>6</v>
      </c>
      <c r="F1244" t="s">
        <v>18</v>
      </c>
      <c r="L1244" t="s">
        <v>1266</v>
      </c>
      <c r="O1244">
        <v>7.3</v>
      </c>
    </row>
    <row r="1245" spans="4:15" x14ac:dyDescent="0.25">
      <c r="D1245" t="s">
        <v>26</v>
      </c>
      <c r="E1245" t="s">
        <v>35</v>
      </c>
      <c r="L1245" t="s">
        <v>1267</v>
      </c>
      <c r="O1245">
        <v>5.9</v>
      </c>
    </row>
    <row r="1246" spans="4:15" x14ac:dyDescent="0.25">
      <c r="D1246" t="s">
        <v>4</v>
      </c>
      <c r="E1246" t="s">
        <v>21</v>
      </c>
      <c r="F1246" t="s">
        <v>26</v>
      </c>
      <c r="G1246" t="s">
        <v>5</v>
      </c>
      <c r="H1246" t="s">
        <v>24</v>
      </c>
      <c r="L1246" t="s">
        <v>1268</v>
      </c>
      <c r="O1246">
        <v>4.4000000000000004</v>
      </c>
    </row>
    <row r="1247" spans="4:15" x14ac:dyDescent="0.25">
      <c r="D1247" t="s">
        <v>3</v>
      </c>
      <c r="E1247" t="s">
        <v>30</v>
      </c>
      <c r="F1247" t="s">
        <v>35</v>
      </c>
      <c r="G1247" t="s">
        <v>33</v>
      </c>
      <c r="H1247" t="s">
        <v>18</v>
      </c>
      <c r="L1247" t="s">
        <v>1269</v>
      </c>
      <c r="O1247">
        <v>5.8</v>
      </c>
    </row>
    <row r="1248" spans="4:15" x14ac:dyDescent="0.25">
      <c r="D1248" t="s">
        <v>3</v>
      </c>
      <c r="E1248" t="s">
        <v>4</v>
      </c>
      <c r="F1248" t="s">
        <v>27</v>
      </c>
      <c r="G1248" t="s">
        <v>18</v>
      </c>
      <c r="L1248" t="s">
        <v>1270</v>
      </c>
      <c r="O1248">
        <v>5.0999999999999996</v>
      </c>
    </row>
    <row r="1249" spans="4:15" x14ac:dyDescent="0.25">
      <c r="D1249" t="s">
        <v>35</v>
      </c>
      <c r="E1249" t="s">
        <v>33</v>
      </c>
      <c r="F1249" t="s">
        <v>18</v>
      </c>
      <c r="L1249" t="s">
        <v>1271</v>
      </c>
      <c r="O1249">
        <v>6.9</v>
      </c>
    </row>
    <row r="1250" spans="4:15" x14ac:dyDescent="0.25">
      <c r="D1250" t="s">
        <v>26</v>
      </c>
      <c r="E1250" t="s">
        <v>30</v>
      </c>
      <c r="F1250" t="s">
        <v>35</v>
      </c>
      <c r="G1250" t="s">
        <v>18</v>
      </c>
      <c r="L1250" t="s">
        <v>1272</v>
      </c>
      <c r="O1250">
        <v>6.2</v>
      </c>
    </row>
    <row r="1251" spans="4:15" x14ac:dyDescent="0.25">
      <c r="D1251" t="s">
        <v>4</v>
      </c>
      <c r="E1251" t="s">
        <v>26</v>
      </c>
      <c r="F1251" t="s">
        <v>35</v>
      </c>
      <c r="G1251" t="s">
        <v>24</v>
      </c>
      <c r="H1251" t="s">
        <v>18</v>
      </c>
      <c r="I1251" t="s">
        <v>139</v>
      </c>
      <c r="L1251" t="s">
        <v>1273</v>
      </c>
      <c r="O1251">
        <v>6.9</v>
      </c>
    </row>
    <row r="1252" spans="4:15" x14ac:dyDescent="0.25">
      <c r="D1252" t="s">
        <v>26</v>
      </c>
      <c r="E1252" t="s">
        <v>5</v>
      </c>
      <c r="L1252" t="s">
        <v>1274</v>
      </c>
      <c r="O1252">
        <v>7.3</v>
      </c>
    </row>
    <row r="1253" spans="4:15" x14ac:dyDescent="0.25">
      <c r="D1253" t="s">
        <v>3</v>
      </c>
      <c r="E1253" t="s">
        <v>35</v>
      </c>
      <c r="F1253" t="s">
        <v>52</v>
      </c>
      <c r="G1253" t="s">
        <v>24</v>
      </c>
      <c r="H1253" t="s">
        <v>139</v>
      </c>
      <c r="L1253" t="s">
        <v>1275</v>
      </c>
      <c r="O1253">
        <v>7.1</v>
      </c>
    </row>
    <row r="1254" spans="4:15" x14ac:dyDescent="0.25">
      <c r="D1254" t="s">
        <v>35</v>
      </c>
      <c r="E1254" t="s">
        <v>52</v>
      </c>
      <c r="F1254" t="s">
        <v>139</v>
      </c>
      <c r="L1254" t="s">
        <v>1276</v>
      </c>
      <c r="O1254">
        <v>6</v>
      </c>
    </row>
    <row r="1255" spans="4:15" x14ac:dyDescent="0.25">
      <c r="D1255" t="s">
        <v>3</v>
      </c>
      <c r="E1255" t="s">
        <v>35</v>
      </c>
      <c r="F1255" t="s">
        <v>6</v>
      </c>
      <c r="G1255" t="s">
        <v>18</v>
      </c>
      <c r="L1255" t="s">
        <v>1277</v>
      </c>
      <c r="O1255">
        <v>7</v>
      </c>
    </row>
    <row r="1256" spans="4:15" x14ac:dyDescent="0.25">
      <c r="D1256" t="s">
        <v>3</v>
      </c>
      <c r="E1256" t="s">
        <v>35</v>
      </c>
      <c r="F1256" t="s">
        <v>5</v>
      </c>
      <c r="L1256" t="s">
        <v>1278</v>
      </c>
      <c r="O1256">
        <v>7.6</v>
      </c>
    </row>
    <row r="1257" spans="4:15" x14ac:dyDescent="0.25">
      <c r="D1257" t="s">
        <v>35</v>
      </c>
      <c r="E1257" t="s">
        <v>5</v>
      </c>
      <c r="F1257" t="s">
        <v>24</v>
      </c>
      <c r="G1257" t="s">
        <v>6</v>
      </c>
      <c r="L1257" t="s">
        <v>1279</v>
      </c>
      <c r="O1257">
        <v>7.1</v>
      </c>
    </row>
    <row r="1258" spans="4:15" x14ac:dyDescent="0.25">
      <c r="D1258" t="s">
        <v>3</v>
      </c>
      <c r="E1258" t="s">
        <v>30</v>
      </c>
      <c r="F1258" t="s">
        <v>18</v>
      </c>
      <c r="L1258" t="s">
        <v>128</v>
      </c>
      <c r="O1258">
        <v>6.7</v>
      </c>
    </row>
    <row r="1259" spans="4:15" x14ac:dyDescent="0.25">
      <c r="D1259" t="s">
        <v>21</v>
      </c>
      <c r="E1259" t="s">
        <v>26</v>
      </c>
      <c r="F1259" t="s">
        <v>27</v>
      </c>
      <c r="G1259" t="s">
        <v>39</v>
      </c>
      <c r="H1259" t="s">
        <v>6</v>
      </c>
      <c r="L1259" t="s">
        <v>1280</v>
      </c>
      <c r="O1259">
        <v>7</v>
      </c>
    </row>
    <row r="1260" spans="4:15" x14ac:dyDescent="0.25">
      <c r="D1260" t="s">
        <v>3</v>
      </c>
      <c r="E1260" t="s">
        <v>4</v>
      </c>
      <c r="F1260" t="s">
        <v>6</v>
      </c>
      <c r="G1260" t="s">
        <v>18</v>
      </c>
      <c r="L1260" t="s">
        <v>1281</v>
      </c>
      <c r="O1260">
        <v>8</v>
      </c>
    </row>
    <row r="1261" spans="4:15" x14ac:dyDescent="0.25">
      <c r="D1261" t="s">
        <v>23</v>
      </c>
      <c r="E1261" t="s">
        <v>35</v>
      </c>
      <c r="F1261" t="s">
        <v>24</v>
      </c>
      <c r="G1261" t="s">
        <v>72</v>
      </c>
      <c r="L1261" t="s">
        <v>1282</v>
      </c>
      <c r="O1261">
        <v>5.3</v>
      </c>
    </row>
    <row r="1262" spans="4:15" x14ac:dyDescent="0.25">
      <c r="D1262" t="s">
        <v>3</v>
      </c>
      <c r="E1262" t="s">
        <v>26</v>
      </c>
      <c r="F1262" t="s">
        <v>6</v>
      </c>
      <c r="L1262" t="s">
        <v>1283</v>
      </c>
      <c r="O1262">
        <v>4.9000000000000004</v>
      </c>
    </row>
    <row r="1263" spans="4:15" x14ac:dyDescent="0.25">
      <c r="D1263" t="s">
        <v>26</v>
      </c>
      <c r="E1263" t="s">
        <v>72</v>
      </c>
      <c r="L1263" t="s">
        <v>1284</v>
      </c>
      <c r="O1263">
        <v>6.4</v>
      </c>
    </row>
    <row r="1264" spans="4:15" x14ac:dyDescent="0.25">
      <c r="D1264" t="s">
        <v>3</v>
      </c>
      <c r="E1264" t="s">
        <v>4</v>
      </c>
      <c r="F1264" t="s">
        <v>35</v>
      </c>
      <c r="G1264" t="s">
        <v>52</v>
      </c>
      <c r="H1264" t="s">
        <v>139</v>
      </c>
      <c r="L1264" t="s">
        <v>1285</v>
      </c>
      <c r="O1264">
        <v>7.4</v>
      </c>
    </row>
    <row r="1265" spans="4:15" x14ac:dyDescent="0.25">
      <c r="D1265" t="s">
        <v>26</v>
      </c>
      <c r="E1265" t="s">
        <v>24</v>
      </c>
      <c r="L1265" t="s">
        <v>1286</v>
      </c>
      <c r="O1265">
        <v>6.1</v>
      </c>
    </row>
    <row r="1266" spans="4:15" x14ac:dyDescent="0.25">
      <c r="D1266" t="s">
        <v>26</v>
      </c>
      <c r="E1266" t="s">
        <v>24</v>
      </c>
      <c r="L1266" t="s">
        <v>1287</v>
      </c>
      <c r="O1266">
        <v>6.5</v>
      </c>
    </row>
    <row r="1267" spans="4:15" x14ac:dyDescent="0.25">
      <c r="D1267" t="s">
        <v>26</v>
      </c>
      <c r="L1267" t="s">
        <v>1288</v>
      </c>
      <c r="O1267">
        <v>5.7</v>
      </c>
    </row>
    <row r="1268" spans="4:15" x14ac:dyDescent="0.25">
      <c r="D1268" t="s">
        <v>3</v>
      </c>
      <c r="E1268" t="s">
        <v>4</v>
      </c>
      <c r="F1268" t="s">
        <v>26</v>
      </c>
      <c r="G1268" t="s">
        <v>27</v>
      </c>
      <c r="H1268" t="s">
        <v>6</v>
      </c>
      <c r="L1268" t="s">
        <v>1289</v>
      </c>
      <c r="O1268">
        <v>5.0999999999999996</v>
      </c>
    </row>
    <row r="1269" spans="4:15" x14ac:dyDescent="0.25">
      <c r="D1269" t="s">
        <v>3</v>
      </c>
      <c r="E1269" t="s">
        <v>4</v>
      </c>
      <c r="F1269" t="s">
        <v>33</v>
      </c>
      <c r="G1269" t="s">
        <v>6</v>
      </c>
      <c r="H1269" t="s">
        <v>18</v>
      </c>
      <c r="L1269" t="s">
        <v>1290</v>
      </c>
      <c r="O1269">
        <v>6.6</v>
      </c>
    </row>
    <row r="1270" spans="4:15" x14ac:dyDescent="0.25">
      <c r="D1270" t="s">
        <v>3</v>
      </c>
      <c r="E1270" t="s">
        <v>23</v>
      </c>
      <c r="F1270" t="s">
        <v>35</v>
      </c>
      <c r="L1270" t="s">
        <v>1291</v>
      </c>
      <c r="O1270">
        <v>6.5</v>
      </c>
    </row>
    <row r="1271" spans="4:15" x14ac:dyDescent="0.25">
      <c r="D1271" t="s">
        <v>35</v>
      </c>
      <c r="E1271" t="s">
        <v>24</v>
      </c>
      <c r="L1271" t="s">
        <v>1292</v>
      </c>
      <c r="O1271">
        <v>6.9</v>
      </c>
    </row>
    <row r="1272" spans="4:15" x14ac:dyDescent="0.25">
      <c r="D1272" t="s">
        <v>23</v>
      </c>
      <c r="E1272" t="s">
        <v>35</v>
      </c>
      <c r="F1272" t="s">
        <v>72</v>
      </c>
      <c r="L1272" t="s">
        <v>1293</v>
      </c>
      <c r="O1272">
        <v>7.6</v>
      </c>
    </row>
    <row r="1273" spans="4:15" x14ac:dyDescent="0.25">
      <c r="D1273" t="s">
        <v>30</v>
      </c>
      <c r="E1273" t="s">
        <v>35</v>
      </c>
      <c r="F1273" t="s">
        <v>18</v>
      </c>
      <c r="L1273" t="s">
        <v>1294</v>
      </c>
      <c r="O1273">
        <v>5.6</v>
      </c>
    </row>
    <row r="1274" spans="4:15" x14ac:dyDescent="0.25">
      <c r="D1274" t="s">
        <v>26</v>
      </c>
      <c r="E1274" t="s">
        <v>30</v>
      </c>
      <c r="F1274" t="s">
        <v>24</v>
      </c>
      <c r="L1274" t="s">
        <v>1295</v>
      </c>
      <c r="O1274">
        <v>6.2</v>
      </c>
    </row>
    <row r="1275" spans="4:15" x14ac:dyDescent="0.25">
      <c r="D1275" t="s">
        <v>3</v>
      </c>
      <c r="E1275" t="s">
        <v>26</v>
      </c>
      <c r="F1275" t="s">
        <v>30</v>
      </c>
      <c r="L1275" t="s">
        <v>1296</v>
      </c>
      <c r="O1275">
        <v>4.4000000000000004</v>
      </c>
    </row>
    <row r="1276" spans="4:15" x14ac:dyDescent="0.25">
      <c r="D1276" t="s">
        <v>35</v>
      </c>
      <c r="E1276" t="s">
        <v>24</v>
      </c>
      <c r="L1276" t="s">
        <v>1297</v>
      </c>
      <c r="O1276">
        <v>5.6</v>
      </c>
    </row>
    <row r="1277" spans="4:15" x14ac:dyDescent="0.25">
      <c r="D1277" t="s">
        <v>26</v>
      </c>
      <c r="E1277" t="s">
        <v>35</v>
      </c>
      <c r="L1277" t="s">
        <v>1298</v>
      </c>
      <c r="O1277">
        <v>5.5</v>
      </c>
    </row>
    <row r="1278" spans="4:15" x14ac:dyDescent="0.25">
      <c r="D1278" t="s">
        <v>33</v>
      </c>
      <c r="E1278" t="s">
        <v>18</v>
      </c>
      <c r="L1278" t="s">
        <v>1299</v>
      </c>
      <c r="O1278">
        <v>6.7</v>
      </c>
    </row>
    <row r="1279" spans="4:15" x14ac:dyDescent="0.25">
      <c r="D1279" t="s">
        <v>30</v>
      </c>
      <c r="E1279" t="s">
        <v>35</v>
      </c>
      <c r="F1279" t="s">
        <v>33</v>
      </c>
      <c r="G1279" t="s">
        <v>18</v>
      </c>
      <c r="L1279" t="s">
        <v>1300</v>
      </c>
      <c r="O1279">
        <v>6.1</v>
      </c>
    </row>
    <row r="1280" spans="4:15" x14ac:dyDescent="0.25">
      <c r="D1280" t="s">
        <v>35</v>
      </c>
      <c r="E1280" t="s">
        <v>283</v>
      </c>
      <c r="L1280" t="s">
        <v>1301</v>
      </c>
      <c r="O1280">
        <v>6.2</v>
      </c>
    </row>
    <row r="1281" spans="4:15" x14ac:dyDescent="0.25">
      <c r="D1281" t="s">
        <v>35</v>
      </c>
      <c r="L1281" t="s">
        <v>1302</v>
      </c>
      <c r="O1281">
        <v>7.3</v>
      </c>
    </row>
    <row r="1282" spans="4:15" x14ac:dyDescent="0.25">
      <c r="D1282" t="s">
        <v>4</v>
      </c>
      <c r="E1282" t="s">
        <v>35</v>
      </c>
      <c r="L1282" t="s">
        <v>1303</v>
      </c>
      <c r="O1282">
        <v>6.6</v>
      </c>
    </row>
    <row r="1283" spans="4:15" x14ac:dyDescent="0.25">
      <c r="D1283" t="s">
        <v>39</v>
      </c>
      <c r="E1283" t="s">
        <v>33</v>
      </c>
      <c r="F1283" t="s">
        <v>6</v>
      </c>
      <c r="L1283" t="s">
        <v>1304</v>
      </c>
      <c r="O1283">
        <v>8.1999999999999993</v>
      </c>
    </row>
    <row r="1284" spans="4:15" x14ac:dyDescent="0.25">
      <c r="D1284" t="s">
        <v>3</v>
      </c>
      <c r="E1284" t="s">
        <v>6</v>
      </c>
      <c r="F1284" t="s">
        <v>18</v>
      </c>
      <c r="L1284" t="s">
        <v>1305</v>
      </c>
      <c r="O1284">
        <v>6.4</v>
      </c>
    </row>
    <row r="1285" spans="4:15" x14ac:dyDescent="0.25">
      <c r="D1285" t="s">
        <v>30</v>
      </c>
      <c r="E1285" t="s">
        <v>33</v>
      </c>
      <c r="F1285" t="s">
        <v>18</v>
      </c>
      <c r="L1285" t="s">
        <v>1306</v>
      </c>
      <c r="O1285">
        <v>6.4</v>
      </c>
    </row>
    <row r="1286" spans="4:15" x14ac:dyDescent="0.25">
      <c r="D1286" t="s">
        <v>3</v>
      </c>
      <c r="E1286" t="s">
        <v>4</v>
      </c>
      <c r="F1286" t="s">
        <v>35</v>
      </c>
      <c r="G1286" t="s">
        <v>18</v>
      </c>
      <c r="H1286" t="s">
        <v>41</v>
      </c>
      <c r="L1286" t="s">
        <v>1307</v>
      </c>
      <c r="O1286">
        <v>5.2</v>
      </c>
    </row>
    <row r="1287" spans="4:15" x14ac:dyDescent="0.25">
      <c r="D1287" t="s">
        <v>4</v>
      </c>
      <c r="E1287" t="s">
        <v>27</v>
      </c>
      <c r="F1287" t="s">
        <v>5</v>
      </c>
      <c r="G1287" t="s">
        <v>6</v>
      </c>
      <c r="L1287" t="s">
        <v>1308</v>
      </c>
      <c r="O1287">
        <v>6.5</v>
      </c>
    </row>
    <row r="1288" spans="4:15" x14ac:dyDescent="0.25">
      <c r="D1288" t="s">
        <v>35</v>
      </c>
      <c r="L1288" t="s">
        <v>1309</v>
      </c>
      <c r="O1288">
        <v>7.1</v>
      </c>
    </row>
    <row r="1289" spans="4:15" x14ac:dyDescent="0.25">
      <c r="D1289" t="s">
        <v>23</v>
      </c>
      <c r="E1289" t="s">
        <v>35</v>
      </c>
      <c r="F1289" t="s">
        <v>72</v>
      </c>
      <c r="L1289" t="s">
        <v>1310</v>
      </c>
      <c r="O1289">
        <v>7.3</v>
      </c>
    </row>
    <row r="1290" spans="4:15" x14ac:dyDescent="0.25">
      <c r="D1290" t="s">
        <v>3</v>
      </c>
      <c r="E1290" t="s">
        <v>4</v>
      </c>
      <c r="F1290" t="s">
        <v>6</v>
      </c>
      <c r="G1290" t="s">
        <v>18</v>
      </c>
      <c r="L1290" t="s">
        <v>1311</v>
      </c>
      <c r="O1290">
        <v>5.2</v>
      </c>
    </row>
    <row r="1291" spans="4:15" x14ac:dyDescent="0.25">
      <c r="D1291" t="s">
        <v>35</v>
      </c>
      <c r="E1291" t="s">
        <v>72</v>
      </c>
      <c r="L1291" t="s">
        <v>1312</v>
      </c>
      <c r="O1291">
        <v>7.7</v>
      </c>
    </row>
    <row r="1292" spans="4:15" x14ac:dyDescent="0.25">
      <c r="D1292" t="s">
        <v>30</v>
      </c>
      <c r="E1292" t="s">
        <v>35</v>
      </c>
      <c r="F1292" t="s">
        <v>18</v>
      </c>
      <c r="L1292" t="s">
        <v>1313</v>
      </c>
      <c r="O1292">
        <v>7.6</v>
      </c>
    </row>
    <row r="1293" spans="4:15" x14ac:dyDescent="0.25">
      <c r="D1293" t="s">
        <v>26</v>
      </c>
      <c r="E1293" t="s">
        <v>35</v>
      </c>
      <c r="F1293" t="s">
        <v>24</v>
      </c>
      <c r="L1293" t="s">
        <v>1314</v>
      </c>
      <c r="O1293">
        <v>5.7</v>
      </c>
    </row>
    <row r="1294" spans="4:15" x14ac:dyDescent="0.25">
      <c r="D1294" t="s">
        <v>26</v>
      </c>
      <c r="E1294" t="s">
        <v>35</v>
      </c>
      <c r="L1294" t="s">
        <v>1315</v>
      </c>
      <c r="O1294">
        <v>7</v>
      </c>
    </row>
    <row r="1295" spans="4:15" x14ac:dyDescent="0.25">
      <c r="D1295" t="s">
        <v>4</v>
      </c>
      <c r="E1295" t="s">
        <v>26</v>
      </c>
      <c r="F1295" t="s">
        <v>27</v>
      </c>
      <c r="G1295" t="s">
        <v>5</v>
      </c>
      <c r="L1295" t="s">
        <v>1316</v>
      </c>
      <c r="O1295">
        <v>6</v>
      </c>
    </row>
    <row r="1296" spans="4:15" x14ac:dyDescent="0.25">
      <c r="D1296" t="s">
        <v>3</v>
      </c>
      <c r="E1296" t="s">
        <v>23</v>
      </c>
      <c r="F1296" t="s">
        <v>35</v>
      </c>
      <c r="G1296" t="s">
        <v>72</v>
      </c>
      <c r="L1296" t="s">
        <v>1317</v>
      </c>
      <c r="O1296">
        <v>8.1</v>
      </c>
    </row>
    <row r="1297" spans="4:15" x14ac:dyDescent="0.25">
      <c r="D1297" t="s">
        <v>35</v>
      </c>
      <c r="L1297" t="s">
        <v>1318</v>
      </c>
      <c r="O1297">
        <v>8</v>
      </c>
    </row>
    <row r="1298" spans="4:15" x14ac:dyDescent="0.25">
      <c r="D1298" t="s">
        <v>3</v>
      </c>
      <c r="E1298" t="s">
        <v>26</v>
      </c>
      <c r="F1298" t="s">
        <v>30</v>
      </c>
      <c r="L1298" t="s">
        <v>1319</v>
      </c>
      <c r="O1298">
        <v>5.6</v>
      </c>
    </row>
    <row r="1299" spans="4:15" x14ac:dyDescent="0.25">
      <c r="D1299" t="s">
        <v>26</v>
      </c>
      <c r="E1299" t="s">
        <v>24</v>
      </c>
      <c r="L1299" t="s">
        <v>1320</v>
      </c>
      <c r="O1299">
        <v>6.1</v>
      </c>
    </row>
    <row r="1300" spans="4:15" x14ac:dyDescent="0.25">
      <c r="D1300" t="s">
        <v>35</v>
      </c>
      <c r="E1300" t="s">
        <v>27</v>
      </c>
      <c r="L1300" t="s">
        <v>1321</v>
      </c>
      <c r="O1300">
        <v>6.9</v>
      </c>
    </row>
    <row r="1301" spans="4:15" x14ac:dyDescent="0.25">
      <c r="D1301" t="s">
        <v>35</v>
      </c>
      <c r="E1301" t="s">
        <v>5</v>
      </c>
      <c r="F1301" t="s">
        <v>24</v>
      </c>
      <c r="L1301" t="s">
        <v>1322</v>
      </c>
      <c r="O1301">
        <v>5.2</v>
      </c>
    </row>
    <row r="1302" spans="4:15" x14ac:dyDescent="0.25">
      <c r="D1302" t="s">
        <v>30</v>
      </c>
      <c r="E1302" t="s">
        <v>35</v>
      </c>
      <c r="F1302" t="s">
        <v>18</v>
      </c>
      <c r="L1302" t="s">
        <v>1323</v>
      </c>
      <c r="O1302">
        <v>7</v>
      </c>
    </row>
    <row r="1303" spans="4:15" x14ac:dyDescent="0.25">
      <c r="D1303" t="s">
        <v>3</v>
      </c>
      <c r="E1303" t="s">
        <v>26</v>
      </c>
      <c r="F1303" t="s">
        <v>30</v>
      </c>
      <c r="G1303" t="s">
        <v>18</v>
      </c>
      <c r="L1303" t="s">
        <v>1324</v>
      </c>
      <c r="O1303">
        <v>6.3</v>
      </c>
    </row>
    <row r="1304" spans="4:15" x14ac:dyDescent="0.25">
      <c r="D1304" t="s">
        <v>26</v>
      </c>
      <c r="E1304" t="s">
        <v>30</v>
      </c>
      <c r="L1304" t="s">
        <v>1325</v>
      </c>
      <c r="O1304">
        <v>7</v>
      </c>
    </row>
    <row r="1305" spans="4:15" x14ac:dyDescent="0.25">
      <c r="D1305" t="s">
        <v>3</v>
      </c>
      <c r="E1305" t="s">
        <v>30</v>
      </c>
      <c r="F1305" t="s">
        <v>35</v>
      </c>
      <c r="G1305" t="s">
        <v>33</v>
      </c>
      <c r="H1305" t="s">
        <v>18</v>
      </c>
      <c r="L1305" t="s">
        <v>1326</v>
      </c>
      <c r="O1305">
        <v>6.9</v>
      </c>
    </row>
    <row r="1306" spans="4:15" x14ac:dyDescent="0.25">
      <c r="D1306" t="s">
        <v>3</v>
      </c>
      <c r="E1306" t="s">
        <v>4</v>
      </c>
      <c r="F1306" t="s">
        <v>18</v>
      </c>
      <c r="L1306" t="s">
        <v>1327</v>
      </c>
      <c r="O1306">
        <v>6.2</v>
      </c>
    </row>
    <row r="1307" spans="4:15" x14ac:dyDescent="0.25">
      <c r="D1307" t="s">
        <v>26</v>
      </c>
      <c r="E1307" t="s">
        <v>6</v>
      </c>
      <c r="L1307" t="s">
        <v>1328</v>
      </c>
      <c r="O1307">
        <v>6.4</v>
      </c>
    </row>
    <row r="1308" spans="4:15" x14ac:dyDescent="0.25">
      <c r="D1308" t="s">
        <v>35</v>
      </c>
      <c r="E1308" t="s">
        <v>27</v>
      </c>
      <c r="L1308" t="s">
        <v>1329</v>
      </c>
      <c r="O1308">
        <v>6.4</v>
      </c>
    </row>
    <row r="1309" spans="4:15" x14ac:dyDescent="0.25">
      <c r="D1309" t="s">
        <v>3</v>
      </c>
      <c r="E1309" t="s">
        <v>4</v>
      </c>
      <c r="F1309" t="s">
        <v>30</v>
      </c>
      <c r="G1309" t="s">
        <v>35</v>
      </c>
      <c r="H1309" t="s">
        <v>27</v>
      </c>
      <c r="I1309" t="s">
        <v>5</v>
      </c>
      <c r="J1309" t="s">
        <v>24</v>
      </c>
      <c r="K1309" t="s">
        <v>18</v>
      </c>
      <c r="L1309" t="s">
        <v>1330</v>
      </c>
      <c r="O1309">
        <v>5.7</v>
      </c>
    </row>
    <row r="1310" spans="4:15" x14ac:dyDescent="0.25">
      <c r="D1310" t="s">
        <v>3</v>
      </c>
      <c r="E1310" t="s">
        <v>30</v>
      </c>
      <c r="F1310" t="s">
        <v>35</v>
      </c>
      <c r="G1310" t="s">
        <v>18</v>
      </c>
      <c r="L1310" t="s">
        <v>1331</v>
      </c>
      <c r="O1310">
        <v>6.1</v>
      </c>
    </row>
    <row r="1311" spans="4:15" x14ac:dyDescent="0.25">
      <c r="D1311" t="s">
        <v>26</v>
      </c>
      <c r="E1311" t="s">
        <v>35</v>
      </c>
      <c r="F1311" t="s">
        <v>24</v>
      </c>
      <c r="L1311" t="s">
        <v>1332</v>
      </c>
      <c r="O1311">
        <v>5.4</v>
      </c>
    </row>
    <row r="1312" spans="4:15" x14ac:dyDescent="0.25">
      <c r="D1312" t="s">
        <v>35</v>
      </c>
      <c r="E1312" t="s">
        <v>52</v>
      </c>
      <c r="L1312" t="s">
        <v>1333</v>
      </c>
      <c r="O1312">
        <v>6.7</v>
      </c>
    </row>
    <row r="1313" spans="4:15" x14ac:dyDescent="0.25">
      <c r="D1313" t="s">
        <v>35</v>
      </c>
      <c r="E1313" t="s">
        <v>33</v>
      </c>
      <c r="F1313" t="s">
        <v>24</v>
      </c>
      <c r="G1313" t="s">
        <v>18</v>
      </c>
      <c r="L1313" t="s">
        <v>1334</v>
      </c>
      <c r="O1313">
        <v>6.8</v>
      </c>
    </row>
    <row r="1314" spans="4:15" x14ac:dyDescent="0.25">
      <c r="D1314" t="s">
        <v>35</v>
      </c>
      <c r="E1314" t="s">
        <v>39</v>
      </c>
      <c r="F1314" t="s">
        <v>33</v>
      </c>
      <c r="G1314" t="s">
        <v>18</v>
      </c>
      <c r="L1314" t="s">
        <v>1335</v>
      </c>
      <c r="O1314">
        <v>6</v>
      </c>
    </row>
    <row r="1315" spans="4:15" x14ac:dyDescent="0.25">
      <c r="D1315" t="s">
        <v>35</v>
      </c>
      <c r="E1315" t="s">
        <v>6</v>
      </c>
      <c r="F1315" t="s">
        <v>18</v>
      </c>
      <c r="L1315" t="s">
        <v>1336</v>
      </c>
      <c r="O1315">
        <v>7.8</v>
      </c>
    </row>
    <row r="1316" spans="4:15" x14ac:dyDescent="0.25">
      <c r="D1316" t="s">
        <v>23</v>
      </c>
      <c r="E1316" t="s">
        <v>26</v>
      </c>
      <c r="F1316" t="s">
        <v>24</v>
      </c>
      <c r="L1316" t="s">
        <v>1337</v>
      </c>
      <c r="O1316">
        <v>5.3</v>
      </c>
    </row>
    <row r="1317" spans="4:15" x14ac:dyDescent="0.25">
      <c r="D1317" t="s">
        <v>4</v>
      </c>
      <c r="E1317" t="s">
        <v>21</v>
      </c>
      <c r="F1317" t="s">
        <v>26</v>
      </c>
      <c r="G1317" t="s">
        <v>27</v>
      </c>
      <c r="H1317" t="s">
        <v>6</v>
      </c>
      <c r="L1317" t="s">
        <v>1338</v>
      </c>
      <c r="O1317">
        <v>4.5</v>
      </c>
    </row>
    <row r="1318" spans="4:15" x14ac:dyDescent="0.25">
      <c r="D1318" t="s">
        <v>26</v>
      </c>
      <c r="L1318" t="s">
        <v>1339</v>
      </c>
      <c r="O1318">
        <v>5.4</v>
      </c>
    </row>
    <row r="1319" spans="4:15" x14ac:dyDescent="0.25">
      <c r="D1319" t="s">
        <v>26</v>
      </c>
      <c r="L1319" t="s">
        <v>1340</v>
      </c>
      <c r="O1319">
        <v>7.8</v>
      </c>
    </row>
    <row r="1320" spans="4:15" x14ac:dyDescent="0.25">
      <c r="D1320" t="s">
        <v>3</v>
      </c>
      <c r="E1320" t="s">
        <v>23</v>
      </c>
      <c r="F1320" t="s">
        <v>35</v>
      </c>
      <c r="G1320" t="s">
        <v>52</v>
      </c>
      <c r="L1320" t="s">
        <v>1341</v>
      </c>
      <c r="O1320">
        <v>7.2</v>
      </c>
    </row>
    <row r="1321" spans="4:15" x14ac:dyDescent="0.25">
      <c r="D1321" t="s">
        <v>3</v>
      </c>
      <c r="E1321" t="s">
        <v>4</v>
      </c>
      <c r="F1321" t="s">
        <v>26</v>
      </c>
      <c r="G1321" t="s">
        <v>30</v>
      </c>
      <c r="L1321" t="s">
        <v>1342</v>
      </c>
      <c r="O1321">
        <v>6.6</v>
      </c>
    </row>
    <row r="1322" spans="4:15" x14ac:dyDescent="0.25">
      <c r="D1322" t="s">
        <v>3</v>
      </c>
      <c r="E1322" t="s">
        <v>4</v>
      </c>
      <c r="L1322" t="s">
        <v>1343</v>
      </c>
      <c r="O1322">
        <v>7.6</v>
      </c>
    </row>
    <row r="1323" spans="4:15" x14ac:dyDescent="0.25">
      <c r="D1323" t="s">
        <v>23</v>
      </c>
      <c r="E1323" t="s">
        <v>35</v>
      </c>
      <c r="F1323" t="s">
        <v>139</v>
      </c>
      <c r="L1323" t="s">
        <v>1344</v>
      </c>
      <c r="O1323">
        <v>5.9</v>
      </c>
    </row>
    <row r="1324" spans="4:15" x14ac:dyDescent="0.25">
      <c r="D1324" t="s">
        <v>3</v>
      </c>
      <c r="E1324" t="s">
        <v>30</v>
      </c>
      <c r="F1324" t="s">
        <v>18</v>
      </c>
      <c r="L1324" t="s">
        <v>1345</v>
      </c>
      <c r="O1324">
        <v>6.7</v>
      </c>
    </row>
    <row r="1325" spans="4:15" x14ac:dyDescent="0.25">
      <c r="D1325" t="s">
        <v>23</v>
      </c>
      <c r="E1325" t="s">
        <v>35</v>
      </c>
      <c r="F1325" t="s">
        <v>72</v>
      </c>
      <c r="L1325" t="s">
        <v>1346</v>
      </c>
      <c r="O1325">
        <v>7.7</v>
      </c>
    </row>
    <row r="1326" spans="4:15" x14ac:dyDescent="0.25">
      <c r="D1326" t="s">
        <v>3</v>
      </c>
      <c r="E1326" t="s">
        <v>4</v>
      </c>
      <c r="F1326" t="s">
        <v>26</v>
      </c>
      <c r="G1326" t="s">
        <v>27</v>
      </c>
      <c r="H1326" t="s">
        <v>6</v>
      </c>
      <c r="L1326" t="s">
        <v>1347</v>
      </c>
      <c r="O1326">
        <v>5.4</v>
      </c>
    </row>
    <row r="1327" spans="4:15" x14ac:dyDescent="0.25">
      <c r="D1327" t="s">
        <v>26</v>
      </c>
      <c r="E1327" t="s">
        <v>30</v>
      </c>
      <c r="L1327" t="s">
        <v>1348</v>
      </c>
      <c r="O1327">
        <v>6.9</v>
      </c>
    </row>
    <row r="1328" spans="4:15" x14ac:dyDescent="0.25">
      <c r="D1328" t="s">
        <v>4</v>
      </c>
      <c r="E1328" t="s">
        <v>35</v>
      </c>
      <c r="F1328" t="s">
        <v>41</v>
      </c>
      <c r="L1328" t="s">
        <v>1349</v>
      </c>
      <c r="O1328">
        <v>7.7</v>
      </c>
    </row>
    <row r="1329" spans="4:15" x14ac:dyDescent="0.25">
      <c r="D1329" t="s">
        <v>26</v>
      </c>
      <c r="E1329" t="s">
        <v>35</v>
      </c>
      <c r="F1329" t="s">
        <v>24</v>
      </c>
      <c r="L1329" t="s">
        <v>1350</v>
      </c>
      <c r="O1329">
        <v>6.8</v>
      </c>
    </row>
    <row r="1330" spans="4:15" x14ac:dyDescent="0.25">
      <c r="D1330" t="s">
        <v>4</v>
      </c>
      <c r="E1330" t="s">
        <v>33</v>
      </c>
      <c r="F1330" t="s">
        <v>6</v>
      </c>
      <c r="L1330" t="s">
        <v>1351</v>
      </c>
      <c r="O1330">
        <v>6.4</v>
      </c>
    </row>
    <row r="1331" spans="4:15" x14ac:dyDescent="0.25">
      <c r="D1331" t="s">
        <v>26</v>
      </c>
      <c r="E1331" t="s">
        <v>30</v>
      </c>
      <c r="L1331" t="s">
        <v>1352</v>
      </c>
      <c r="O1331">
        <v>5.7</v>
      </c>
    </row>
    <row r="1332" spans="4:15" x14ac:dyDescent="0.25">
      <c r="D1332" t="s">
        <v>30</v>
      </c>
      <c r="E1332" t="s">
        <v>18</v>
      </c>
      <c r="L1332" t="s">
        <v>1353</v>
      </c>
      <c r="O1332">
        <v>7.3</v>
      </c>
    </row>
    <row r="1333" spans="4:15" x14ac:dyDescent="0.25">
      <c r="D1333" t="s">
        <v>30</v>
      </c>
      <c r="E1333" t="s">
        <v>35</v>
      </c>
      <c r="F1333" t="s">
        <v>18</v>
      </c>
      <c r="L1333" t="s">
        <v>1354</v>
      </c>
      <c r="O1333">
        <v>6.8</v>
      </c>
    </row>
    <row r="1334" spans="4:15" x14ac:dyDescent="0.25">
      <c r="D1334" t="s">
        <v>26</v>
      </c>
      <c r="E1334" t="s">
        <v>24</v>
      </c>
      <c r="L1334" t="s">
        <v>1355</v>
      </c>
      <c r="O1334">
        <v>6.3</v>
      </c>
    </row>
    <row r="1335" spans="4:15" x14ac:dyDescent="0.25">
      <c r="D1335" t="s">
        <v>26</v>
      </c>
      <c r="E1335" t="s">
        <v>24</v>
      </c>
      <c r="L1335" t="s">
        <v>1356</v>
      </c>
      <c r="O1335">
        <v>5.9</v>
      </c>
    </row>
    <row r="1336" spans="4:15" x14ac:dyDescent="0.25">
      <c r="D1336" t="s">
        <v>35</v>
      </c>
      <c r="E1336" t="s">
        <v>24</v>
      </c>
      <c r="F1336" t="s">
        <v>139</v>
      </c>
      <c r="L1336" t="s">
        <v>1357</v>
      </c>
      <c r="O1336">
        <v>7.4</v>
      </c>
    </row>
    <row r="1337" spans="4:15" x14ac:dyDescent="0.25">
      <c r="D1337" t="s">
        <v>30</v>
      </c>
      <c r="E1337" t="s">
        <v>35</v>
      </c>
      <c r="F1337" t="s">
        <v>33</v>
      </c>
      <c r="G1337" t="s">
        <v>18</v>
      </c>
      <c r="L1337" t="s">
        <v>1358</v>
      </c>
      <c r="O1337">
        <v>8.3000000000000007</v>
      </c>
    </row>
    <row r="1338" spans="4:15" x14ac:dyDescent="0.25">
      <c r="D1338" t="s">
        <v>4</v>
      </c>
      <c r="E1338" t="s">
        <v>26</v>
      </c>
      <c r="F1338" t="s">
        <v>27</v>
      </c>
      <c r="G1338" t="s">
        <v>6</v>
      </c>
      <c r="L1338" t="s">
        <v>1359</v>
      </c>
      <c r="O1338">
        <v>6.2</v>
      </c>
    </row>
    <row r="1339" spans="4:15" x14ac:dyDescent="0.25">
      <c r="D1339" t="s">
        <v>26</v>
      </c>
      <c r="L1339" t="s">
        <v>1360</v>
      </c>
      <c r="O1339">
        <v>6.3</v>
      </c>
    </row>
    <row r="1340" spans="4:15" x14ac:dyDescent="0.25">
      <c r="D1340" t="s">
        <v>3</v>
      </c>
      <c r="E1340" t="s">
        <v>39</v>
      </c>
      <c r="F1340" t="s">
        <v>6</v>
      </c>
      <c r="G1340" t="s">
        <v>18</v>
      </c>
      <c r="L1340" t="s">
        <v>1361</v>
      </c>
      <c r="O1340">
        <v>5.8</v>
      </c>
    </row>
    <row r="1341" spans="4:15" x14ac:dyDescent="0.25">
      <c r="D1341" t="s">
        <v>39</v>
      </c>
      <c r="L1341" t="s">
        <v>1362</v>
      </c>
      <c r="O1341">
        <v>7.5</v>
      </c>
    </row>
    <row r="1342" spans="4:15" x14ac:dyDescent="0.25">
      <c r="D1342" t="s">
        <v>39</v>
      </c>
      <c r="E1342" t="s">
        <v>6</v>
      </c>
      <c r="F1342" t="s">
        <v>18</v>
      </c>
      <c r="L1342" t="s">
        <v>1363</v>
      </c>
      <c r="O1342">
        <v>6.3</v>
      </c>
    </row>
    <row r="1343" spans="4:15" x14ac:dyDescent="0.25">
      <c r="D1343" t="s">
        <v>3</v>
      </c>
      <c r="E1343" t="s">
        <v>4</v>
      </c>
      <c r="L1343" t="s">
        <v>1364</v>
      </c>
      <c r="O1343">
        <v>6.4</v>
      </c>
    </row>
    <row r="1344" spans="4:15" x14ac:dyDescent="0.25">
      <c r="D1344" t="s">
        <v>23</v>
      </c>
      <c r="E1344" t="s">
        <v>35</v>
      </c>
      <c r="F1344" t="s">
        <v>27</v>
      </c>
      <c r="G1344" t="s">
        <v>52</v>
      </c>
      <c r="H1344" t="s">
        <v>72</v>
      </c>
      <c r="L1344" t="s">
        <v>1365</v>
      </c>
      <c r="O1344">
        <v>7.2</v>
      </c>
    </row>
    <row r="1345" spans="4:15" x14ac:dyDescent="0.25">
      <c r="D1345" t="s">
        <v>3</v>
      </c>
      <c r="E1345" t="s">
        <v>4</v>
      </c>
      <c r="F1345" t="s">
        <v>21</v>
      </c>
      <c r="G1345" t="s">
        <v>26</v>
      </c>
      <c r="H1345" t="s">
        <v>27</v>
      </c>
      <c r="I1345" t="s">
        <v>5</v>
      </c>
      <c r="J1345" t="s">
        <v>6</v>
      </c>
      <c r="L1345" t="s">
        <v>1366</v>
      </c>
      <c r="O1345">
        <v>6.3</v>
      </c>
    </row>
    <row r="1346" spans="4:15" x14ac:dyDescent="0.25">
      <c r="D1346" t="s">
        <v>23</v>
      </c>
      <c r="E1346" t="s">
        <v>35</v>
      </c>
      <c r="F1346" t="s">
        <v>72</v>
      </c>
      <c r="L1346" t="s">
        <v>1367</v>
      </c>
      <c r="O1346">
        <v>6.9</v>
      </c>
    </row>
    <row r="1347" spans="4:15" x14ac:dyDescent="0.25">
      <c r="D1347" t="s">
        <v>26</v>
      </c>
      <c r="E1347" t="s">
        <v>24</v>
      </c>
      <c r="L1347" t="s">
        <v>1368</v>
      </c>
      <c r="O1347">
        <v>6.6</v>
      </c>
    </row>
    <row r="1348" spans="4:15" x14ac:dyDescent="0.25">
      <c r="D1348" t="s">
        <v>26</v>
      </c>
      <c r="L1348" t="s">
        <v>1369</v>
      </c>
      <c r="O1348">
        <v>6</v>
      </c>
    </row>
    <row r="1349" spans="4:15" x14ac:dyDescent="0.25">
      <c r="D1349" t="s">
        <v>23</v>
      </c>
      <c r="E1349" t="s">
        <v>26</v>
      </c>
      <c r="F1349" t="s">
        <v>35</v>
      </c>
      <c r="G1349" t="s">
        <v>52</v>
      </c>
      <c r="H1349" t="s">
        <v>283</v>
      </c>
      <c r="L1349" t="s">
        <v>1370</v>
      </c>
      <c r="O1349">
        <v>7.5</v>
      </c>
    </row>
    <row r="1350" spans="4:15" x14ac:dyDescent="0.25">
      <c r="D1350" t="s">
        <v>23</v>
      </c>
      <c r="E1350" t="s">
        <v>35</v>
      </c>
      <c r="F1350" t="s">
        <v>52</v>
      </c>
      <c r="G1350" t="s">
        <v>24</v>
      </c>
      <c r="L1350" t="s">
        <v>1371</v>
      </c>
      <c r="O1350">
        <v>7.7</v>
      </c>
    </row>
    <row r="1351" spans="4:15" x14ac:dyDescent="0.25">
      <c r="D1351" t="s">
        <v>26</v>
      </c>
      <c r="L1351" t="s">
        <v>1372</v>
      </c>
      <c r="O1351">
        <v>6.2</v>
      </c>
    </row>
    <row r="1352" spans="4:15" x14ac:dyDescent="0.25">
      <c r="D1352" t="s">
        <v>26</v>
      </c>
      <c r="E1352" t="s">
        <v>27</v>
      </c>
      <c r="L1352" t="s">
        <v>1373</v>
      </c>
      <c r="O1352">
        <v>5.4</v>
      </c>
    </row>
    <row r="1353" spans="4:15" x14ac:dyDescent="0.25">
      <c r="D1353" t="s">
        <v>3</v>
      </c>
      <c r="E1353" t="s">
        <v>4</v>
      </c>
      <c r="F1353" t="s">
        <v>5</v>
      </c>
      <c r="G1353" t="s">
        <v>6</v>
      </c>
      <c r="H1353" t="s">
        <v>18</v>
      </c>
      <c r="L1353" t="s">
        <v>1374</v>
      </c>
      <c r="O1353">
        <v>6.6</v>
      </c>
    </row>
    <row r="1354" spans="4:15" x14ac:dyDescent="0.25">
      <c r="D1354" t="s">
        <v>26</v>
      </c>
      <c r="E1354" t="s">
        <v>24</v>
      </c>
      <c r="L1354" t="s">
        <v>1375</v>
      </c>
      <c r="O1354">
        <v>5.3</v>
      </c>
    </row>
    <row r="1355" spans="4:15" x14ac:dyDescent="0.25">
      <c r="D1355" t="s">
        <v>26</v>
      </c>
      <c r="E1355" t="s">
        <v>24</v>
      </c>
      <c r="F1355" t="s">
        <v>72</v>
      </c>
      <c r="L1355" t="s">
        <v>1376</v>
      </c>
      <c r="O1355">
        <v>5.6</v>
      </c>
    </row>
    <row r="1356" spans="4:15" x14ac:dyDescent="0.25">
      <c r="D1356" t="s">
        <v>26</v>
      </c>
      <c r="E1356" t="s">
        <v>24</v>
      </c>
      <c r="L1356" t="s">
        <v>1377</v>
      </c>
      <c r="O1356">
        <v>5.9</v>
      </c>
    </row>
    <row r="1357" spans="4:15" x14ac:dyDescent="0.25">
      <c r="D1357" t="s">
        <v>23</v>
      </c>
      <c r="E1357" t="s">
        <v>30</v>
      </c>
      <c r="F1357" t="s">
        <v>35</v>
      </c>
      <c r="L1357" t="s">
        <v>1378</v>
      </c>
      <c r="O1357">
        <v>7.8</v>
      </c>
    </row>
    <row r="1358" spans="4:15" x14ac:dyDescent="0.25">
      <c r="D1358" t="s">
        <v>3</v>
      </c>
      <c r="E1358" t="s">
        <v>39</v>
      </c>
      <c r="F1358" t="s">
        <v>6</v>
      </c>
      <c r="L1358" t="s">
        <v>1379</v>
      </c>
      <c r="O1358">
        <v>6.7</v>
      </c>
    </row>
    <row r="1359" spans="4:15" x14ac:dyDescent="0.25">
      <c r="D1359" t="s">
        <v>5</v>
      </c>
      <c r="E1359" t="s">
        <v>39</v>
      </c>
      <c r="L1359" t="s">
        <v>1380</v>
      </c>
      <c r="O1359">
        <v>7.4</v>
      </c>
    </row>
    <row r="1360" spans="4:15" x14ac:dyDescent="0.25">
      <c r="D1360" t="s">
        <v>26</v>
      </c>
      <c r="E1360" t="s">
        <v>30</v>
      </c>
      <c r="F1360" t="s">
        <v>18</v>
      </c>
      <c r="L1360" t="s">
        <v>1381</v>
      </c>
      <c r="O1360">
        <v>6.2</v>
      </c>
    </row>
    <row r="1361" spans="4:15" x14ac:dyDescent="0.25">
      <c r="D1361" t="s">
        <v>3</v>
      </c>
      <c r="E1361" t="s">
        <v>30</v>
      </c>
      <c r="F1361" t="s">
        <v>35</v>
      </c>
      <c r="G1361" t="s">
        <v>33</v>
      </c>
      <c r="H1361" t="s">
        <v>18</v>
      </c>
      <c r="L1361" t="s">
        <v>1382</v>
      </c>
      <c r="O1361">
        <v>5.4</v>
      </c>
    </row>
    <row r="1362" spans="4:15" x14ac:dyDescent="0.25">
      <c r="D1362" t="s">
        <v>3</v>
      </c>
      <c r="E1362" t="s">
        <v>6</v>
      </c>
      <c r="F1362" t="s">
        <v>18</v>
      </c>
      <c r="L1362" t="s">
        <v>1383</v>
      </c>
      <c r="O1362">
        <v>6.7</v>
      </c>
    </row>
    <row r="1363" spans="4:15" x14ac:dyDescent="0.25">
      <c r="D1363" t="s">
        <v>26</v>
      </c>
      <c r="E1363" t="s">
        <v>24</v>
      </c>
      <c r="L1363" t="s">
        <v>1384</v>
      </c>
      <c r="O1363">
        <v>5.3</v>
      </c>
    </row>
    <row r="1364" spans="4:15" x14ac:dyDescent="0.25">
      <c r="D1364" t="s">
        <v>26</v>
      </c>
      <c r="E1364" t="s">
        <v>35</v>
      </c>
      <c r="F1364" t="s">
        <v>24</v>
      </c>
      <c r="L1364" t="s">
        <v>1385</v>
      </c>
      <c r="O1364">
        <v>5.9</v>
      </c>
    </row>
    <row r="1365" spans="4:15" x14ac:dyDescent="0.25">
      <c r="D1365" t="s">
        <v>4</v>
      </c>
      <c r="E1365" t="s">
        <v>26</v>
      </c>
      <c r="F1365" t="s">
        <v>5</v>
      </c>
      <c r="L1365" t="s">
        <v>1386</v>
      </c>
      <c r="O1365">
        <v>4.8</v>
      </c>
    </row>
    <row r="1366" spans="4:15" x14ac:dyDescent="0.25">
      <c r="D1366" t="s">
        <v>3</v>
      </c>
      <c r="E1366" t="s">
        <v>4</v>
      </c>
      <c r="F1366" t="s">
        <v>26</v>
      </c>
      <c r="G1366" t="s">
        <v>18</v>
      </c>
      <c r="L1366" t="s">
        <v>1387</v>
      </c>
      <c r="O1366">
        <v>3.8</v>
      </c>
    </row>
    <row r="1367" spans="4:15" x14ac:dyDescent="0.25">
      <c r="D1367" t="s">
        <v>23</v>
      </c>
      <c r="E1367" t="s">
        <v>35</v>
      </c>
      <c r="F1367" t="s">
        <v>139</v>
      </c>
      <c r="L1367" t="s">
        <v>1388</v>
      </c>
      <c r="O1367">
        <v>8.5</v>
      </c>
    </row>
    <row r="1368" spans="4:15" x14ac:dyDescent="0.25">
      <c r="D1368" t="s">
        <v>39</v>
      </c>
      <c r="E1368" t="s">
        <v>33</v>
      </c>
      <c r="F1368" t="s">
        <v>18</v>
      </c>
      <c r="L1368" t="s">
        <v>1060</v>
      </c>
      <c r="O1368">
        <v>6.8</v>
      </c>
    </row>
    <row r="1369" spans="4:15" x14ac:dyDescent="0.25">
      <c r="D1369" t="s">
        <v>35</v>
      </c>
      <c r="E1369" t="s">
        <v>27</v>
      </c>
      <c r="F1369" t="s">
        <v>5</v>
      </c>
      <c r="L1369" t="s">
        <v>1389</v>
      </c>
      <c r="O1369">
        <v>6.8</v>
      </c>
    </row>
    <row r="1370" spans="4:15" x14ac:dyDescent="0.25">
      <c r="D1370" t="s">
        <v>39</v>
      </c>
      <c r="L1370" t="s">
        <v>1390</v>
      </c>
      <c r="O1370">
        <v>5.3</v>
      </c>
    </row>
    <row r="1371" spans="4:15" x14ac:dyDescent="0.25">
      <c r="D1371" t="s">
        <v>35</v>
      </c>
      <c r="E1371" t="s">
        <v>24</v>
      </c>
      <c r="L1371" t="s">
        <v>1391</v>
      </c>
      <c r="O1371">
        <v>7.3</v>
      </c>
    </row>
    <row r="1372" spans="4:15" x14ac:dyDescent="0.25">
      <c r="D1372" t="s">
        <v>23</v>
      </c>
      <c r="E1372" t="s">
        <v>30</v>
      </c>
      <c r="F1372" t="s">
        <v>35</v>
      </c>
      <c r="L1372" t="s">
        <v>1392</v>
      </c>
      <c r="O1372">
        <v>6.6</v>
      </c>
    </row>
    <row r="1373" spans="4:15" x14ac:dyDescent="0.25">
      <c r="D1373" t="s">
        <v>39</v>
      </c>
      <c r="E1373" t="s">
        <v>33</v>
      </c>
      <c r="L1373" t="s">
        <v>1393</v>
      </c>
      <c r="O1373">
        <v>6.2</v>
      </c>
    </row>
    <row r="1374" spans="4:15" x14ac:dyDescent="0.25">
      <c r="D1374" t="s">
        <v>35</v>
      </c>
      <c r="E1374" t="s">
        <v>5</v>
      </c>
      <c r="F1374" t="s">
        <v>39</v>
      </c>
      <c r="L1374" t="s">
        <v>1394</v>
      </c>
      <c r="O1374">
        <v>5.2</v>
      </c>
    </row>
    <row r="1375" spans="4:15" x14ac:dyDescent="0.25">
      <c r="D1375" t="s">
        <v>3</v>
      </c>
      <c r="E1375" t="s">
        <v>39</v>
      </c>
      <c r="F1375" t="s">
        <v>6</v>
      </c>
      <c r="L1375" t="s">
        <v>1395</v>
      </c>
      <c r="O1375">
        <v>6.2</v>
      </c>
    </row>
    <row r="1376" spans="4:15" x14ac:dyDescent="0.25">
      <c r="D1376" t="s">
        <v>30</v>
      </c>
      <c r="E1376" t="s">
        <v>35</v>
      </c>
      <c r="F1376" t="s">
        <v>18</v>
      </c>
      <c r="L1376" t="s">
        <v>1396</v>
      </c>
      <c r="O1376">
        <v>6.2</v>
      </c>
    </row>
    <row r="1377" spans="4:15" x14ac:dyDescent="0.25">
      <c r="D1377" t="s">
        <v>26</v>
      </c>
      <c r="E1377" t="s">
        <v>35</v>
      </c>
      <c r="F1377" t="s">
        <v>24</v>
      </c>
      <c r="G1377" t="s">
        <v>6</v>
      </c>
      <c r="L1377" t="s">
        <v>1397</v>
      </c>
      <c r="O1377">
        <v>6.6</v>
      </c>
    </row>
    <row r="1378" spans="4:15" x14ac:dyDescent="0.25">
      <c r="D1378" t="s">
        <v>26</v>
      </c>
      <c r="E1378" t="s">
        <v>35</v>
      </c>
      <c r="F1378" t="s">
        <v>24</v>
      </c>
      <c r="L1378" t="s">
        <v>1398</v>
      </c>
      <c r="O1378">
        <v>6.2</v>
      </c>
    </row>
    <row r="1379" spans="4:15" x14ac:dyDescent="0.25">
      <c r="D1379" t="s">
        <v>3</v>
      </c>
      <c r="E1379" t="s">
        <v>30</v>
      </c>
      <c r="F1379" t="s">
        <v>33</v>
      </c>
      <c r="G1379" t="s">
        <v>18</v>
      </c>
      <c r="L1379" t="s">
        <v>1399</v>
      </c>
      <c r="O1379">
        <v>5.0999999999999996</v>
      </c>
    </row>
    <row r="1380" spans="4:15" x14ac:dyDescent="0.25">
      <c r="D1380" t="s">
        <v>30</v>
      </c>
      <c r="E1380" t="s">
        <v>35</v>
      </c>
      <c r="F1380" t="s">
        <v>33</v>
      </c>
      <c r="G1380" t="s">
        <v>18</v>
      </c>
      <c r="L1380" t="s">
        <v>1400</v>
      </c>
      <c r="O1380">
        <v>6.6</v>
      </c>
    </row>
    <row r="1381" spans="4:15" x14ac:dyDescent="0.25">
      <c r="D1381" t="s">
        <v>26</v>
      </c>
      <c r="E1381" t="s">
        <v>27</v>
      </c>
      <c r="F1381" t="s">
        <v>5</v>
      </c>
      <c r="L1381" t="s">
        <v>1401</v>
      </c>
      <c r="O1381">
        <v>6.1</v>
      </c>
    </row>
    <row r="1382" spans="4:15" x14ac:dyDescent="0.25">
      <c r="D1382" t="s">
        <v>23</v>
      </c>
      <c r="E1382" t="s">
        <v>30</v>
      </c>
      <c r="F1382" t="s">
        <v>35</v>
      </c>
      <c r="L1382" t="s">
        <v>1402</v>
      </c>
      <c r="O1382">
        <v>6.6</v>
      </c>
    </row>
    <row r="1383" spans="4:15" x14ac:dyDescent="0.25">
      <c r="D1383" t="s">
        <v>35</v>
      </c>
      <c r="E1383" t="s">
        <v>33</v>
      </c>
      <c r="F1383" t="s">
        <v>6</v>
      </c>
      <c r="G1383" t="s">
        <v>18</v>
      </c>
      <c r="L1383" t="s">
        <v>1403</v>
      </c>
      <c r="O1383">
        <v>5.9</v>
      </c>
    </row>
    <row r="1384" spans="4:15" x14ac:dyDescent="0.25">
      <c r="D1384" t="s">
        <v>26</v>
      </c>
      <c r="E1384" t="s">
        <v>27</v>
      </c>
      <c r="F1384" t="s">
        <v>5</v>
      </c>
      <c r="G1384" t="s">
        <v>24</v>
      </c>
      <c r="L1384" t="s">
        <v>1404</v>
      </c>
      <c r="O1384">
        <v>6.3</v>
      </c>
    </row>
    <row r="1385" spans="4:15" x14ac:dyDescent="0.25">
      <c r="D1385" t="s">
        <v>23</v>
      </c>
      <c r="E1385" t="s">
        <v>35</v>
      </c>
      <c r="F1385" t="s">
        <v>72</v>
      </c>
      <c r="L1385" t="s">
        <v>1405</v>
      </c>
      <c r="O1385">
        <v>7.1</v>
      </c>
    </row>
    <row r="1386" spans="4:15" x14ac:dyDescent="0.25">
      <c r="D1386" t="s">
        <v>3</v>
      </c>
      <c r="E1386" t="s">
        <v>33</v>
      </c>
      <c r="F1386" t="s">
        <v>18</v>
      </c>
      <c r="L1386" t="s">
        <v>1406</v>
      </c>
      <c r="O1386">
        <v>5</v>
      </c>
    </row>
    <row r="1387" spans="4:15" x14ac:dyDescent="0.25">
      <c r="D1387" t="s">
        <v>4</v>
      </c>
      <c r="E1387" t="s">
        <v>21</v>
      </c>
      <c r="F1387" t="s">
        <v>26</v>
      </c>
      <c r="G1387" t="s">
        <v>27</v>
      </c>
      <c r="H1387" t="s">
        <v>139</v>
      </c>
      <c r="L1387" t="s">
        <v>1407</v>
      </c>
      <c r="O1387">
        <v>5.6</v>
      </c>
    </row>
    <row r="1388" spans="4:15" x14ac:dyDescent="0.25">
      <c r="D1388" t="s">
        <v>26</v>
      </c>
      <c r="E1388" t="s">
        <v>35</v>
      </c>
      <c r="L1388" t="s">
        <v>1408</v>
      </c>
      <c r="O1388">
        <v>7.4</v>
      </c>
    </row>
    <row r="1389" spans="4:15" x14ac:dyDescent="0.25">
      <c r="D1389" t="s">
        <v>3</v>
      </c>
      <c r="E1389" t="s">
        <v>26</v>
      </c>
      <c r="F1389" t="s">
        <v>6</v>
      </c>
      <c r="G1389" t="s">
        <v>18</v>
      </c>
      <c r="L1389" t="s">
        <v>1409</v>
      </c>
      <c r="O1389">
        <v>4.5</v>
      </c>
    </row>
    <row r="1390" spans="4:15" x14ac:dyDescent="0.25">
      <c r="D1390" t="s">
        <v>30</v>
      </c>
      <c r="E1390" t="s">
        <v>35</v>
      </c>
      <c r="F1390" t="s">
        <v>18</v>
      </c>
      <c r="L1390" t="s">
        <v>1410</v>
      </c>
      <c r="O1390">
        <v>6.2</v>
      </c>
    </row>
    <row r="1391" spans="4:15" x14ac:dyDescent="0.25">
      <c r="D1391" t="s">
        <v>26</v>
      </c>
      <c r="E1391" t="s">
        <v>39</v>
      </c>
      <c r="L1391" t="s">
        <v>1411</v>
      </c>
      <c r="O1391">
        <v>5</v>
      </c>
    </row>
    <row r="1392" spans="4:15" x14ac:dyDescent="0.25">
      <c r="D1392" t="s">
        <v>3</v>
      </c>
      <c r="E1392" t="s">
        <v>30</v>
      </c>
      <c r="F1392" t="s">
        <v>18</v>
      </c>
      <c r="L1392" t="s">
        <v>1412</v>
      </c>
      <c r="O1392">
        <v>6.5</v>
      </c>
    </row>
    <row r="1393" spans="4:15" x14ac:dyDescent="0.25">
      <c r="D1393" t="s">
        <v>3</v>
      </c>
      <c r="E1393" t="s">
        <v>26</v>
      </c>
      <c r="F1393" t="s">
        <v>30</v>
      </c>
      <c r="L1393" t="s">
        <v>1413</v>
      </c>
      <c r="O1393">
        <v>5.0999999999999996</v>
      </c>
    </row>
    <row r="1394" spans="4:15" x14ac:dyDescent="0.25">
      <c r="D1394" t="s">
        <v>4</v>
      </c>
      <c r="E1394" t="s">
        <v>35</v>
      </c>
      <c r="F1394" t="s">
        <v>24</v>
      </c>
      <c r="G1394" t="s">
        <v>139</v>
      </c>
      <c r="L1394" t="s">
        <v>1414</v>
      </c>
      <c r="O1394">
        <v>6.5</v>
      </c>
    </row>
    <row r="1395" spans="4:15" x14ac:dyDescent="0.25">
      <c r="D1395" t="s">
        <v>3</v>
      </c>
      <c r="E1395" t="s">
        <v>30</v>
      </c>
      <c r="F1395" t="s">
        <v>24</v>
      </c>
      <c r="G1395" t="s">
        <v>18</v>
      </c>
      <c r="L1395" t="s">
        <v>1415</v>
      </c>
      <c r="O1395">
        <v>6.2</v>
      </c>
    </row>
    <row r="1396" spans="4:15" x14ac:dyDescent="0.25">
      <c r="D1396" t="s">
        <v>26</v>
      </c>
      <c r="E1396" t="s">
        <v>24</v>
      </c>
      <c r="F1396" t="s">
        <v>72</v>
      </c>
      <c r="L1396" t="s">
        <v>1416</v>
      </c>
      <c r="O1396">
        <v>6.3</v>
      </c>
    </row>
    <row r="1397" spans="4:15" x14ac:dyDescent="0.25">
      <c r="D1397" t="s">
        <v>26</v>
      </c>
      <c r="E1397" t="s">
        <v>27</v>
      </c>
      <c r="L1397" t="s">
        <v>1417</v>
      </c>
      <c r="O1397">
        <v>3.8</v>
      </c>
    </row>
    <row r="1398" spans="4:15" x14ac:dyDescent="0.25">
      <c r="D1398" t="s">
        <v>35</v>
      </c>
      <c r="E1398" t="s">
        <v>18</v>
      </c>
      <c r="F1398" t="s">
        <v>139</v>
      </c>
      <c r="L1398" t="s">
        <v>1418</v>
      </c>
      <c r="O1398">
        <v>6.2</v>
      </c>
    </row>
    <row r="1399" spans="4:15" x14ac:dyDescent="0.25">
      <c r="D1399" t="s">
        <v>3</v>
      </c>
      <c r="E1399" t="s">
        <v>35</v>
      </c>
      <c r="F1399" t="s">
        <v>18</v>
      </c>
      <c r="G1399" t="s">
        <v>139</v>
      </c>
      <c r="L1399" t="s">
        <v>1419</v>
      </c>
      <c r="O1399">
        <v>5.7</v>
      </c>
    </row>
    <row r="1400" spans="4:15" x14ac:dyDescent="0.25">
      <c r="D1400" t="s">
        <v>26</v>
      </c>
      <c r="E1400" t="s">
        <v>283</v>
      </c>
      <c r="L1400" t="s">
        <v>1420</v>
      </c>
      <c r="O1400">
        <v>6.7</v>
      </c>
    </row>
    <row r="1401" spans="4:15" x14ac:dyDescent="0.25">
      <c r="D1401" t="s">
        <v>35</v>
      </c>
      <c r="L1401" t="s">
        <v>1421</v>
      </c>
      <c r="O1401">
        <v>6.8</v>
      </c>
    </row>
    <row r="1402" spans="4:15" x14ac:dyDescent="0.25">
      <c r="D1402" t="s">
        <v>3</v>
      </c>
      <c r="E1402" t="s">
        <v>41</v>
      </c>
      <c r="L1402" t="s">
        <v>1422</v>
      </c>
      <c r="O1402">
        <v>6</v>
      </c>
    </row>
    <row r="1403" spans="4:15" x14ac:dyDescent="0.25">
      <c r="D1403" t="s">
        <v>23</v>
      </c>
      <c r="E1403" t="s">
        <v>35</v>
      </c>
      <c r="F1403" t="s">
        <v>52</v>
      </c>
      <c r="G1403" t="s">
        <v>24</v>
      </c>
      <c r="L1403" t="s">
        <v>1423</v>
      </c>
      <c r="O1403">
        <v>7.3</v>
      </c>
    </row>
    <row r="1404" spans="4:15" x14ac:dyDescent="0.25">
      <c r="D1404" t="s">
        <v>3</v>
      </c>
      <c r="E1404" t="s">
        <v>30</v>
      </c>
      <c r="F1404" t="s">
        <v>33</v>
      </c>
      <c r="G1404" t="s">
        <v>18</v>
      </c>
      <c r="L1404" t="s">
        <v>1424</v>
      </c>
      <c r="O1404">
        <v>5.5</v>
      </c>
    </row>
    <row r="1405" spans="4:15" x14ac:dyDescent="0.25">
      <c r="D1405" t="s">
        <v>35</v>
      </c>
      <c r="E1405" t="s">
        <v>5</v>
      </c>
      <c r="L1405" t="s">
        <v>1425</v>
      </c>
      <c r="O1405">
        <v>6.7</v>
      </c>
    </row>
    <row r="1406" spans="4:15" x14ac:dyDescent="0.25">
      <c r="D1406" t="s">
        <v>3</v>
      </c>
      <c r="E1406" t="s">
        <v>26</v>
      </c>
      <c r="F1406" t="s">
        <v>18</v>
      </c>
      <c r="L1406" t="s">
        <v>1426</v>
      </c>
      <c r="O1406">
        <v>4.8</v>
      </c>
    </row>
    <row r="1407" spans="4:15" x14ac:dyDescent="0.25">
      <c r="D1407" t="s">
        <v>3</v>
      </c>
      <c r="E1407" t="s">
        <v>30</v>
      </c>
      <c r="F1407" t="s">
        <v>35</v>
      </c>
      <c r="G1407" t="s">
        <v>18</v>
      </c>
      <c r="L1407" t="s">
        <v>1427</v>
      </c>
      <c r="O1407">
        <v>5.7</v>
      </c>
    </row>
    <row r="1408" spans="4:15" x14ac:dyDescent="0.25">
      <c r="D1408" t="s">
        <v>3</v>
      </c>
      <c r="E1408" t="s">
        <v>33</v>
      </c>
      <c r="F1408" t="s">
        <v>18</v>
      </c>
      <c r="L1408" t="s">
        <v>1428</v>
      </c>
      <c r="O1408">
        <v>5.0999999999999996</v>
      </c>
    </row>
    <row r="1409" spans="4:15" x14ac:dyDescent="0.25">
      <c r="D1409" t="s">
        <v>3</v>
      </c>
      <c r="E1409" t="s">
        <v>30</v>
      </c>
      <c r="F1409" t="s">
        <v>35</v>
      </c>
      <c r="G1409" t="s">
        <v>18</v>
      </c>
      <c r="L1409" t="s">
        <v>1429</v>
      </c>
      <c r="O1409">
        <v>6</v>
      </c>
    </row>
    <row r="1410" spans="4:15" x14ac:dyDescent="0.25">
      <c r="D1410" t="s">
        <v>3</v>
      </c>
      <c r="E1410" t="s">
        <v>4</v>
      </c>
      <c r="F1410" t="s">
        <v>27</v>
      </c>
      <c r="G1410" t="s">
        <v>6</v>
      </c>
      <c r="L1410" t="s">
        <v>1430</v>
      </c>
      <c r="O1410">
        <v>4.2</v>
      </c>
    </row>
    <row r="1411" spans="4:15" x14ac:dyDescent="0.25">
      <c r="D1411" t="s">
        <v>4</v>
      </c>
      <c r="E1411" t="s">
        <v>23</v>
      </c>
      <c r="F1411" t="s">
        <v>35</v>
      </c>
      <c r="G1411" t="s">
        <v>18</v>
      </c>
      <c r="L1411" t="s">
        <v>1431</v>
      </c>
      <c r="O1411">
        <v>7.4</v>
      </c>
    </row>
    <row r="1412" spans="4:15" x14ac:dyDescent="0.25">
      <c r="D1412" t="s">
        <v>3</v>
      </c>
      <c r="E1412" t="s">
        <v>4</v>
      </c>
      <c r="F1412" t="s">
        <v>5</v>
      </c>
      <c r="L1412" t="s">
        <v>1432</v>
      </c>
      <c r="O1412">
        <v>4.5999999999999996</v>
      </c>
    </row>
    <row r="1413" spans="4:15" x14ac:dyDescent="0.25">
      <c r="D1413" t="s">
        <v>26</v>
      </c>
      <c r="E1413" t="s">
        <v>35</v>
      </c>
      <c r="F1413" t="s">
        <v>24</v>
      </c>
      <c r="L1413" t="s">
        <v>1433</v>
      </c>
      <c r="O1413">
        <v>6.9</v>
      </c>
    </row>
    <row r="1414" spans="4:15" x14ac:dyDescent="0.25">
      <c r="D1414" t="s">
        <v>35</v>
      </c>
      <c r="L1414" t="s">
        <v>1434</v>
      </c>
      <c r="O1414">
        <v>6.9</v>
      </c>
    </row>
    <row r="1415" spans="4:15" x14ac:dyDescent="0.25">
      <c r="D1415" t="s">
        <v>30</v>
      </c>
      <c r="E1415" t="s">
        <v>35</v>
      </c>
      <c r="L1415" t="s">
        <v>1435</v>
      </c>
      <c r="O1415">
        <v>8</v>
      </c>
    </row>
    <row r="1416" spans="4:15" x14ac:dyDescent="0.25">
      <c r="D1416" t="s">
        <v>3</v>
      </c>
      <c r="E1416" t="s">
        <v>35</v>
      </c>
      <c r="F1416" t="s">
        <v>6</v>
      </c>
      <c r="G1416" t="s">
        <v>18</v>
      </c>
      <c r="L1416" t="s">
        <v>1436</v>
      </c>
      <c r="O1416">
        <v>6.4</v>
      </c>
    </row>
    <row r="1417" spans="4:15" x14ac:dyDescent="0.25">
      <c r="D1417" t="s">
        <v>30</v>
      </c>
      <c r="E1417" t="s">
        <v>35</v>
      </c>
      <c r="F1417" t="s">
        <v>33</v>
      </c>
      <c r="G1417" t="s">
        <v>18</v>
      </c>
      <c r="L1417" t="s">
        <v>1437</v>
      </c>
      <c r="O1417">
        <v>6.3</v>
      </c>
    </row>
    <row r="1418" spans="4:15" x14ac:dyDescent="0.25">
      <c r="D1418" t="s">
        <v>35</v>
      </c>
      <c r="E1418" t="s">
        <v>24</v>
      </c>
      <c r="F1418" t="s">
        <v>139</v>
      </c>
      <c r="G1418" t="s">
        <v>41</v>
      </c>
      <c r="L1418" t="s">
        <v>1438</v>
      </c>
      <c r="O1418">
        <v>6.8</v>
      </c>
    </row>
    <row r="1419" spans="4:15" x14ac:dyDescent="0.25">
      <c r="D1419" t="s">
        <v>3</v>
      </c>
      <c r="E1419" t="s">
        <v>33</v>
      </c>
      <c r="F1419" t="s">
        <v>6</v>
      </c>
      <c r="G1419" t="s">
        <v>18</v>
      </c>
      <c r="L1419" t="s">
        <v>1439</v>
      </c>
      <c r="O1419">
        <v>6.8</v>
      </c>
    </row>
    <row r="1420" spans="4:15" x14ac:dyDescent="0.25">
      <c r="D1420" t="s">
        <v>26</v>
      </c>
      <c r="L1420" t="s">
        <v>1440</v>
      </c>
      <c r="O1420">
        <v>5.4</v>
      </c>
    </row>
    <row r="1421" spans="4:15" x14ac:dyDescent="0.25">
      <c r="D1421" t="s">
        <v>35</v>
      </c>
      <c r="E1421" t="s">
        <v>24</v>
      </c>
      <c r="L1421" t="s">
        <v>1441</v>
      </c>
      <c r="O1421">
        <v>7.2</v>
      </c>
    </row>
    <row r="1422" spans="4:15" x14ac:dyDescent="0.25">
      <c r="D1422" t="s">
        <v>35</v>
      </c>
      <c r="E1422" t="s">
        <v>6</v>
      </c>
      <c r="L1422" t="s">
        <v>1442</v>
      </c>
      <c r="O1422">
        <v>7.3</v>
      </c>
    </row>
    <row r="1423" spans="4:15" x14ac:dyDescent="0.25">
      <c r="D1423" t="s">
        <v>3</v>
      </c>
      <c r="E1423" t="s">
        <v>4</v>
      </c>
      <c r="F1423" t="s">
        <v>26</v>
      </c>
      <c r="G1423" t="s">
        <v>35</v>
      </c>
      <c r="H1423" t="s">
        <v>18</v>
      </c>
      <c r="L1423" t="s">
        <v>1443</v>
      </c>
      <c r="O1423">
        <v>5.2</v>
      </c>
    </row>
    <row r="1424" spans="4:15" x14ac:dyDescent="0.25">
      <c r="D1424" t="s">
        <v>3</v>
      </c>
      <c r="E1424" t="s">
        <v>30</v>
      </c>
      <c r="F1424" t="s">
        <v>35</v>
      </c>
      <c r="G1424" t="s">
        <v>18</v>
      </c>
      <c r="L1424" t="s">
        <v>1444</v>
      </c>
      <c r="O1424">
        <v>5.5</v>
      </c>
    </row>
    <row r="1425" spans="4:15" x14ac:dyDescent="0.25">
      <c r="D1425" t="s">
        <v>4</v>
      </c>
      <c r="E1425" t="s">
        <v>21</v>
      </c>
      <c r="F1425" t="s">
        <v>27</v>
      </c>
      <c r="G1425" t="s">
        <v>5</v>
      </c>
      <c r="L1425" t="s">
        <v>1445</v>
      </c>
      <c r="O1425">
        <v>7.7</v>
      </c>
    </row>
    <row r="1426" spans="4:15" x14ac:dyDescent="0.25">
      <c r="D1426" t="s">
        <v>35</v>
      </c>
      <c r="E1426" t="s">
        <v>24</v>
      </c>
      <c r="L1426" t="s">
        <v>1446</v>
      </c>
      <c r="O1426">
        <v>7.1</v>
      </c>
    </row>
    <row r="1427" spans="4:15" x14ac:dyDescent="0.25">
      <c r="D1427" t="s">
        <v>35</v>
      </c>
      <c r="E1427" t="s">
        <v>6</v>
      </c>
      <c r="F1427" t="s">
        <v>18</v>
      </c>
      <c r="L1427" t="s">
        <v>1447</v>
      </c>
      <c r="O1427">
        <v>5.3</v>
      </c>
    </row>
    <row r="1428" spans="4:15" x14ac:dyDescent="0.25">
      <c r="D1428" t="s">
        <v>4</v>
      </c>
      <c r="E1428" t="s">
        <v>35</v>
      </c>
      <c r="F1428" t="s">
        <v>24</v>
      </c>
      <c r="L1428" t="s">
        <v>1448</v>
      </c>
      <c r="O1428">
        <v>5.6</v>
      </c>
    </row>
    <row r="1429" spans="4:15" x14ac:dyDescent="0.25">
      <c r="D1429" t="s">
        <v>26</v>
      </c>
      <c r="E1429" t="s">
        <v>24</v>
      </c>
      <c r="F1429" t="s">
        <v>72</v>
      </c>
      <c r="L1429" t="s">
        <v>1449</v>
      </c>
      <c r="O1429">
        <v>5.7</v>
      </c>
    </row>
    <row r="1430" spans="4:15" x14ac:dyDescent="0.25">
      <c r="D1430" t="s">
        <v>23</v>
      </c>
      <c r="E1430" t="s">
        <v>35</v>
      </c>
      <c r="F1430" t="s">
        <v>52</v>
      </c>
      <c r="L1430" t="s">
        <v>1450</v>
      </c>
      <c r="O1430">
        <v>7.1</v>
      </c>
    </row>
    <row r="1431" spans="4:15" x14ac:dyDescent="0.25">
      <c r="D1431" t="s">
        <v>35</v>
      </c>
      <c r="E1431" t="s">
        <v>18</v>
      </c>
      <c r="L1431" t="s">
        <v>1451</v>
      </c>
      <c r="O1431">
        <v>7.6</v>
      </c>
    </row>
    <row r="1432" spans="4:15" x14ac:dyDescent="0.25">
      <c r="D1432" t="s">
        <v>3</v>
      </c>
      <c r="E1432" t="s">
        <v>26</v>
      </c>
      <c r="F1432" t="s">
        <v>30</v>
      </c>
      <c r="G1432" t="s">
        <v>35</v>
      </c>
      <c r="H1432" t="s">
        <v>18</v>
      </c>
      <c r="L1432" t="s">
        <v>1452</v>
      </c>
      <c r="O1432">
        <v>5.5</v>
      </c>
    </row>
    <row r="1433" spans="4:15" x14ac:dyDescent="0.25">
      <c r="D1433" t="s">
        <v>3</v>
      </c>
      <c r="E1433" t="s">
        <v>26</v>
      </c>
      <c r="F1433" t="s">
        <v>30</v>
      </c>
      <c r="L1433" t="s">
        <v>1453</v>
      </c>
      <c r="O1433">
        <v>5.0999999999999996</v>
      </c>
    </row>
    <row r="1434" spans="4:15" x14ac:dyDescent="0.25">
      <c r="D1434" t="s">
        <v>3</v>
      </c>
      <c r="E1434" t="s">
        <v>4</v>
      </c>
      <c r="F1434" t="s">
        <v>39</v>
      </c>
      <c r="G1434" t="s">
        <v>6</v>
      </c>
      <c r="H1434" t="s">
        <v>18</v>
      </c>
      <c r="L1434" t="s">
        <v>1454</v>
      </c>
      <c r="O1434">
        <v>4.9000000000000004</v>
      </c>
    </row>
    <row r="1435" spans="4:15" x14ac:dyDescent="0.25">
      <c r="D1435" t="s">
        <v>35</v>
      </c>
      <c r="E1435" t="s">
        <v>283</v>
      </c>
      <c r="F1435" t="s">
        <v>24</v>
      </c>
      <c r="L1435" t="s">
        <v>1455</v>
      </c>
      <c r="O1435">
        <v>6.5</v>
      </c>
    </row>
    <row r="1436" spans="4:15" x14ac:dyDescent="0.25">
      <c r="D1436" t="s">
        <v>3</v>
      </c>
      <c r="E1436" t="s">
        <v>4</v>
      </c>
      <c r="F1436" t="s">
        <v>30</v>
      </c>
      <c r="G1436" t="s">
        <v>35</v>
      </c>
      <c r="H1436" t="s">
        <v>18</v>
      </c>
      <c r="L1436" t="s">
        <v>1456</v>
      </c>
      <c r="O1436">
        <v>5.6</v>
      </c>
    </row>
    <row r="1437" spans="4:15" x14ac:dyDescent="0.25">
      <c r="D1437" t="s">
        <v>30</v>
      </c>
      <c r="E1437" t="s">
        <v>39</v>
      </c>
      <c r="F1437" t="s">
        <v>33</v>
      </c>
      <c r="G1437" t="s">
        <v>18</v>
      </c>
      <c r="L1437" t="s">
        <v>1457</v>
      </c>
      <c r="O1437">
        <v>5.3</v>
      </c>
    </row>
    <row r="1438" spans="4:15" x14ac:dyDescent="0.25">
      <c r="D1438" t="s">
        <v>3</v>
      </c>
      <c r="E1438" t="s">
        <v>30</v>
      </c>
      <c r="F1438" t="s">
        <v>35</v>
      </c>
      <c r="G1438" t="s">
        <v>18</v>
      </c>
      <c r="L1438" t="s">
        <v>1458</v>
      </c>
      <c r="O1438">
        <v>6.5</v>
      </c>
    </row>
    <row r="1439" spans="4:15" x14ac:dyDescent="0.25">
      <c r="D1439" t="s">
        <v>35</v>
      </c>
      <c r="E1439" t="s">
        <v>24</v>
      </c>
      <c r="F1439" t="s">
        <v>72</v>
      </c>
      <c r="L1439" t="s">
        <v>1459</v>
      </c>
      <c r="O1439">
        <v>6.8</v>
      </c>
    </row>
    <row r="1440" spans="4:15" x14ac:dyDescent="0.25">
      <c r="D1440" t="s">
        <v>3</v>
      </c>
      <c r="E1440" t="s">
        <v>30</v>
      </c>
      <c r="F1440" t="s">
        <v>18</v>
      </c>
      <c r="L1440" t="s">
        <v>1460</v>
      </c>
      <c r="O1440">
        <v>6.5</v>
      </c>
    </row>
    <row r="1441" spans="4:15" x14ac:dyDescent="0.25">
      <c r="D1441" t="s">
        <v>26</v>
      </c>
      <c r="E1441" t="s">
        <v>35</v>
      </c>
      <c r="F1441" t="s">
        <v>24</v>
      </c>
      <c r="L1441" t="s">
        <v>1461</v>
      </c>
      <c r="O1441">
        <v>6</v>
      </c>
    </row>
    <row r="1442" spans="4:15" x14ac:dyDescent="0.25">
      <c r="D1442" t="s">
        <v>3</v>
      </c>
      <c r="E1442" t="s">
        <v>4</v>
      </c>
      <c r="F1442" t="s">
        <v>5</v>
      </c>
      <c r="G1442" t="s">
        <v>6</v>
      </c>
      <c r="L1442" t="s">
        <v>1462</v>
      </c>
      <c r="O1442">
        <v>8.4</v>
      </c>
    </row>
    <row r="1443" spans="4:15" x14ac:dyDescent="0.25">
      <c r="D1443" t="s">
        <v>3</v>
      </c>
      <c r="E1443" t="s">
        <v>6</v>
      </c>
      <c r="F1443" t="s">
        <v>18</v>
      </c>
      <c r="L1443" t="s">
        <v>1463</v>
      </c>
      <c r="O1443">
        <v>6</v>
      </c>
    </row>
    <row r="1444" spans="4:15" x14ac:dyDescent="0.25">
      <c r="D1444" t="s">
        <v>35</v>
      </c>
      <c r="E1444" t="s">
        <v>24</v>
      </c>
      <c r="L1444" t="s">
        <v>1464</v>
      </c>
      <c r="O1444">
        <v>7.6</v>
      </c>
    </row>
    <row r="1445" spans="4:15" x14ac:dyDescent="0.25">
      <c r="D1445" t="s">
        <v>26</v>
      </c>
      <c r="E1445" t="s">
        <v>27</v>
      </c>
      <c r="F1445" t="s">
        <v>5</v>
      </c>
      <c r="G1445" t="s">
        <v>24</v>
      </c>
      <c r="L1445" t="s">
        <v>1465</v>
      </c>
      <c r="O1445">
        <v>6.9</v>
      </c>
    </row>
    <row r="1446" spans="4:15" x14ac:dyDescent="0.25">
      <c r="D1446" t="s">
        <v>35</v>
      </c>
      <c r="E1446" t="s">
        <v>5</v>
      </c>
      <c r="F1446" t="s">
        <v>24</v>
      </c>
      <c r="G1446" t="s">
        <v>6</v>
      </c>
      <c r="L1446" t="s">
        <v>1466</v>
      </c>
      <c r="O1446">
        <v>6.4</v>
      </c>
    </row>
    <row r="1447" spans="4:15" x14ac:dyDescent="0.25">
      <c r="D1447" t="s">
        <v>4</v>
      </c>
      <c r="E1447" t="s">
        <v>26</v>
      </c>
      <c r="F1447" t="s">
        <v>27</v>
      </c>
      <c r="G1447" t="s">
        <v>72</v>
      </c>
      <c r="L1447" t="s">
        <v>1467</v>
      </c>
      <c r="O1447">
        <v>5.0999999999999996</v>
      </c>
    </row>
    <row r="1448" spans="4:15" x14ac:dyDescent="0.25">
      <c r="D1448" t="s">
        <v>26</v>
      </c>
      <c r="E1448" t="s">
        <v>35</v>
      </c>
      <c r="F1448" t="s">
        <v>5</v>
      </c>
      <c r="L1448" t="s">
        <v>1468</v>
      </c>
      <c r="O1448">
        <v>7</v>
      </c>
    </row>
    <row r="1449" spans="4:15" x14ac:dyDescent="0.25">
      <c r="D1449" t="s">
        <v>26</v>
      </c>
      <c r="E1449" t="s">
        <v>27</v>
      </c>
      <c r="F1449" t="s">
        <v>72</v>
      </c>
      <c r="L1449" t="s">
        <v>1469</v>
      </c>
      <c r="O1449">
        <v>5.7</v>
      </c>
    </row>
    <row r="1450" spans="4:15" x14ac:dyDescent="0.25">
      <c r="D1450" t="s">
        <v>26</v>
      </c>
      <c r="E1450" t="s">
        <v>24</v>
      </c>
      <c r="L1450" t="s">
        <v>1470</v>
      </c>
      <c r="O1450">
        <v>6.8</v>
      </c>
    </row>
    <row r="1451" spans="4:15" x14ac:dyDescent="0.25">
      <c r="D1451" t="s">
        <v>26</v>
      </c>
      <c r="E1451" t="s">
        <v>5</v>
      </c>
      <c r="L1451" t="s">
        <v>1471</v>
      </c>
      <c r="O1451">
        <v>6.7</v>
      </c>
    </row>
    <row r="1452" spans="4:15" x14ac:dyDescent="0.25">
      <c r="D1452" t="s">
        <v>39</v>
      </c>
      <c r="L1452" t="s">
        <v>1472</v>
      </c>
      <c r="O1452">
        <v>6.2</v>
      </c>
    </row>
    <row r="1453" spans="4:15" x14ac:dyDescent="0.25">
      <c r="D1453" t="s">
        <v>23</v>
      </c>
      <c r="E1453" t="s">
        <v>35</v>
      </c>
      <c r="L1453" t="s">
        <v>1473</v>
      </c>
      <c r="O1453">
        <v>7.2</v>
      </c>
    </row>
    <row r="1454" spans="4:15" x14ac:dyDescent="0.25">
      <c r="D1454" t="s">
        <v>3</v>
      </c>
      <c r="E1454" t="s">
        <v>30</v>
      </c>
      <c r="F1454" t="s">
        <v>18</v>
      </c>
      <c r="L1454" t="s">
        <v>1474</v>
      </c>
      <c r="O1454">
        <v>6.2</v>
      </c>
    </row>
    <row r="1455" spans="4:15" x14ac:dyDescent="0.25">
      <c r="D1455" t="s">
        <v>26</v>
      </c>
      <c r="L1455" t="s">
        <v>1475</v>
      </c>
      <c r="O1455">
        <v>5.6</v>
      </c>
    </row>
    <row r="1456" spans="4:15" x14ac:dyDescent="0.25">
      <c r="D1456" t="s">
        <v>3</v>
      </c>
      <c r="E1456" t="s">
        <v>26</v>
      </c>
      <c r="F1456" t="s">
        <v>30</v>
      </c>
      <c r="L1456" t="s">
        <v>1476</v>
      </c>
      <c r="O1456">
        <v>4.4000000000000004</v>
      </c>
    </row>
    <row r="1457" spans="4:15" x14ac:dyDescent="0.25">
      <c r="D1457" t="s">
        <v>33</v>
      </c>
      <c r="E1457" t="s">
        <v>6</v>
      </c>
      <c r="F1457" t="s">
        <v>18</v>
      </c>
      <c r="L1457" t="s">
        <v>1477</v>
      </c>
      <c r="O1457">
        <v>7.5</v>
      </c>
    </row>
    <row r="1458" spans="4:15" x14ac:dyDescent="0.25">
      <c r="D1458" t="s">
        <v>4</v>
      </c>
      <c r="E1458" t="s">
        <v>23</v>
      </c>
      <c r="F1458" t="s">
        <v>35</v>
      </c>
      <c r="G1458" t="s">
        <v>18</v>
      </c>
      <c r="L1458" t="s">
        <v>1478</v>
      </c>
      <c r="O1458">
        <v>7.1</v>
      </c>
    </row>
    <row r="1459" spans="4:15" x14ac:dyDescent="0.25">
      <c r="D1459" t="s">
        <v>33</v>
      </c>
      <c r="E1459" t="s">
        <v>18</v>
      </c>
      <c r="L1459" t="s">
        <v>1479</v>
      </c>
      <c r="O1459">
        <v>6.4</v>
      </c>
    </row>
    <row r="1460" spans="4:15" x14ac:dyDescent="0.25">
      <c r="D1460" t="s">
        <v>3</v>
      </c>
      <c r="E1460" t="s">
        <v>4</v>
      </c>
      <c r="F1460" t="s">
        <v>35</v>
      </c>
      <c r="G1460" t="s">
        <v>27</v>
      </c>
      <c r="L1460" t="s">
        <v>1480</v>
      </c>
      <c r="O1460">
        <v>7.1</v>
      </c>
    </row>
    <row r="1461" spans="4:15" x14ac:dyDescent="0.25">
      <c r="D1461" t="s">
        <v>35</v>
      </c>
      <c r="E1461" t="s">
        <v>27</v>
      </c>
      <c r="F1461" t="s">
        <v>72</v>
      </c>
      <c r="L1461" t="s">
        <v>1481</v>
      </c>
      <c r="O1461">
        <v>6.9</v>
      </c>
    </row>
    <row r="1462" spans="4:15" x14ac:dyDescent="0.25">
      <c r="D1462" t="s">
        <v>30</v>
      </c>
      <c r="E1462" t="s">
        <v>35</v>
      </c>
      <c r="F1462" t="s">
        <v>18</v>
      </c>
      <c r="L1462" t="s">
        <v>1482</v>
      </c>
      <c r="O1462">
        <v>7.5</v>
      </c>
    </row>
    <row r="1463" spans="4:15" x14ac:dyDescent="0.25">
      <c r="D1463" t="s">
        <v>3</v>
      </c>
      <c r="E1463" t="s">
        <v>30</v>
      </c>
      <c r="F1463" t="s">
        <v>18</v>
      </c>
      <c r="L1463" t="s">
        <v>1483</v>
      </c>
      <c r="O1463">
        <v>6.3</v>
      </c>
    </row>
    <row r="1464" spans="4:15" x14ac:dyDescent="0.25">
      <c r="D1464" t="s">
        <v>3</v>
      </c>
      <c r="E1464" t="s">
        <v>18</v>
      </c>
      <c r="F1464" t="s">
        <v>41</v>
      </c>
      <c r="L1464" t="s">
        <v>1484</v>
      </c>
      <c r="O1464">
        <v>6.4</v>
      </c>
    </row>
    <row r="1465" spans="4:15" x14ac:dyDescent="0.25">
      <c r="D1465" t="s">
        <v>26</v>
      </c>
      <c r="E1465" t="s">
        <v>24</v>
      </c>
      <c r="L1465" t="s">
        <v>1485</v>
      </c>
      <c r="O1465">
        <v>5.9</v>
      </c>
    </row>
    <row r="1466" spans="4:15" x14ac:dyDescent="0.25">
      <c r="D1466" t="s">
        <v>35</v>
      </c>
      <c r="E1466" t="s">
        <v>18</v>
      </c>
      <c r="L1466" t="s">
        <v>1486</v>
      </c>
      <c r="O1466">
        <v>6.8</v>
      </c>
    </row>
    <row r="1467" spans="4:15" x14ac:dyDescent="0.25">
      <c r="D1467" t="s">
        <v>3</v>
      </c>
      <c r="E1467" t="s">
        <v>30</v>
      </c>
      <c r="F1467" t="s">
        <v>6</v>
      </c>
      <c r="G1467" t="s">
        <v>18</v>
      </c>
      <c r="L1467" t="s">
        <v>1487</v>
      </c>
      <c r="O1467">
        <v>6.3</v>
      </c>
    </row>
    <row r="1468" spans="4:15" x14ac:dyDescent="0.25">
      <c r="D1468" t="s">
        <v>3</v>
      </c>
      <c r="E1468" t="s">
        <v>35</v>
      </c>
      <c r="F1468" t="s">
        <v>5</v>
      </c>
      <c r="G1468" t="s">
        <v>39</v>
      </c>
      <c r="H1468" t="s">
        <v>18</v>
      </c>
      <c r="L1468" t="s">
        <v>1488</v>
      </c>
      <c r="O1468">
        <v>3.6</v>
      </c>
    </row>
    <row r="1469" spans="4:15" x14ac:dyDescent="0.25">
      <c r="D1469" t="s">
        <v>26</v>
      </c>
      <c r="E1469" t="s">
        <v>27</v>
      </c>
      <c r="F1469" t="s">
        <v>5</v>
      </c>
      <c r="L1469" t="s">
        <v>1489</v>
      </c>
      <c r="O1469">
        <v>5.3</v>
      </c>
    </row>
    <row r="1470" spans="4:15" x14ac:dyDescent="0.25">
      <c r="D1470" t="s">
        <v>26</v>
      </c>
      <c r="L1470" t="s">
        <v>1490</v>
      </c>
      <c r="O1470">
        <v>5.9</v>
      </c>
    </row>
    <row r="1471" spans="4:15" x14ac:dyDescent="0.25">
      <c r="D1471" t="s">
        <v>21</v>
      </c>
      <c r="E1471" t="s">
        <v>26</v>
      </c>
      <c r="F1471" t="s">
        <v>27</v>
      </c>
      <c r="G1471" t="s">
        <v>5</v>
      </c>
      <c r="H1471" t="s">
        <v>28</v>
      </c>
      <c r="L1471" t="s">
        <v>1491</v>
      </c>
      <c r="O1471">
        <v>6.9</v>
      </c>
    </row>
    <row r="1472" spans="4:15" x14ac:dyDescent="0.25">
      <c r="D1472" t="s">
        <v>35</v>
      </c>
      <c r="L1472" t="s">
        <v>1492</v>
      </c>
      <c r="O1472">
        <v>6.9</v>
      </c>
    </row>
    <row r="1473" spans="4:15" x14ac:dyDescent="0.25">
      <c r="D1473" t="s">
        <v>35</v>
      </c>
      <c r="E1473" t="s">
        <v>33</v>
      </c>
      <c r="F1473" t="s">
        <v>18</v>
      </c>
      <c r="L1473" t="s">
        <v>1493</v>
      </c>
      <c r="O1473">
        <v>6.1</v>
      </c>
    </row>
    <row r="1474" spans="4:15" x14ac:dyDescent="0.25">
      <c r="D1474" t="s">
        <v>35</v>
      </c>
      <c r="E1474" t="s">
        <v>139</v>
      </c>
      <c r="L1474" t="s">
        <v>1494</v>
      </c>
      <c r="O1474">
        <v>8.5</v>
      </c>
    </row>
    <row r="1475" spans="4:15" x14ac:dyDescent="0.25">
      <c r="D1475" t="s">
        <v>26</v>
      </c>
      <c r="E1475" t="s">
        <v>24</v>
      </c>
      <c r="L1475" t="s">
        <v>1495</v>
      </c>
      <c r="O1475">
        <v>6.3</v>
      </c>
    </row>
    <row r="1476" spans="4:15" x14ac:dyDescent="0.25">
      <c r="D1476" t="s">
        <v>35</v>
      </c>
      <c r="E1476" t="s">
        <v>283</v>
      </c>
      <c r="L1476" t="s">
        <v>1496</v>
      </c>
      <c r="O1476">
        <v>7.3</v>
      </c>
    </row>
    <row r="1477" spans="4:15" x14ac:dyDescent="0.25">
      <c r="D1477" t="s">
        <v>3</v>
      </c>
      <c r="E1477" t="s">
        <v>30</v>
      </c>
      <c r="F1477" t="s">
        <v>35</v>
      </c>
      <c r="G1477" t="s">
        <v>33</v>
      </c>
      <c r="H1477" t="s">
        <v>6</v>
      </c>
      <c r="I1477" t="s">
        <v>18</v>
      </c>
      <c r="L1477" t="s">
        <v>1497</v>
      </c>
      <c r="O1477">
        <v>6.3</v>
      </c>
    </row>
    <row r="1478" spans="4:15" x14ac:dyDescent="0.25">
      <c r="D1478" t="s">
        <v>23</v>
      </c>
      <c r="E1478" t="s">
        <v>35</v>
      </c>
      <c r="F1478" t="s">
        <v>24</v>
      </c>
      <c r="L1478" t="s">
        <v>1498</v>
      </c>
      <c r="O1478">
        <v>7.2</v>
      </c>
    </row>
    <row r="1479" spans="4:15" x14ac:dyDescent="0.25">
      <c r="D1479" t="s">
        <v>35</v>
      </c>
      <c r="E1479" t="s">
        <v>18</v>
      </c>
      <c r="L1479" t="s">
        <v>1499</v>
      </c>
      <c r="O1479">
        <v>7.3</v>
      </c>
    </row>
    <row r="1480" spans="4:15" x14ac:dyDescent="0.25">
      <c r="D1480" t="s">
        <v>3</v>
      </c>
      <c r="E1480" t="s">
        <v>4</v>
      </c>
      <c r="F1480" t="s">
        <v>6</v>
      </c>
      <c r="G1480" t="s">
        <v>18</v>
      </c>
      <c r="L1480" t="s">
        <v>1500</v>
      </c>
      <c r="O1480">
        <v>6.3</v>
      </c>
    </row>
    <row r="1481" spans="4:15" x14ac:dyDescent="0.25">
      <c r="D1481" t="s">
        <v>4</v>
      </c>
      <c r="E1481" t="s">
        <v>26</v>
      </c>
      <c r="F1481" t="s">
        <v>30</v>
      </c>
      <c r="G1481" t="s">
        <v>35</v>
      </c>
      <c r="L1481" t="s">
        <v>1501</v>
      </c>
      <c r="O1481">
        <v>8.1</v>
      </c>
    </row>
    <row r="1482" spans="4:15" x14ac:dyDescent="0.25">
      <c r="D1482" t="s">
        <v>35</v>
      </c>
      <c r="E1482" t="s">
        <v>33</v>
      </c>
      <c r="L1482" t="s">
        <v>1502</v>
      </c>
      <c r="O1482">
        <v>6.9</v>
      </c>
    </row>
    <row r="1483" spans="4:15" x14ac:dyDescent="0.25">
      <c r="D1483" t="s">
        <v>26</v>
      </c>
      <c r="E1483" t="s">
        <v>5</v>
      </c>
      <c r="F1483" t="s">
        <v>39</v>
      </c>
      <c r="G1483" t="s">
        <v>18</v>
      </c>
      <c r="L1483" t="s">
        <v>1503</v>
      </c>
      <c r="O1483">
        <v>6.3</v>
      </c>
    </row>
    <row r="1484" spans="4:15" x14ac:dyDescent="0.25">
      <c r="D1484" t="s">
        <v>30</v>
      </c>
      <c r="E1484" t="s">
        <v>35</v>
      </c>
      <c r="F1484" t="s">
        <v>33</v>
      </c>
      <c r="G1484" t="s">
        <v>6</v>
      </c>
      <c r="H1484" t="s">
        <v>18</v>
      </c>
      <c r="L1484" t="s">
        <v>1504</v>
      </c>
      <c r="O1484">
        <v>7.3</v>
      </c>
    </row>
    <row r="1485" spans="4:15" x14ac:dyDescent="0.25">
      <c r="D1485" t="s">
        <v>3</v>
      </c>
      <c r="E1485" t="s">
        <v>26</v>
      </c>
      <c r="F1485" t="s">
        <v>5</v>
      </c>
      <c r="G1485" t="s">
        <v>6</v>
      </c>
      <c r="L1485" t="s">
        <v>178</v>
      </c>
      <c r="O1485">
        <v>5.5</v>
      </c>
    </row>
    <row r="1486" spans="4:15" x14ac:dyDescent="0.25">
      <c r="D1486" t="s">
        <v>4</v>
      </c>
      <c r="E1486" t="s">
        <v>26</v>
      </c>
      <c r="L1486" t="s">
        <v>1505</v>
      </c>
      <c r="O1486">
        <v>6.1</v>
      </c>
    </row>
    <row r="1487" spans="4:15" x14ac:dyDescent="0.25">
      <c r="D1487" t="s">
        <v>26</v>
      </c>
      <c r="E1487" t="s">
        <v>30</v>
      </c>
      <c r="F1487" t="s">
        <v>18</v>
      </c>
      <c r="L1487" t="s">
        <v>1506</v>
      </c>
      <c r="O1487">
        <v>6.9</v>
      </c>
    </row>
    <row r="1488" spans="4:15" x14ac:dyDescent="0.25">
      <c r="D1488" t="s">
        <v>26</v>
      </c>
      <c r="E1488" t="s">
        <v>30</v>
      </c>
      <c r="F1488" t="s">
        <v>28</v>
      </c>
      <c r="L1488" t="s">
        <v>1507</v>
      </c>
      <c r="O1488">
        <v>7.2</v>
      </c>
    </row>
    <row r="1489" spans="4:15" x14ac:dyDescent="0.25">
      <c r="D1489" t="s">
        <v>26</v>
      </c>
      <c r="E1489" t="s">
        <v>35</v>
      </c>
      <c r="L1489" t="s">
        <v>1508</v>
      </c>
      <c r="O1489">
        <v>6.4</v>
      </c>
    </row>
    <row r="1490" spans="4:15" x14ac:dyDescent="0.25">
      <c r="D1490" t="s">
        <v>26</v>
      </c>
      <c r="L1490" t="s">
        <v>1509</v>
      </c>
      <c r="O1490">
        <v>6.4</v>
      </c>
    </row>
    <row r="1491" spans="4:15" x14ac:dyDescent="0.25">
      <c r="D1491" t="s">
        <v>4</v>
      </c>
      <c r="E1491" t="s">
        <v>21</v>
      </c>
      <c r="F1491" t="s">
        <v>26</v>
      </c>
      <c r="G1491" t="s">
        <v>27</v>
      </c>
      <c r="H1491" t="s">
        <v>5</v>
      </c>
      <c r="L1491" t="s">
        <v>1510</v>
      </c>
      <c r="O1491">
        <v>8.3000000000000007</v>
      </c>
    </row>
    <row r="1492" spans="4:15" x14ac:dyDescent="0.25">
      <c r="D1492" t="s">
        <v>3</v>
      </c>
      <c r="E1492" t="s">
        <v>4</v>
      </c>
      <c r="F1492" t="s">
        <v>30</v>
      </c>
      <c r="G1492" t="s">
        <v>18</v>
      </c>
      <c r="L1492" t="s">
        <v>1511</v>
      </c>
      <c r="O1492">
        <v>7.2</v>
      </c>
    </row>
    <row r="1493" spans="4:15" x14ac:dyDescent="0.25">
      <c r="D1493" t="s">
        <v>35</v>
      </c>
      <c r="E1493" t="s">
        <v>24</v>
      </c>
      <c r="L1493" t="s">
        <v>1512</v>
      </c>
      <c r="O1493">
        <v>6.8</v>
      </c>
    </row>
    <row r="1494" spans="4:15" x14ac:dyDescent="0.25">
      <c r="D1494" t="s">
        <v>35</v>
      </c>
      <c r="L1494" t="s">
        <v>1513</v>
      </c>
      <c r="O1494">
        <v>6.5</v>
      </c>
    </row>
    <row r="1495" spans="4:15" x14ac:dyDescent="0.25">
      <c r="D1495" t="s">
        <v>23</v>
      </c>
      <c r="E1495" t="s">
        <v>35</v>
      </c>
      <c r="F1495" t="s">
        <v>72</v>
      </c>
      <c r="L1495" t="s">
        <v>1514</v>
      </c>
      <c r="O1495">
        <v>7.8</v>
      </c>
    </row>
    <row r="1496" spans="4:15" x14ac:dyDescent="0.25">
      <c r="D1496" t="s">
        <v>3</v>
      </c>
      <c r="E1496" t="s">
        <v>4</v>
      </c>
      <c r="F1496" t="s">
        <v>18</v>
      </c>
      <c r="L1496" t="s">
        <v>1515</v>
      </c>
      <c r="O1496">
        <v>7.6</v>
      </c>
    </row>
    <row r="1497" spans="4:15" x14ac:dyDescent="0.25">
      <c r="D1497" t="s">
        <v>23</v>
      </c>
      <c r="E1497" t="s">
        <v>35</v>
      </c>
      <c r="L1497" t="s">
        <v>1516</v>
      </c>
      <c r="O1497">
        <v>7.2</v>
      </c>
    </row>
    <row r="1498" spans="4:15" x14ac:dyDescent="0.25">
      <c r="D1498" t="s">
        <v>26</v>
      </c>
      <c r="E1498" t="s">
        <v>72</v>
      </c>
      <c r="L1498" t="s">
        <v>1517</v>
      </c>
      <c r="O1498">
        <v>6.7</v>
      </c>
    </row>
    <row r="1499" spans="4:15" x14ac:dyDescent="0.25">
      <c r="D1499" t="s">
        <v>26</v>
      </c>
      <c r="E1499" t="s">
        <v>5</v>
      </c>
      <c r="L1499" t="s">
        <v>1518</v>
      </c>
      <c r="O1499">
        <v>6.8</v>
      </c>
    </row>
    <row r="1500" spans="4:15" x14ac:dyDescent="0.25">
      <c r="D1500" t="s">
        <v>4</v>
      </c>
      <c r="E1500" t="s">
        <v>26</v>
      </c>
      <c r="L1500" t="s">
        <v>1519</v>
      </c>
      <c r="O1500">
        <v>6.3</v>
      </c>
    </row>
    <row r="1501" spans="4:15" x14ac:dyDescent="0.25">
      <c r="D1501" t="s">
        <v>26</v>
      </c>
      <c r="E1501" t="s">
        <v>27</v>
      </c>
      <c r="F1501" t="s">
        <v>24</v>
      </c>
      <c r="L1501" t="s">
        <v>1520</v>
      </c>
      <c r="O1501">
        <v>6.2</v>
      </c>
    </row>
    <row r="1502" spans="4:15" x14ac:dyDescent="0.25">
      <c r="D1502" t="s">
        <v>26</v>
      </c>
      <c r="L1502" t="s">
        <v>1521</v>
      </c>
      <c r="O1502">
        <v>6.2</v>
      </c>
    </row>
    <row r="1503" spans="4:15" x14ac:dyDescent="0.25">
      <c r="D1503" t="s">
        <v>30</v>
      </c>
      <c r="E1503" t="s">
        <v>35</v>
      </c>
      <c r="F1503" t="s">
        <v>33</v>
      </c>
      <c r="G1503" t="s">
        <v>18</v>
      </c>
      <c r="L1503" t="s">
        <v>1522</v>
      </c>
      <c r="O1503">
        <v>8.6</v>
      </c>
    </row>
    <row r="1504" spans="4:15" x14ac:dyDescent="0.25">
      <c r="D1504" t="s">
        <v>3</v>
      </c>
      <c r="E1504" t="s">
        <v>6</v>
      </c>
      <c r="F1504" t="s">
        <v>18</v>
      </c>
      <c r="L1504" t="s">
        <v>1523</v>
      </c>
      <c r="O1504">
        <v>8</v>
      </c>
    </row>
    <row r="1505" spans="4:15" x14ac:dyDescent="0.25">
      <c r="D1505" t="s">
        <v>4</v>
      </c>
      <c r="E1505" t="s">
        <v>21</v>
      </c>
      <c r="F1505" t="s">
        <v>26</v>
      </c>
      <c r="G1505" t="s">
        <v>27</v>
      </c>
      <c r="H1505" t="s">
        <v>5</v>
      </c>
      <c r="L1505" t="s">
        <v>1524</v>
      </c>
      <c r="O1505">
        <v>7</v>
      </c>
    </row>
    <row r="1506" spans="4:15" x14ac:dyDescent="0.25">
      <c r="D1506" t="s">
        <v>30</v>
      </c>
      <c r="E1506" t="s">
        <v>35</v>
      </c>
      <c r="F1506" t="s">
        <v>33</v>
      </c>
      <c r="G1506" t="s">
        <v>18</v>
      </c>
      <c r="L1506" t="s">
        <v>1525</v>
      </c>
      <c r="O1506">
        <v>8</v>
      </c>
    </row>
    <row r="1507" spans="4:15" x14ac:dyDescent="0.25">
      <c r="D1507" t="s">
        <v>35</v>
      </c>
      <c r="E1507" t="s">
        <v>72</v>
      </c>
      <c r="L1507" t="s">
        <v>1526</v>
      </c>
      <c r="O1507">
        <v>8.1</v>
      </c>
    </row>
    <row r="1508" spans="4:15" x14ac:dyDescent="0.25">
      <c r="D1508" t="s">
        <v>26</v>
      </c>
      <c r="E1508" t="s">
        <v>30</v>
      </c>
      <c r="L1508" t="s">
        <v>1527</v>
      </c>
      <c r="O1508">
        <v>6.7</v>
      </c>
    </row>
    <row r="1509" spans="4:15" x14ac:dyDescent="0.25">
      <c r="D1509" t="s">
        <v>35</v>
      </c>
      <c r="E1509" t="s">
        <v>24</v>
      </c>
      <c r="L1509" t="s">
        <v>1528</v>
      </c>
      <c r="O1509">
        <v>7.9</v>
      </c>
    </row>
    <row r="1510" spans="4:15" x14ac:dyDescent="0.25">
      <c r="D1510" t="s">
        <v>26</v>
      </c>
      <c r="E1510" t="s">
        <v>24</v>
      </c>
      <c r="L1510" t="s">
        <v>1529</v>
      </c>
      <c r="O1510">
        <v>6.1</v>
      </c>
    </row>
    <row r="1511" spans="4:15" x14ac:dyDescent="0.25">
      <c r="D1511" t="s">
        <v>26</v>
      </c>
      <c r="E1511" t="s">
        <v>35</v>
      </c>
      <c r="F1511" t="s">
        <v>27</v>
      </c>
      <c r="G1511" t="s">
        <v>283</v>
      </c>
      <c r="H1511" t="s">
        <v>24</v>
      </c>
      <c r="L1511" t="s">
        <v>1530</v>
      </c>
      <c r="O1511">
        <v>4.2</v>
      </c>
    </row>
    <row r="1512" spans="4:15" x14ac:dyDescent="0.25">
      <c r="D1512" t="s">
        <v>4</v>
      </c>
      <c r="E1512" t="s">
        <v>21</v>
      </c>
      <c r="F1512" t="s">
        <v>26</v>
      </c>
      <c r="G1512" t="s">
        <v>27</v>
      </c>
      <c r="H1512" t="s">
        <v>24</v>
      </c>
      <c r="L1512" t="s">
        <v>1531</v>
      </c>
      <c r="O1512">
        <v>6.1</v>
      </c>
    </row>
    <row r="1513" spans="4:15" x14ac:dyDescent="0.25">
      <c r="D1513" t="s">
        <v>35</v>
      </c>
      <c r="E1513" t="s">
        <v>24</v>
      </c>
      <c r="L1513" t="s">
        <v>1532</v>
      </c>
      <c r="O1513">
        <v>6.6</v>
      </c>
    </row>
    <row r="1514" spans="4:15" x14ac:dyDescent="0.25">
      <c r="D1514" t="s">
        <v>35</v>
      </c>
      <c r="E1514" t="s">
        <v>24</v>
      </c>
      <c r="F1514" t="s">
        <v>139</v>
      </c>
      <c r="G1514" t="s">
        <v>41</v>
      </c>
      <c r="L1514" t="s">
        <v>1533</v>
      </c>
      <c r="O1514">
        <v>7.5</v>
      </c>
    </row>
    <row r="1515" spans="4:15" x14ac:dyDescent="0.25">
      <c r="D1515" t="s">
        <v>35</v>
      </c>
      <c r="E1515" t="s">
        <v>24</v>
      </c>
      <c r="L1515" t="s">
        <v>1534</v>
      </c>
      <c r="O1515">
        <v>7.4</v>
      </c>
    </row>
    <row r="1516" spans="4:15" x14ac:dyDescent="0.25">
      <c r="D1516" t="s">
        <v>26</v>
      </c>
      <c r="E1516" t="s">
        <v>35</v>
      </c>
      <c r="L1516" t="s">
        <v>1535</v>
      </c>
      <c r="O1516">
        <v>7.2</v>
      </c>
    </row>
    <row r="1517" spans="4:15" x14ac:dyDescent="0.25">
      <c r="D1517" t="s">
        <v>26</v>
      </c>
      <c r="E1517" t="s">
        <v>39</v>
      </c>
      <c r="F1517" t="s">
        <v>24</v>
      </c>
      <c r="L1517" t="s">
        <v>1536</v>
      </c>
      <c r="O1517">
        <v>6.9</v>
      </c>
    </row>
    <row r="1518" spans="4:15" x14ac:dyDescent="0.25">
      <c r="D1518" t="s">
        <v>3</v>
      </c>
      <c r="E1518" t="s">
        <v>30</v>
      </c>
      <c r="F1518" t="s">
        <v>35</v>
      </c>
      <c r="G1518" t="s">
        <v>6</v>
      </c>
      <c r="H1518" t="s">
        <v>18</v>
      </c>
      <c r="L1518" t="s">
        <v>1537</v>
      </c>
      <c r="O1518">
        <v>7.4</v>
      </c>
    </row>
    <row r="1519" spans="4:15" x14ac:dyDescent="0.25">
      <c r="D1519" t="s">
        <v>26</v>
      </c>
      <c r="E1519" t="s">
        <v>5</v>
      </c>
      <c r="L1519" t="s">
        <v>1538</v>
      </c>
      <c r="O1519">
        <v>5.4</v>
      </c>
    </row>
    <row r="1520" spans="4:15" x14ac:dyDescent="0.25">
      <c r="D1520" t="s">
        <v>26</v>
      </c>
      <c r="E1520" t="s">
        <v>35</v>
      </c>
      <c r="F1520" t="s">
        <v>27</v>
      </c>
      <c r="L1520" t="s">
        <v>1539</v>
      </c>
      <c r="O1520">
        <v>6.8</v>
      </c>
    </row>
    <row r="1521" spans="4:15" x14ac:dyDescent="0.25">
      <c r="D1521" t="s">
        <v>26</v>
      </c>
      <c r="E1521" t="s">
        <v>35</v>
      </c>
      <c r="F1521" t="s">
        <v>24</v>
      </c>
      <c r="L1521" t="s">
        <v>1540</v>
      </c>
      <c r="O1521">
        <v>6.3</v>
      </c>
    </row>
    <row r="1522" spans="4:15" x14ac:dyDescent="0.25">
      <c r="D1522" t="s">
        <v>26</v>
      </c>
      <c r="E1522" t="s">
        <v>35</v>
      </c>
      <c r="F1522" t="s">
        <v>24</v>
      </c>
      <c r="L1522" t="s">
        <v>1541</v>
      </c>
      <c r="O1522">
        <v>7.2</v>
      </c>
    </row>
    <row r="1523" spans="4:15" x14ac:dyDescent="0.25">
      <c r="D1523" t="s">
        <v>3</v>
      </c>
      <c r="E1523" t="s">
        <v>30</v>
      </c>
      <c r="F1523" t="s">
        <v>35</v>
      </c>
      <c r="G1523" t="s">
        <v>33</v>
      </c>
      <c r="H1523" t="s">
        <v>18</v>
      </c>
      <c r="L1523" t="s">
        <v>1542</v>
      </c>
      <c r="O1523">
        <v>6.9</v>
      </c>
    </row>
    <row r="1524" spans="4:15" x14ac:dyDescent="0.25">
      <c r="D1524" t="s">
        <v>26</v>
      </c>
      <c r="E1524" t="s">
        <v>24</v>
      </c>
      <c r="L1524" t="s">
        <v>1543</v>
      </c>
      <c r="O1524">
        <v>6</v>
      </c>
    </row>
    <row r="1525" spans="4:15" x14ac:dyDescent="0.25">
      <c r="D1525" t="s">
        <v>35</v>
      </c>
      <c r="E1525" t="s">
        <v>24</v>
      </c>
      <c r="L1525" t="s">
        <v>1544</v>
      </c>
      <c r="O1525">
        <v>5.9</v>
      </c>
    </row>
    <row r="1526" spans="4:15" x14ac:dyDescent="0.25">
      <c r="D1526" t="s">
        <v>26</v>
      </c>
      <c r="E1526" t="s">
        <v>24</v>
      </c>
      <c r="L1526" t="s">
        <v>1545</v>
      </c>
      <c r="O1526">
        <v>5.4</v>
      </c>
    </row>
    <row r="1527" spans="4:15" x14ac:dyDescent="0.25">
      <c r="D1527" t="s">
        <v>4</v>
      </c>
      <c r="E1527" t="s">
        <v>26</v>
      </c>
      <c r="F1527" t="s">
        <v>33</v>
      </c>
      <c r="L1527" t="s">
        <v>1546</v>
      </c>
      <c r="O1527">
        <v>5.9</v>
      </c>
    </row>
    <row r="1528" spans="4:15" x14ac:dyDescent="0.25">
      <c r="D1528" t="s">
        <v>26</v>
      </c>
      <c r="E1528" t="s">
        <v>5</v>
      </c>
      <c r="F1528" t="s">
        <v>24</v>
      </c>
      <c r="L1528" t="s">
        <v>1547</v>
      </c>
      <c r="O1528">
        <v>6.1</v>
      </c>
    </row>
    <row r="1529" spans="4:15" x14ac:dyDescent="0.25">
      <c r="D1529" t="s">
        <v>26</v>
      </c>
      <c r="E1529" t="s">
        <v>5</v>
      </c>
      <c r="F1529" t="s">
        <v>24</v>
      </c>
      <c r="L1529" t="s">
        <v>1548</v>
      </c>
      <c r="O1529">
        <v>7.7</v>
      </c>
    </row>
    <row r="1530" spans="4:15" x14ac:dyDescent="0.25">
      <c r="D1530" t="s">
        <v>4</v>
      </c>
      <c r="E1530" t="s">
        <v>21</v>
      </c>
      <c r="F1530" t="s">
        <v>26</v>
      </c>
      <c r="G1530" t="s">
        <v>27</v>
      </c>
      <c r="L1530" t="s">
        <v>1549</v>
      </c>
      <c r="O1530">
        <v>5.8</v>
      </c>
    </row>
    <row r="1531" spans="4:15" x14ac:dyDescent="0.25">
      <c r="D1531" t="s">
        <v>23</v>
      </c>
      <c r="E1531" t="s">
        <v>30</v>
      </c>
      <c r="F1531" t="s">
        <v>35</v>
      </c>
      <c r="L1531" t="s">
        <v>1550</v>
      </c>
      <c r="O1531">
        <v>7.6</v>
      </c>
    </row>
    <row r="1532" spans="4:15" x14ac:dyDescent="0.25">
      <c r="D1532" t="s">
        <v>35</v>
      </c>
      <c r="E1532" t="s">
        <v>24</v>
      </c>
      <c r="L1532" t="s">
        <v>1551</v>
      </c>
      <c r="O1532">
        <v>6.1</v>
      </c>
    </row>
    <row r="1533" spans="4:15" x14ac:dyDescent="0.25">
      <c r="D1533" t="s">
        <v>3</v>
      </c>
      <c r="E1533" t="s">
        <v>4</v>
      </c>
      <c r="F1533" t="s">
        <v>6</v>
      </c>
      <c r="G1533" t="s">
        <v>18</v>
      </c>
      <c r="L1533" t="s">
        <v>1552</v>
      </c>
      <c r="O1533">
        <v>5.4</v>
      </c>
    </row>
    <row r="1534" spans="4:15" x14ac:dyDescent="0.25">
      <c r="D1534" t="s">
        <v>26</v>
      </c>
      <c r="E1534" t="s">
        <v>27</v>
      </c>
      <c r="F1534" t="s">
        <v>5</v>
      </c>
      <c r="G1534" t="s">
        <v>72</v>
      </c>
      <c r="L1534" t="s">
        <v>1553</v>
      </c>
      <c r="O1534">
        <v>5.0999999999999996</v>
      </c>
    </row>
    <row r="1535" spans="4:15" x14ac:dyDescent="0.25">
      <c r="D1535" t="s">
        <v>26</v>
      </c>
      <c r="E1535" t="s">
        <v>30</v>
      </c>
      <c r="L1535" t="s">
        <v>1554</v>
      </c>
      <c r="O1535">
        <v>6.4</v>
      </c>
    </row>
    <row r="1536" spans="4:15" x14ac:dyDescent="0.25">
      <c r="D1536" t="s">
        <v>3</v>
      </c>
      <c r="E1536" t="s">
        <v>4</v>
      </c>
      <c r="F1536" t="s">
        <v>18</v>
      </c>
      <c r="L1536" t="s">
        <v>1555</v>
      </c>
      <c r="O1536">
        <v>6.3</v>
      </c>
    </row>
    <row r="1537" spans="4:15" x14ac:dyDescent="0.25">
      <c r="D1537" t="s">
        <v>21</v>
      </c>
      <c r="E1537" t="s">
        <v>26</v>
      </c>
      <c r="F1537" t="s">
        <v>27</v>
      </c>
      <c r="G1537" t="s">
        <v>33</v>
      </c>
      <c r="H1537" t="s">
        <v>6</v>
      </c>
      <c r="L1537" t="s">
        <v>1556</v>
      </c>
      <c r="O1537">
        <v>7.5</v>
      </c>
    </row>
    <row r="1538" spans="4:15" x14ac:dyDescent="0.25">
      <c r="D1538" t="s">
        <v>35</v>
      </c>
      <c r="E1538" t="s">
        <v>24</v>
      </c>
      <c r="L1538" t="s">
        <v>1557</v>
      </c>
      <c r="O1538">
        <v>7.1</v>
      </c>
    </row>
    <row r="1539" spans="4:15" x14ac:dyDescent="0.25">
      <c r="D1539" t="s">
        <v>35</v>
      </c>
      <c r="E1539" t="s">
        <v>33</v>
      </c>
      <c r="F1539" t="s">
        <v>24</v>
      </c>
      <c r="G1539" t="s">
        <v>139</v>
      </c>
      <c r="L1539" t="s">
        <v>1558</v>
      </c>
      <c r="O1539">
        <v>7.8</v>
      </c>
    </row>
    <row r="1540" spans="4:15" x14ac:dyDescent="0.25">
      <c r="D1540" t="s">
        <v>26</v>
      </c>
      <c r="E1540" t="s">
        <v>35</v>
      </c>
      <c r="F1540" t="s">
        <v>24</v>
      </c>
      <c r="L1540" t="s">
        <v>1559</v>
      </c>
      <c r="O1540">
        <v>6.5</v>
      </c>
    </row>
    <row r="1541" spans="4:15" x14ac:dyDescent="0.25">
      <c r="D1541" t="s">
        <v>3</v>
      </c>
      <c r="E1541" t="s">
        <v>30</v>
      </c>
      <c r="F1541" t="s">
        <v>18</v>
      </c>
      <c r="L1541" t="s">
        <v>1560</v>
      </c>
      <c r="O1541">
        <v>6.6</v>
      </c>
    </row>
    <row r="1542" spans="4:15" x14ac:dyDescent="0.25">
      <c r="D1542" t="s">
        <v>21</v>
      </c>
      <c r="E1542" t="s">
        <v>35</v>
      </c>
      <c r="F1542" t="s">
        <v>27</v>
      </c>
      <c r="G1542" t="s">
        <v>5</v>
      </c>
      <c r="H1542" t="s">
        <v>28</v>
      </c>
      <c r="I1542" t="s">
        <v>24</v>
      </c>
      <c r="L1542" t="s">
        <v>1561</v>
      </c>
      <c r="O1542">
        <v>7.4</v>
      </c>
    </row>
    <row r="1543" spans="4:15" x14ac:dyDescent="0.25">
      <c r="D1543" t="s">
        <v>3</v>
      </c>
      <c r="E1543" t="s">
        <v>30</v>
      </c>
      <c r="F1543" t="s">
        <v>35</v>
      </c>
      <c r="G1543" t="s">
        <v>33</v>
      </c>
      <c r="H1543" t="s">
        <v>18</v>
      </c>
      <c r="L1543" t="s">
        <v>1562</v>
      </c>
      <c r="O1543">
        <v>7.6</v>
      </c>
    </row>
    <row r="1544" spans="4:15" x14ac:dyDescent="0.25">
      <c r="D1544" t="s">
        <v>35</v>
      </c>
      <c r="E1544" t="s">
        <v>72</v>
      </c>
      <c r="L1544" t="s">
        <v>1563</v>
      </c>
      <c r="O1544">
        <v>7.5</v>
      </c>
    </row>
    <row r="1545" spans="4:15" x14ac:dyDescent="0.25">
      <c r="D1545" t="s">
        <v>39</v>
      </c>
      <c r="E1545" t="s">
        <v>18</v>
      </c>
      <c r="L1545" t="s">
        <v>1564</v>
      </c>
      <c r="O1545">
        <v>6.6</v>
      </c>
    </row>
    <row r="1546" spans="4:15" x14ac:dyDescent="0.25">
      <c r="D1546" t="s">
        <v>35</v>
      </c>
      <c r="E1546" t="s">
        <v>5</v>
      </c>
      <c r="F1546" t="s">
        <v>24</v>
      </c>
      <c r="L1546" t="s">
        <v>1565</v>
      </c>
      <c r="O1546">
        <v>7.2</v>
      </c>
    </row>
    <row r="1547" spans="4:15" x14ac:dyDescent="0.25">
      <c r="D1547" t="s">
        <v>26</v>
      </c>
      <c r="E1547" t="s">
        <v>35</v>
      </c>
      <c r="F1547" t="s">
        <v>27</v>
      </c>
      <c r="L1547" t="s">
        <v>1566</v>
      </c>
      <c r="O1547">
        <v>7.6</v>
      </c>
    </row>
    <row r="1548" spans="4:15" x14ac:dyDescent="0.25">
      <c r="D1548" t="s">
        <v>35</v>
      </c>
      <c r="E1548" t="s">
        <v>283</v>
      </c>
      <c r="F1548" t="s">
        <v>24</v>
      </c>
      <c r="L1548" t="s">
        <v>1567</v>
      </c>
      <c r="O1548">
        <v>6.2</v>
      </c>
    </row>
    <row r="1549" spans="4:15" x14ac:dyDescent="0.25">
      <c r="D1549" t="s">
        <v>35</v>
      </c>
      <c r="E1549" t="s">
        <v>24</v>
      </c>
      <c r="F1549" t="s">
        <v>72</v>
      </c>
      <c r="L1549" t="s">
        <v>1568</v>
      </c>
      <c r="O1549">
        <v>5.6</v>
      </c>
    </row>
    <row r="1550" spans="4:15" x14ac:dyDescent="0.25">
      <c r="D1550" t="s">
        <v>26</v>
      </c>
      <c r="E1550" t="s">
        <v>35</v>
      </c>
      <c r="F1550" t="s">
        <v>5</v>
      </c>
      <c r="G1550" t="s">
        <v>24</v>
      </c>
      <c r="L1550" t="s">
        <v>1569</v>
      </c>
      <c r="O1550">
        <v>7.6</v>
      </c>
    </row>
    <row r="1551" spans="4:15" x14ac:dyDescent="0.25">
      <c r="D1551" t="s">
        <v>39</v>
      </c>
      <c r="L1551" t="s">
        <v>1570</v>
      </c>
      <c r="O1551">
        <v>6.6</v>
      </c>
    </row>
    <row r="1552" spans="4:15" x14ac:dyDescent="0.25">
      <c r="D1552" t="s">
        <v>5</v>
      </c>
      <c r="E1552" t="s">
        <v>39</v>
      </c>
      <c r="F1552" t="s">
        <v>33</v>
      </c>
      <c r="G1552" t="s">
        <v>18</v>
      </c>
      <c r="L1552" t="s">
        <v>1571</v>
      </c>
      <c r="O1552">
        <v>7</v>
      </c>
    </row>
    <row r="1553" spans="4:15" x14ac:dyDescent="0.25">
      <c r="D1553" t="s">
        <v>26</v>
      </c>
      <c r="L1553" t="s">
        <v>1572</v>
      </c>
      <c r="O1553">
        <v>2.7</v>
      </c>
    </row>
    <row r="1554" spans="4:15" x14ac:dyDescent="0.25">
      <c r="D1554" t="s">
        <v>3</v>
      </c>
      <c r="E1554" t="s">
        <v>26</v>
      </c>
      <c r="F1554" t="s">
        <v>30</v>
      </c>
      <c r="G1554" t="s">
        <v>18</v>
      </c>
      <c r="L1554" t="s">
        <v>1573</v>
      </c>
      <c r="O1554">
        <v>7.6</v>
      </c>
    </row>
    <row r="1555" spans="4:15" x14ac:dyDescent="0.25">
      <c r="D1555" t="s">
        <v>3</v>
      </c>
      <c r="E1555" t="s">
        <v>30</v>
      </c>
      <c r="F1555" t="s">
        <v>6</v>
      </c>
      <c r="G1555" t="s">
        <v>18</v>
      </c>
      <c r="L1555" t="s">
        <v>1574</v>
      </c>
      <c r="O1555">
        <v>6.6</v>
      </c>
    </row>
    <row r="1556" spans="4:15" x14ac:dyDescent="0.25">
      <c r="D1556" t="s">
        <v>26</v>
      </c>
      <c r="E1556" t="s">
        <v>39</v>
      </c>
      <c r="F1556" t="s">
        <v>28</v>
      </c>
      <c r="G1556" t="s">
        <v>6</v>
      </c>
      <c r="L1556" t="s">
        <v>1575</v>
      </c>
      <c r="O1556">
        <v>6.9</v>
      </c>
    </row>
    <row r="1557" spans="4:15" x14ac:dyDescent="0.25">
      <c r="D1557" t="s">
        <v>3</v>
      </c>
      <c r="E1557" t="s">
        <v>35</v>
      </c>
      <c r="F1557" t="s">
        <v>18</v>
      </c>
      <c r="L1557" t="s">
        <v>1576</v>
      </c>
      <c r="O1557">
        <v>6.8</v>
      </c>
    </row>
    <row r="1558" spans="4:15" x14ac:dyDescent="0.25">
      <c r="D1558" t="s">
        <v>3</v>
      </c>
      <c r="E1558" t="s">
        <v>4</v>
      </c>
      <c r="F1558" t="s">
        <v>5</v>
      </c>
      <c r="G1558" t="s">
        <v>6</v>
      </c>
      <c r="H1558" t="s">
        <v>18</v>
      </c>
      <c r="L1558" t="s">
        <v>1577</v>
      </c>
      <c r="O1558">
        <v>3.7</v>
      </c>
    </row>
    <row r="1559" spans="4:15" x14ac:dyDescent="0.25">
      <c r="D1559" t="s">
        <v>26</v>
      </c>
      <c r="E1559" t="s">
        <v>35</v>
      </c>
      <c r="F1559" t="s">
        <v>24</v>
      </c>
      <c r="L1559" t="s">
        <v>1578</v>
      </c>
      <c r="O1559">
        <v>6.1</v>
      </c>
    </row>
    <row r="1560" spans="4:15" x14ac:dyDescent="0.25">
      <c r="D1560" t="s">
        <v>35</v>
      </c>
      <c r="E1560" t="s">
        <v>5</v>
      </c>
      <c r="F1560" t="s">
        <v>39</v>
      </c>
      <c r="L1560" t="s">
        <v>1579</v>
      </c>
      <c r="O1560">
        <v>5.9</v>
      </c>
    </row>
    <row r="1561" spans="4:15" x14ac:dyDescent="0.25">
      <c r="D1561" t="s">
        <v>35</v>
      </c>
      <c r="E1561" t="s">
        <v>283</v>
      </c>
      <c r="L1561" t="s">
        <v>1580</v>
      </c>
      <c r="O1561">
        <v>6.7</v>
      </c>
    </row>
    <row r="1562" spans="4:15" x14ac:dyDescent="0.25">
      <c r="D1562" t="s">
        <v>30</v>
      </c>
      <c r="E1562" t="s">
        <v>35</v>
      </c>
      <c r="F1562" t="s">
        <v>72</v>
      </c>
      <c r="L1562" t="s">
        <v>1581</v>
      </c>
      <c r="O1562">
        <v>6.9</v>
      </c>
    </row>
    <row r="1563" spans="4:15" x14ac:dyDescent="0.25">
      <c r="D1563" t="s">
        <v>26</v>
      </c>
      <c r="E1563" t="s">
        <v>30</v>
      </c>
      <c r="L1563" t="s">
        <v>1582</v>
      </c>
      <c r="O1563">
        <v>5.5</v>
      </c>
    </row>
    <row r="1564" spans="4:15" x14ac:dyDescent="0.25">
      <c r="D1564" t="s">
        <v>3</v>
      </c>
      <c r="E1564" t="s">
        <v>4</v>
      </c>
      <c r="F1564" t="s">
        <v>21</v>
      </c>
      <c r="G1564" t="s">
        <v>35</v>
      </c>
      <c r="H1564" t="s">
        <v>33</v>
      </c>
      <c r="I1564" t="s">
        <v>6</v>
      </c>
      <c r="J1564" t="s">
        <v>18</v>
      </c>
      <c r="L1564" t="s">
        <v>1583</v>
      </c>
      <c r="O1564">
        <v>7.1</v>
      </c>
    </row>
    <row r="1565" spans="4:15" x14ac:dyDescent="0.25">
      <c r="D1565" t="s">
        <v>30</v>
      </c>
      <c r="E1565" t="s">
        <v>35</v>
      </c>
      <c r="F1565" t="s">
        <v>18</v>
      </c>
      <c r="L1565" t="s">
        <v>1584</v>
      </c>
      <c r="O1565">
        <v>7.1</v>
      </c>
    </row>
    <row r="1566" spans="4:15" x14ac:dyDescent="0.25">
      <c r="D1566" t="s">
        <v>4</v>
      </c>
      <c r="E1566" t="s">
        <v>21</v>
      </c>
      <c r="F1566" t="s">
        <v>26</v>
      </c>
      <c r="G1566" t="s">
        <v>27</v>
      </c>
      <c r="H1566" t="s">
        <v>28</v>
      </c>
      <c r="L1566" t="s">
        <v>1585</v>
      </c>
      <c r="O1566">
        <v>7.3</v>
      </c>
    </row>
    <row r="1567" spans="4:15" x14ac:dyDescent="0.25">
      <c r="D1567" t="s">
        <v>26</v>
      </c>
      <c r="L1567" t="s">
        <v>1586</v>
      </c>
      <c r="O1567">
        <v>3.4</v>
      </c>
    </row>
    <row r="1568" spans="4:15" x14ac:dyDescent="0.25">
      <c r="D1568" t="s">
        <v>26</v>
      </c>
      <c r="E1568" t="s">
        <v>35</v>
      </c>
      <c r="F1568" t="s">
        <v>24</v>
      </c>
      <c r="L1568" t="s">
        <v>1587</v>
      </c>
      <c r="O1568">
        <v>6.8</v>
      </c>
    </row>
    <row r="1569" spans="4:15" x14ac:dyDescent="0.25">
      <c r="D1569" t="s">
        <v>23</v>
      </c>
      <c r="E1569" t="s">
        <v>35</v>
      </c>
      <c r="F1569" t="s">
        <v>283</v>
      </c>
      <c r="L1569" t="s">
        <v>1588</v>
      </c>
      <c r="O1569">
        <v>6.9</v>
      </c>
    </row>
    <row r="1570" spans="4:15" x14ac:dyDescent="0.25">
      <c r="D1570" t="s">
        <v>35</v>
      </c>
      <c r="L1570" t="s">
        <v>1589</v>
      </c>
      <c r="O1570">
        <v>7</v>
      </c>
    </row>
    <row r="1571" spans="4:15" x14ac:dyDescent="0.25">
      <c r="D1571" t="s">
        <v>3</v>
      </c>
      <c r="E1571" t="s">
        <v>30</v>
      </c>
      <c r="F1571" t="s">
        <v>6</v>
      </c>
      <c r="G1571" t="s">
        <v>18</v>
      </c>
      <c r="L1571" t="s">
        <v>1590</v>
      </c>
      <c r="O1571">
        <v>5.5</v>
      </c>
    </row>
    <row r="1572" spans="4:15" x14ac:dyDescent="0.25">
      <c r="D1572" t="s">
        <v>26</v>
      </c>
      <c r="E1572" t="s">
        <v>24</v>
      </c>
      <c r="F1572" t="s">
        <v>6</v>
      </c>
      <c r="L1572" t="s">
        <v>1591</v>
      </c>
      <c r="O1572">
        <v>5.0999999999999996</v>
      </c>
    </row>
    <row r="1573" spans="4:15" x14ac:dyDescent="0.25">
      <c r="D1573" t="s">
        <v>39</v>
      </c>
      <c r="E1573" t="s">
        <v>33</v>
      </c>
      <c r="F1573" t="s">
        <v>18</v>
      </c>
      <c r="L1573" t="s">
        <v>1592</v>
      </c>
      <c r="O1573">
        <v>6.2</v>
      </c>
    </row>
    <row r="1574" spans="4:15" x14ac:dyDescent="0.25">
      <c r="D1574" t="s">
        <v>4</v>
      </c>
      <c r="E1574" t="s">
        <v>35</v>
      </c>
      <c r="F1574" t="s">
        <v>18</v>
      </c>
      <c r="L1574" t="s">
        <v>1593</v>
      </c>
      <c r="O1574">
        <v>5.9</v>
      </c>
    </row>
    <row r="1575" spans="4:15" x14ac:dyDescent="0.25">
      <c r="D1575" t="s">
        <v>26</v>
      </c>
      <c r="E1575" t="s">
        <v>35</v>
      </c>
      <c r="F1575" t="s">
        <v>24</v>
      </c>
      <c r="L1575" t="s">
        <v>1594</v>
      </c>
      <c r="O1575">
        <v>5.2</v>
      </c>
    </row>
    <row r="1576" spans="4:15" x14ac:dyDescent="0.25">
      <c r="D1576" t="s">
        <v>26</v>
      </c>
      <c r="E1576" t="s">
        <v>24</v>
      </c>
      <c r="L1576" t="s">
        <v>1595</v>
      </c>
      <c r="O1576">
        <v>6.2</v>
      </c>
    </row>
    <row r="1577" spans="4:15" x14ac:dyDescent="0.25">
      <c r="D1577" t="s">
        <v>26</v>
      </c>
      <c r="E1577" t="s">
        <v>35</v>
      </c>
      <c r="F1577" t="s">
        <v>24</v>
      </c>
      <c r="G1577" t="s">
        <v>72</v>
      </c>
      <c r="L1577" t="s">
        <v>1596</v>
      </c>
      <c r="O1577">
        <v>5.5</v>
      </c>
    </row>
    <row r="1578" spans="4:15" x14ac:dyDescent="0.25">
      <c r="D1578" t="s">
        <v>30</v>
      </c>
      <c r="E1578" t="s">
        <v>35</v>
      </c>
      <c r="F1578" t="s">
        <v>24</v>
      </c>
      <c r="G1578" t="s">
        <v>18</v>
      </c>
      <c r="L1578" t="s">
        <v>1597</v>
      </c>
      <c r="O1578">
        <v>7.4</v>
      </c>
    </row>
    <row r="1579" spans="4:15" x14ac:dyDescent="0.25">
      <c r="D1579" t="s">
        <v>3</v>
      </c>
      <c r="E1579" t="s">
        <v>39</v>
      </c>
      <c r="F1579" t="s">
        <v>6</v>
      </c>
      <c r="G1579" t="s">
        <v>18</v>
      </c>
      <c r="L1579" t="s">
        <v>1598</v>
      </c>
      <c r="O1579">
        <v>4.4000000000000004</v>
      </c>
    </row>
    <row r="1580" spans="4:15" x14ac:dyDescent="0.25">
      <c r="D1580" t="s">
        <v>3</v>
      </c>
      <c r="E1580" t="s">
        <v>30</v>
      </c>
      <c r="F1580" t="s">
        <v>35</v>
      </c>
      <c r="G1580" t="s">
        <v>18</v>
      </c>
      <c r="L1580" t="s">
        <v>1599</v>
      </c>
      <c r="O1580">
        <v>6.3</v>
      </c>
    </row>
    <row r="1581" spans="4:15" x14ac:dyDescent="0.25">
      <c r="D1581" t="s">
        <v>3</v>
      </c>
      <c r="E1581" t="s">
        <v>30</v>
      </c>
      <c r="F1581" t="s">
        <v>18</v>
      </c>
      <c r="L1581" t="s">
        <v>1600</v>
      </c>
      <c r="O1581">
        <v>6.1</v>
      </c>
    </row>
    <row r="1582" spans="4:15" x14ac:dyDescent="0.25">
      <c r="D1582" t="s">
        <v>3</v>
      </c>
      <c r="E1582" t="s">
        <v>4</v>
      </c>
      <c r="F1582" t="s">
        <v>30</v>
      </c>
      <c r="G1582" t="s">
        <v>35</v>
      </c>
      <c r="H1582" t="s">
        <v>24</v>
      </c>
      <c r="L1582" t="s">
        <v>1601</v>
      </c>
      <c r="O1582">
        <v>5.3</v>
      </c>
    </row>
    <row r="1583" spans="4:15" x14ac:dyDescent="0.25">
      <c r="D1583" t="s">
        <v>3</v>
      </c>
      <c r="E1583" t="s">
        <v>26</v>
      </c>
      <c r="F1583" t="s">
        <v>39</v>
      </c>
      <c r="L1583" t="s">
        <v>1602</v>
      </c>
      <c r="O1583">
        <v>5.4</v>
      </c>
    </row>
    <row r="1584" spans="4:15" x14ac:dyDescent="0.25">
      <c r="D1584" t="s">
        <v>26</v>
      </c>
      <c r="E1584" t="s">
        <v>35</v>
      </c>
      <c r="F1584" t="s">
        <v>24</v>
      </c>
      <c r="L1584" t="s">
        <v>1603</v>
      </c>
      <c r="O1584">
        <v>6.7</v>
      </c>
    </row>
    <row r="1585" spans="4:15" x14ac:dyDescent="0.25">
      <c r="D1585" t="s">
        <v>30</v>
      </c>
      <c r="E1585" t="s">
        <v>35</v>
      </c>
      <c r="F1585" t="s">
        <v>33</v>
      </c>
      <c r="G1585" t="s">
        <v>18</v>
      </c>
      <c r="L1585" t="s">
        <v>1604</v>
      </c>
      <c r="O1585">
        <v>5.9</v>
      </c>
    </row>
    <row r="1586" spans="4:15" x14ac:dyDescent="0.25">
      <c r="D1586" t="s">
        <v>35</v>
      </c>
      <c r="L1586" t="s">
        <v>1605</v>
      </c>
      <c r="O1586">
        <v>7.3</v>
      </c>
    </row>
    <row r="1587" spans="4:15" x14ac:dyDescent="0.25">
      <c r="D1587" t="s">
        <v>26</v>
      </c>
      <c r="E1587" t="s">
        <v>30</v>
      </c>
      <c r="F1587" t="s">
        <v>18</v>
      </c>
      <c r="L1587" t="s">
        <v>1606</v>
      </c>
      <c r="O1587">
        <v>5.5</v>
      </c>
    </row>
    <row r="1588" spans="4:15" x14ac:dyDescent="0.25">
      <c r="D1588" t="s">
        <v>35</v>
      </c>
      <c r="E1588" t="s">
        <v>39</v>
      </c>
      <c r="F1588" t="s">
        <v>6</v>
      </c>
      <c r="L1588" t="s">
        <v>1607</v>
      </c>
      <c r="O1588">
        <v>5.8</v>
      </c>
    </row>
    <row r="1589" spans="4:15" x14ac:dyDescent="0.25">
      <c r="D1589" t="s">
        <v>3</v>
      </c>
      <c r="E1589" t="s">
        <v>4</v>
      </c>
      <c r="F1589" t="s">
        <v>26</v>
      </c>
      <c r="G1589" t="s">
        <v>24</v>
      </c>
      <c r="H1589" t="s">
        <v>6</v>
      </c>
      <c r="L1589" t="s">
        <v>1608</v>
      </c>
      <c r="O1589">
        <v>4.5999999999999996</v>
      </c>
    </row>
    <row r="1590" spans="4:15" x14ac:dyDescent="0.25">
      <c r="D1590" t="s">
        <v>30</v>
      </c>
      <c r="E1590" t="s">
        <v>35</v>
      </c>
      <c r="F1590" t="s">
        <v>18</v>
      </c>
      <c r="L1590" t="s">
        <v>1609</v>
      </c>
      <c r="O1590">
        <v>6.7</v>
      </c>
    </row>
    <row r="1591" spans="4:15" x14ac:dyDescent="0.25">
      <c r="D1591" t="s">
        <v>4</v>
      </c>
      <c r="E1591" t="s">
        <v>39</v>
      </c>
      <c r="F1591" t="s">
        <v>18</v>
      </c>
      <c r="L1591" t="s">
        <v>1610</v>
      </c>
      <c r="O1591">
        <v>5.0999999999999996</v>
      </c>
    </row>
    <row r="1592" spans="4:15" x14ac:dyDescent="0.25">
      <c r="D1592" t="s">
        <v>26</v>
      </c>
      <c r="E1592" t="s">
        <v>24</v>
      </c>
      <c r="L1592" t="s">
        <v>1611</v>
      </c>
      <c r="O1592">
        <v>5.6</v>
      </c>
    </row>
    <row r="1593" spans="4:15" x14ac:dyDescent="0.25">
      <c r="D1593" t="s">
        <v>35</v>
      </c>
      <c r="E1593" t="s">
        <v>33</v>
      </c>
      <c r="F1593" t="s">
        <v>24</v>
      </c>
      <c r="G1593" t="s">
        <v>18</v>
      </c>
      <c r="L1593" t="s">
        <v>1612</v>
      </c>
      <c r="O1593">
        <v>7</v>
      </c>
    </row>
    <row r="1594" spans="4:15" x14ac:dyDescent="0.25">
      <c r="D1594" t="s">
        <v>26</v>
      </c>
      <c r="E1594" t="s">
        <v>39</v>
      </c>
      <c r="L1594" t="s">
        <v>1613</v>
      </c>
      <c r="O1594">
        <v>6.4</v>
      </c>
    </row>
    <row r="1595" spans="4:15" x14ac:dyDescent="0.25">
      <c r="D1595" t="s">
        <v>23</v>
      </c>
      <c r="E1595" t="s">
        <v>35</v>
      </c>
      <c r="F1595" t="s">
        <v>52</v>
      </c>
      <c r="G1595" t="s">
        <v>24</v>
      </c>
      <c r="L1595" t="s">
        <v>1614</v>
      </c>
      <c r="O1595">
        <v>6.7</v>
      </c>
    </row>
    <row r="1596" spans="4:15" x14ac:dyDescent="0.25">
      <c r="D1596" t="s">
        <v>3</v>
      </c>
      <c r="E1596" t="s">
        <v>4</v>
      </c>
      <c r="F1596" t="s">
        <v>6</v>
      </c>
      <c r="L1596" t="s">
        <v>1615</v>
      </c>
      <c r="O1596">
        <v>4.0999999999999996</v>
      </c>
    </row>
    <row r="1597" spans="4:15" x14ac:dyDescent="0.25">
      <c r="D1597" t="s">
        <v>35</v>
      </c>
      <c r="E1597" t="s">
        <v>5</v>
      </c>
      <c r="F1597" t="s">
        <v>18</v>
      </c>
      <c r="L1597" t="s">
        <v>1616</v>
      </c>
      <c r="O1597">
        <v>5.5</v>
      </c>
    </row>
    <row r="1598" spans="4:15" x14ac:dyDescent="0.25">
      <c r="D1598" t="s">
        <v>3</v>
      </c>
      <c r="E1598" t="s">
        <v>4</v>
      </c>
      <c r="F1598" t="s">
        <v>5</v>
      </c>
      <c r="G1598" t="s">
        <v>6</v>
      </c>
      <c r="H1598" t="s">
        <v>18</v>
      </c>
      <c r="L1598" t="s">
        <v>1617</v>
      </c>
      <c r="O1598">
        <v>2.7</v>
      </c>
    </row>
    <row r="1599" spans="4:15" x14ac:dyDescent="0.25">
      <c r="D1599" t="s">
        <v>3</v>
      </c>
      <c r="E1599" t="s">
        <v>30</v>
      </c>
      <c r="F1599" t="s">
        <v>18</v>
      </c>
      <c r="L1599" t="s">
        <v>1618</v>
      </c>
      <c r="O1599">
        <v>6.4</v>
      </c>
    </row>
    <row r="1600" spans="4:15" x14ac:dyDescent="0.25">
      <c r="D1600" t="s">
        <v>35</v>
      </c>
      <c r="E1600" t="s">
        <v>39</v>
      </c>
      <c r="F1600" t="s">
        <v>6</v>
      </c>
      <c r="G1600" t="s">
        <v>18</v>
      </c>
      <c r="L1600" t="s">
        <v>1619</v>
      </c>
      <c r="O1600">
        <v>4.8</v>
      </c>
    </row>
    <row r="1601" spans="4:15" x14ac:dyDescent="0.25">
      <c r="D1601" t="s">
        <v>26</v>
      </c>
      <c r="E1601" t="s">
        <v>24</v>
      </c>
      <c r="L1601" t="s">
        <v>1620</v>
      </c>
      <c r="O1601">
        <v>6.1</v>
      </c>
    </row>
    <row r="1602" spans="4:15" x14ac:dyDescent="0.25">
      <c r="D1602" t="s">
        <v>21</v>
      </c>
      <c r="E1602" t="s">
        <v>26</v>
      </c>
      <c r="F1602" t="s">
        <v>27</v>
      </c>
      <c r="L1602" t="s">
        <v>1621</v>
      </c>
      <c r="O1602">
        <v>4.8</v>
      </c>
    </row>
    <row r="1603" spans="4:15" x14ac:dyDescent="0.25">
      <c r="D1603" t="s">
        <v>35</v>
      </c>
      <c r="L1603" t="s">
        <v>1622</v>
      </c>
      <c r="O1603">
        <v>7</v>
      </c>
    </row>
    <row r="1604" spans="4:15" x14ac:dyDescent="0.25">
      <c r="D1604" t="s">
        <v>4</v>
      </c>
      <c r="E1604" t="s">
        <v>5</v>
      </c>
      <c r="F1604" t="s">
        <v>33</v>
      </c>
      <c r="L1604" t="s">
        <v>1623</v>
      </c>
      <c r="O1604">
        <v>6.8</v>
      </c>
    </row>
    <row r="1605" spans="4:15" x14ac:dyDescent="0.25">
      <c r="D1605" t="s">
        <v>30</v>
      </c>
      <c r="E1605" t="s">
        <v>18</v>
      </c>
      <c r="L1605" t="s">
        <v>1624</v>
      </c>
      <c r="O1605">
        <v>5.6</v>
      </c>
    </row>
    <row r="1606" spans="4:15" x14ac:dyDescent="0.25">
      <c r="D1606" t="s">
        <v>3</v>
      </c>
      <c r="E1606" t="s">
        <v>30</v>
      </c>
      <c r="F1606" t="s">
        <v>35</v>
      </c>
      <c r="G1606" t="s">
        <v>18</v>
      </c>
      <c r="L1606" t="s">
        <v>1625</v>
      </c>
      <c r="O1606">
        <v>6.1</v>
      </c>
    </row>
    <row r="1607" spans="4:15" x14ac:dyDescent="0.25">
      <c r="D1607" t="s">
        <v>35</v>
      </c>
      <c r="E1607" t="s">
        <v>52</v>
      </c>
      <c r="F1607" t="s">
        <v>139</v>
      </c>
      <c r="L1607" t="s">
        <v>1626</v>
      </c>
      <c r="O1607">
        <v>7.9</v>
      </c>
    </row>
    <row r="1608" spans="4:15" x14ac:dyDescent="0.25">
      <c r="D1608" t="s">
        <v>30</v>
      </c>
      <c r="E1608" t="s">
        <v>35</v>
      </c>
      <c r="L1608" t="s">
        <v>1627</v>
      </c>
      <c r="O1608">
        <v>8.4</v>
      </c>
    </row>
    <row r="1609" spans="4:15" x14ac:dyDescent="0.25">
      <c r="D1609" t="s">
        <v>3</v>
      </c>
      <c r="E1609" t="s">
        <v>30</v>
      </c>
      <c r="F1609" t="s">
        <v>35</v>
      </c>
      <c r="G1609" t="s">
        <v>18</v>
      </c>
      <c r="L1609" t="s">
        <v>1628</v>
      </c>
      <c r="O1609">
        <v>6.5</v>
      </c>
    </row>
    <row r="1610" spans="4:15" x14ac:dyDescent="0.25">
      <c r="D1610" t="s">
        <v>35</v>
      </c>
      <c r="E1610" t="s">
        <v>24</v>
      </c>
      <c r="L1610" t="s">
        <v>1629</v>
      </c>
      <c r="O1610">
        <v>7.1</v>
      </c>
    </row>
    <row r="1611" spans="4:15" x14ac:dyDescent="0.25">
      <c r="D1611" t="s">
        <v>3</v>
      </c>
      <c r="E1611" t="s">
        <v>30</v>
      </c>
      <c r="F1611" t="s">
        <v>35</v>
      </c>
      <c r="G1611" t="s">
        <v>24</v>
      </c>
      <c r="H1611" t="s">
        <v>18</v>
      </c>
      <c r="L1611" t="s">
        <v>1630</v>
      </c>
      <c r="O1611">
        <v>6.6</v>
      </c>
    </row>
    <row r="1612" spans="4:15" x14ac:dyDescent="0.25">
      <c r="D1612" t="s">
        <v>23</v>
      </c>
      <c r="E1612" t="s">
        <v>35</v>
      </c>
      <c r="F1612" t="s">
        <v>24</v>
      </c>
      <c r="L1612" t="s">
        <v>1631</v>
      </c>
      <c r="O1612">
        <v>7</v>
      </c>
    </row>
    <row r="1613" spans="4:15" x14ac:dyDescent="0.25">
      <c r="D1613" t="s">
        <v>3</v>
      </c>
      <c r="E1613" t="s">
        <v>35</v>
      </c>
      <c r="F1613" t="s">
        <v>5</v>
      </c>
      <c r="L1613" t="s">
        <v>1632</v>
      </c>
      <c r="O1613">
        <v>5.6</v>
      </c>
    </row>
    <row r="1614" spans="4:15" x14ac:dyDescent="0.25">
      <c r="D1614" t="s">
        <v>3</v>
      </c>
      <c r="E1614" t="s">
        <v>4</v>
      </c>
      <c r="L1614" t="s">
        <v>1633</v>
      </c>
      <c r="O1614">
        <v>4.8</v>
      </c>
    </row>
    <row r="1615" spans="4:15" x14ac:dyDescent="0.25">
      <c r="D1615" t="s">
        <v>23</v>
      </c>
      <c r="E1615" t="s">
        <v>30</v>
      </c>
      <c r="F1615" t="s">
        <v>35</v>
      </c>
      <c r="G1615" t="s">
        <v>52</v>
      </c>
      <c r="H1615" t="s">
        <v>41</v>
      </c>
      <c r="L1615" t="s">
        <v>1634</v>
      </c>
      <c r="O1615">
        <v>7.5</v>
      </c>
    </row>
    <row r="1616" spans="4:15" x14ac:dyDescent="0.25">
      <c r="D1616" t="s">
        <v>3</v>
      </c>
      <c r="E1616" t="s">
        <v>4</v>
      </c>
      <c r="F1616" t="s">
        <v>35</v>
      </c>
      <c r="G1616" t="s">
        <v>52</v>
      </c>
      <c r="H1616" t="s">
        <v>139</v>
      </c>
      <c r="L1616" t="s">
        <v>1635</v>
      </c>
      <c r="O1616">
        <v>6</v>
      </c>
    </row>
    <row r="1617" spans="4:15" x14ac:dyDescent="0.25">
      <c r="D1617" t="s">
        <v>3</v>
      </c>
      <c r="E1617" t="s">
        <v>23</v>
      </c>
      <c r="F1617" t="s">
        <v>30</v>
      </c>
      <c r="G1617" t="s">
        <v>35</v>
      </c>
      <c r="L1617" t="s">
        <v>1636</v>
      </c>
      <c r="O1617">
        <v>6.8</v>
      </c>
    </row>
    <row r="1618" spans="4:15" x14ac:dyDescent="0.25">
      <c r="D1618" t="s">
        <v>26</v>
      </c>
      <c r="E1618" t="s">
        <v>283</v>
      </c>
      <c r="L1618" t="s">
        <v>1637</v>
      </c>
      <c r="O1618">
        <v>6.5</v>
      </c>
    </row>
    <row r="1619" spans="4:15" x14ac:dyDescent="0.25">
      <c r="D1619" t="s">
        <v>23</v>
      </c>
      <c r="E1619" t="s">
        <v>35</v>
      </c>
      <c r="F1619" t="s">
        <v>283</v>
      </c>
      <c r="G1619" t="s">
        <v>24</v>
      </c>
      <c r="L1619" t="s">
        <v>1638</v>
      </c>
      <c r="O1619">
        <v>7.9</v>
      </c>
    </row>
    <row r="1620" spans="4:15" x14ac:dyDescent="0.25">
      <c r="D1620" t="s">
        <v>26</v>
      </c>
      <c r="E1620" t="s">
        <v>35</v>
      </c>
      <c r="F1620" t="s">
        <v>24</v>
      </c>
      <c r="L1620" t="s">
        <v>1639</v>
      </c>
      <c r="O1620">
        <v>6.4</v>
      </c>
    </row>
    <row r="1621" spans="4:15" x14ac:dyDescent="0.25">
      <c r="D1621" t="s">
        <v>4</v>
      </c>
      <c r="E1621" t="s">
        <v>26</v>
      </c>
      <c r="F1621" t="s">
        <v>27</v>
      </c>
      <c r="G1621" t="s">
        <v>5</v>
      </c>
      <c r="L1621" t="s">
        <v>1640</v>
      </c>
      <c r="O1621">
        <v>5.8</v>
      </c>
    </row>
    <row r="1622" spans="4:15" x14ac:dyDescent="0.25">
      <c r="D1622" t="s">
        <v>35</v>
      </c>
      <c r="L1622" t="s">
        <v>1641</v>
      </c>
      <c r="O1622">
        <v>7.7</v>
      </c>
    </row>
    <row r="1623" spans="4:15" x14ac:dyDescent="0.25">
      <c r="D1623" t="s">
        <v>26</v>
      </c>
      <c r="E1623" t="s">
        <v>24</v>
      </c>
      <c r="L1623" t="s">
        <v>1642</v>
      </c>
      <c r="O1623">
        <v>5.3</v>
      </c>
    </row>
    <row r="1624" spans="4:15" x14ac:dyDescent="0.25">
      <c r="D1624" t="s">
        <v>26</v>
      </c>
      <c r="L1624" t="s">
        <v>1643</v>
      </c>
      <c r="O1624">
        <v>5.3</v>
      </c>
    </row>
    <row r="1625" spans="4:15" x14ac:dyDescent="0.25">
      <c r="D1625" t="s">
        <v>23</v>
      </c>
      <c r="E1625" t="s">
        <v>35</v>
      </c>
      <c r="F1625" t="s">
        <v>52</v>
      </c>
      <c r="L1625" t="s">
        <v>1644</v>
      </c>
      <c r="O1625">
        <v>7.5</v>
      </c>
    </row>
    <row r="1626" spans="4:15" x14ac:dyDescent="0.25">
      <c r="D1626" t="s">
        <v>26</v>
      </c>
      <c r="E1626" t="s">
        <v>35</v>
      </c>
      <c r="L1626" t="s">
        <v>1645</v>
      </c>
      <c r="O1626">
        <v>6.9</v>
      </c>
    </row>
    <row r="1627" spans="4:15" x14ac:dyDescent="0.25">
      <c r="D1627" t="s">
        <v>26</v>
      </c>
      <c r="E1627" t="s">
        <v>5</v>
      </c>
      <c r="F1627" t="s">
        <v>39</v>
      </c>
      <c r="G1627" t="s">
        <v>18</v>
      </c>
      <c r="L1627" t="s">
        <v>1646</v>
      </c>
      <c r="O1627">
        <v>4.9000000000000004</v>
      </c>
    </row>
    <row r="1628" spans="4:15" x14ac:dyDescent="0.25">
      <c r="D1628" t="s">
        <v>35</v>
      </c>
      <c r="E1628" t="s">
        <v>33</v>
      </c>
      <c r="F1628" t="s">
        <v>6</v>
      </c>
      <c r="G1628" t="s">
        <v>18</v>
      </c>
      <c r="L1628" t="s">
        <v>1647</v>
      </c>
      <c r="O1628">
        <v>7.1</v>
      </c>
    </row>
    <row r="1629" spans="4:15" x14ac:dyDescent="0.25">
      <c r="D1629" t="s">
        <v>4</v>
      </c>
      <c r="E1629" t="s">
        <v>21</v>
      </c>
      <c r="F1629" t="s">
        <v>26</v>
      </c>
      <c r="G1629" t="s">
        <v>27</v>
      </c>
      <c r="H1629" t="s">
        <v>5</v>
      </c>
      <c r="I1629" t="s">
        <v>28</v>
      </c>
      <c r="J1629" t="s">
        <v>24</v>
      </c>
      <c r="L1629" t="s">
        <v>1648</v>
      </c>
      <c r="O1629">
        <v>8</v>
      </c>
    </row>
    <row r="1630" spans="4:15" x14ac:dyDescent="0.25">
      <c r="D1630" t="s">
        <v>23</v>
      </c>
      <c r="E1630" t="s">
        <v>30</v>
      </c>
      <c r="F1630" t="s">
        <v>35</v>
      </c>
      <c r="G1630" t="s">
        <v>52</v>
      </c>
      <c r="H1630" t="s">
        <v>283</v>
      </c>
      <c r="L1630" t="s">
        <v>1649</v>
      </c>
      <c r="O1630">
        <v>7.9</v>
      </c>
    </row>
    <row r="1631" spans="4:15" x14ac:dyDescent="0.25">
      <c r="D1631" t="s">
        <v>3</v>
      </c>
      <c r="E1631" t="s">
        <v>4</v>
      </c>
      <c r="L1631" t="s">
        <v>1650</v>
      </c>
      <c r="O1631">
        <v>7.6</v>
      </c>
    </row>
    <row r="1632" spans="4:15" x14ac:dyDescent="0.25">
      <c r="D1632" t="s">
        <v>4</v>
      </c>
      <c r="E1632" t="s">
        <v>21</v>
      </c>
      <c r="F1632" t="s">
        <v>26</v>
      </c>
      <c r="G1632" t="s">
        <v>35</v>
      </c>
      <c r="H1632" t="s">
        <v>27</v>
      </c>
      <c r="I1632" t="s">
        <v>28</v>
      </c>
      <c r="L1632" t="s">
        <v>1651</v>
      </c>
      <c r="O1632">
        <v>5.9</v>
      </c>
    </row>
    <row r="1633" spans="4:15" x14ac:dyDescent="0.25">
      <c r="D1633" t="s">
        <v>30</v>
      </c>
      <c r="E1633" t="s">
        <v>35</v>
      </c>
      <c r="F1633" t="s">
        <v>18</v>
      </c>
      <c r="L1633" t="s">
        <v>1652</v>
      </c>
      <c r="O1633">
        <v>6.3</v>
      </c>
    </row>
    <row r="1634" spans="4:15" x14ac:dyDescent="0.25">
      <c r="D1634" t="s">
        <v>3</v>
      </c>
      <c r="E1634" t="s">
        <v>30</v>
      </c>
      <c r="F1634" t="s">
        <v>18</v>
      </c>
      <c r="L1634" t="s">
        <v>1653</v>
      </c>
      <c r="O1634">
        <v>6.4</v>
      </c>
    </row>
    <row r="1635" spans="4:15" x14ac:dyDescent="0.25">
      <c r="D1635" t="s">
        <v>3</v>
      </c>
      <c r="E1635" t="s">
        <v>18</v>
      </c>
      <c r="L1635" t="s">
        <v>1654</v>
      </c>
      <c r="O1635">
        <v>8.1999999999999993</v>
      </c>
    </row>
    <row r="1636" spans="4:15" x14ac:dyDescent="0.25">
      <c r="D1636" t="s">
        <v>26</v>
      </c>
      <c r="L1636" t="s">
        <v>1655</v>
      </c>
      <c r="O1636">
        <v>6.9</v>
      </c>
    </row>
    <row r="1637" spans="4:15" x14ac:dyDescent="0.25">
      <c r="D1637" t="s">
        <v>23</v>
      </c>
      <c r="E1637" t="s">
        <v>26</v>
      </c>
      <c r="F1637" t="s">
        <v>35</v>
      </c>
      <c r="G1637" t="s">
        <v>52</v>
      </c>
      <c r="L1637" t="s">
        <v>1656</v>
      </c>
      <c r="O1637">
        <v>7.8</v>
      </c>
    </row>
    <row r="1638" spans="4:15" x14ac:dyDescent="0.25">
      <c r="D1638" t="s">
        <v>26</v>
      </c>
      <c r="E1638" t="s">
        <v>35</v>
      </c>
      <c r="F1638" t="s">
        <v>283</v>
      </c>
      <c r="L1638" t="s">
        <v>1657</v>
      </c>
      <c r="O1638">
        <v>6.7</v>
      </c>
    </row>
    <row r="1639" spans="4:15" x14ac:dyDescent="0.25">
      <c r="D1639" t="s">
        <v>23</v>
      </c>
      <c r="E1639" t="s">
        <v>35</v>
      </c>
      <c r="F1639" t="s">
        <v>52</v>
      </c>
      <c r="G1639" t="s">
        <v>72</v>
      </c>
      <c r="L1639" t="s">
        <v>1658</v>
      </c>
      <c r="O1639">
        <v>7.5</v>
      </c>
    </row>
    <row r="1640" spans="4:15" x14ac:dyDescent="0.25">
      <c r="D1640" t="s">
        <v>3</v>
      </c>
      <c r="E1640" t="s">
        <v>39</v>
      </c>
      <c r="F1640" t="s">
        <v>18</v>
      </c>
      <c r="L1640" t="s">
        <v>1659</v>
      </c>
      <c r="O1640">
        <v>7.4</v>
      </c>
    </row>
    <row r="1641" spans="4:15" x14ac:dyDescent="0.25">
      <c r="D1641" t="s">
        <v>26</v>
      </c>
      <c r="E1641" t="s">
        <v>24</v>
      </c>
      <c r="L1641" t="s">
        <v>1660</v>
      </c>
      <c r="O1641">
        <v>5.2</v>
      </c>
    </row>
    <row r="1642" spans="4:15" x14ac:dyDescent="0.25">
      <c r="D1642" t="s">
        <v>26</v>
      </c>
      <c r="E1642" t="s">
        <v>35</v>
      </c>
      <c r="L1642" t="s">
        <v>1661</v>
      </c>
      <c r="O1642">
        <v>7.6</v>
      </c>
    </row>
    <row r="1643" spans="4:15" x14ac:dyDescent="0.25">
      <c r="D1643" t="s">
        <v>33</v>
      </c>
      <c r="E1643" t="s">
        <v>18</v>
      </c>
      <c r="L1643" t="s">
        <v>1662</v>
      </c>
      <c r="O1643">
        <v>7.3</v>
      </c>
    </row>
    <row r="1644" spans="4:15" x14ac:dyDescent="0.25">
      <c r="D1644" t="s">
        <v>26</v>
      </c>
      <c r="E1644" t="s">
        <v>24</v>
      </c>
      <c r="L1644" t="s">
        <v>1663</v>
      </c>
      <c r="O1644">
        <v>6.6</v>
      </c>
    </row>
    <row r="1645" spans="4:15" x14ac:dyDescent="0.25">
      <c r="D1645" t="s">
        <v>3</v>
      </c>
      <c r="E1645" t="s">
        <v>4</v>
      </c>
      <c r="F1645" t="s">
        <v>18</v>
      </c>
      <c r="L1645" t="s">
        <v>1664</v>
      </c>
      <c r="O1645">
        <v>6.8</v>
      </c>
    </row>
    <row r="1646" spans="4:15" x14ac:dyDescent="0.25">
      <c r="D1646" t="s">
        <v>26</v>
      </c>
      <c r="E1646" t="s">
        <v>24</v>
      </c>
      <c r="L1646" t="s">
        <v>1665</v>
      </c>
      <c r="O1646">
        <v>6.9</v>
      </c>
    </row>
    <row r="1647" spans="4:15" x14ac:dyDescent="0.25">
      <c r="D1647" t="s">
        <v>3</v>
      </c>
      <c r="E1647" t="s">
        <v>30</v>
      </c>
      <c r="F1647" t="s">
        <v>6</v>
      </c>
      <c r="G1647" t="s">
        <v>18</v>
      </c>
      <c r="L1647" t="s">
        <v>1666</v>
      </c>
      <c r="O1647">
        <v>5.8</v>
      </c>
    </row>
    <row r="1648" spans="4:15" x14ac:dyDescent="0.25">
      <c r="D1648" t="s">
        <v>26</v>
      </c>
      <c r="L1648" t="s">
        <v>1667</v>
      </c>
      <c r="O1648">
        <v>6.6</v>
      </c>
    </row>
    <row r="1649" spans="4:15" x14ac:dyDescent="0.25">
      <c r="D1649" t="s">
        <v>35</v>
      </c>
      <c r="E1649" t="s">
        <v>24</v>
      </c>
      <c r="F1649" t="s">
        <v>18</v>
      </c>
      <c r="L1649" t="s">
        <v>1668</v>
      </c>
      <c r="O1649">
        <v>6.7</v>
      </c>
    </row>
    <row r="1650" spans="4:15" x14ac:dyDescent="0.25">
      <c r="D1650" t="s">
        <v>26</v>
      </c>
      <c r="E1650" t="s">
        <v>27</v>
      </c>
      <c r="F1650" t="s">
        <v>5</v>
      </c>
      <c r="L1650" t="s">
        <v>1669</v>
      </c>
      <c r="O1650">
        <v>6.7</v>
      </c>
    </row>
    <row r="1651" spans="4:15" x14ac:dyDescent="0.25">
      <c r="D1651" t="s">
        <v>26</v>
      </c>
      <c r="E1651" t="s">
        <v>35</v>
      </c>
      <c r="F1651" t="s">
        <v>24</v>
      </c>
      <c r="L1651" t="s">
        <v>1670</v>
      </c>
      <c r="O1651">
        <v>6.3</v>
      </c>
    </row>
    <row r="1652" spans="4:15" x14ac:dyDescent="0.25">
      <c r="D1652" t="s">
        <v>3</v>
      </c>
      <c r="E1652" t="s">
        <v>26</v>
      </c>
      <c r="L1652" t="s">
        <v>1671</v>
      </c>
      <c r="O1652">
        <v>7.7</v>
      </c>
    </row>
    <row r="1653" spans="4:15" x14ac:dyDescent="0.25">
      <c r="D1653" t="s">
        <v>3</v>
      </c>
      <c r="E1653" t="s">
        <v>26</v>
      </c>
      <c r="F1653" t="s">
        <v>30</v>
      </c>
      <c r="L1653" t="s">
        <v>1672</v>
      </c>
      <c r="O1653">
        <v>6.1</v>
      </c>
    </row>
    <row r="1654" spans="4:15" x14ac:dyDescent="0.25">
      <c r="D1654" t="s">
        <v>3</v>
      </c>
      <c r="E1654" t="s">
        <v>5</v>
      </c>
      <c r="F1654" t="s">
        <v>39</v>
      </c>
      <c r="G1654" t="s">
        <v>18</v>
      </c>
      <c r="L1654" t="s">
        <v>1673</v>
      </c>
      <c r="O1654">
        <v>4.9000000000000004</v>
      </c>
    </row>
    <row r="1655" spans="4:15" x14ac:dyDescent="0.25">
      <c r="D1655" t="s">
        <v>26</v>
      </c>
      <c r="E1655" t="s">
        <v>27</v>
      </c>
      <c r="L1655" t="s">
        <v>1674</v>
      </c>
      <c r="O1655">
        <v>6.2</v>
      </c>
    </row>
    <row r="1656" spans="4:15" x14ac:dyDescent="0.25">
      <c r="D1656" t="s">
        <v>35</v>
      </c>
      <c r="E1656" t="s">
        <v>24</v>
      </c>
      <c r="L1656" t="s">
        <v>1675</v>
      </c>
      <c r="O1656">
        <v>7.8</v>
      </c>
    </row>
    <row r="1657" spans="4:15" x14ac:dyDescent="0.25">
      <c r="D1657" t="s">
        <v>6</v>
      </c>
      <c r="E1657" t="s">
        <v>18</v>
      </c>
      <c r="L1657" t="s">
        <v>1676</v>
      </c>
      <c r="O1657">
        <v>8.1999999999999993</v>
      </c>
    </row>
    <row r="1658" spans="4:15" x14ac:dyDescent="0.25">
      <c r="D1658" t="s">
        <v>4</v>
      </c>
      <c r="E1658" t="s">
        <v>23</v>
      </c>
      <c r="L1658" t="s">
        <v>1677</v>
      </c>
      <c r="O1658">
        <v>6.9</v>
      </c>
    </row>
    <row r="1659" spans="4:15" x14ac:dyDescent="0.25">
      <c r="D1659" t="s">
        <v>3</v>
      </c>
      <c r="E1659" t="s">
        <v>35</v>
      </c>
      <c r="F1659" t="s">
        <v>18</v>
      </c>
      <c r="L1659" t="s">
        <v>1678</v>
      </c>
      <c r="O1659">
        <v>6.2</v>
      </c>
    </row>
    <row r="1660" spans="4:15" x14ac:dyDescent="0.25">
      <c r="D1660" t="s">
        <v>30</v>
      </c>
      <c r="E1660" t="s">
        <v>35</v>
      </c>
      <c r="F1660" t="s">
        <v>18</v>
      </c>
      <c r="L1660" t="s">
        <v>1679</v>
      </c>
      <c r="O1660">
        <v>6.9</v>
      </c>
    </row>
    <row r="1661" spans="4:15" x14ac:dyDescent="0.25">
      <c r="D1661" t="s">
        <v>35</v>
      </c>
      <c r="E1661" t="s">
        <v>39</v>
      </c>
      <c r="F1661" t="s">
        <v>18</v>
      </c>
      <c r="L1661" t="s">
        <v>1680</v>
      </c>
      <c r="O1661">
        <v>4.8</v>
      </c>
    </row>
    <row r="1662" spans="4:15" x14ac:dyDescent="0.25">
      <c r="D1662" t="s">
        <v>26</v>
      </c>
      <c r="E1662" t="s">
        <v>5</v>
      </c>
      <c r="F1662" t="s">
        <v>24</v>
      </c>
      <c r="L1662" t="s">
        <v>1681</v>
      </c>
      <c r="O1662">
        <v>5.3</v>
      </c>
    </row>
    <row r="1663" spans="4:15" x14ac:dyDescent="0.25">
      <c r="D1663" t="s">
        <v>26</v>
      </c>
      <c r="E1663" t="s">
        <v>35</v>
      </c>
      <c r="F1663" t="s">
        <v>72</v>
      </c>
      <c r="L1663" t="s">
        <v>1682</v>
      </c>
      <c r="O1663">
        <v>6.7</v>
      </c>
    </row>
    <row r="1664" spans="4:15" x14ac:dyDescent="0.25">
      <c r="D1664" t="s">
        <v>3</v>
      </c>
      <c r="E1664" t="s">
        <v>26</v>
      </c>
      <c r="F1664" t="s">
        <v>27</v>
      </c>
      <c r="L1664" t="s">
        <v>1683</v>
      </c>
      <c r="O1664">
        <v>5.4</v>
      </c>
    </row>
    <row r="1665" spans="4:15" x14ac:dyDescent="0.25">
      <c r="D1665" t="s">
        <v>26</v>
      </c>
      <c r="E1665" t="s">
        <v>27</v>
      </c>
      <c r="F1665" t="s">
        <v>5</v>
      </c>
      <c r="L1665" t="s">
        <v>1684</v>
      </c>
      <c r="O1665">
        <v>5.4</v>
      </c>
    </row>
    <row r="1666" spans="4:15" x14ac:dyDescent="0.25">
      <c r="D1666" t="s">
        <v>3</v>
      </c>
      <c r="E1666" t="s">
        <v>39</v>
      </c>
      <c r="F1666" t="s">
        <v>6</v>
      </c>
      <c r="L1666" t="s">
        <v>1685</v>
      </c>
      <c r="O1666">
        <v>4.9000000000000004</v>
      </c>
    </row>
    <row r="1667" spans="4:15" x14ac:dyDescent="0.25">
      <c r="D1667" t="s">
        <v>26</v>
      </c>
      <c r="E1667" t="s">
        <v>35</v>
      </c>
      <c r="L1667" t="s">
        <v>1686</v>
      </c>
      <c r="O1667">
        <v>6.1</v>
      </c>
    </row>
    <row r="1668" spans="4:15" x14ac:dyDescent="0.25">
      <c r="D1668" t="s">
        <v>3</v>
      </c>
      <c r="E1668" t="s">
        <v>39</v>
      </c>
      <c r="F1668" t="s">
        <v>24</v>
      </c>
      <c r="L1668" t="s">
        <v>1687</v>
      </c>
      <c r="O1668">
        <v>5.8</v>
      </c>
    </row>
    <row r="1669" spans="4:15" x14ac:dyDescent="0.25">
      <c r="D1669" t="s">
        <v>23</v>
      </c>
      <c r="E1669" t="s">
        <v>35</v>
      </c>
      <c r="F1669" t="s">
        <v>52</v>
      </c>
      <c r="G1669" t="s">
        <v>139</v>
      </c>
      <c r="L1669" t="s">
        <v>1688</v>
      </c>
      <c r="O1669">
        <v>7</v>
      </c>
    </row>
    <row r="1670" spans="4:15" x14ac:dyDescent="0.25">
      <c r="D1670" t="s">
        <v>26</v>
      </c>
      <c r="E1670" t="s">
        <v>35</v>
      </c>
      <c r="F1670" t="s">
        <v>24</v>
      </c>
      <c r="L1670" t="s">
        <v>1689</v>
      </c>
      <c r="O1670">
        <v>6.5</v>
      </c>
    </row>
    <row r="1671" spans="4:15" x14ac:dyDescent="0.25">
      <c r="D1671" t="s">
        <v>3</v>
      </c>
      <c r="E1671" t="s">
        <v>26</v>
      </c>
      <c r="F1671" t="s">
        <v>30</v>
      </c>
      <c r="L1671" t="s">
        <v>1690</v>
      </c>
      <c r="O1671">
        <v>6.6</v>
      </c>
    </row>
    <row r="1672" spans="4:15" x14ac:dyDescent="0.25">
      <c r="D1672" t="s">
        <v>3</v>
      </c>
      <c r="E1672" t="s">
        <v>30</v>
      </c>
      <c r="F1672" t="s">
        <v>35</v>
      </c>
      <c r="G1672" t="s">
        <v>18</v>
      </c>
      <c r="L1672" t="s">
        <v>1691</v>
      </c>
      <c r="O1672">
        <v>5.7</v>
      </c>
    </row>
    <row r="1673" spans="4:15" x14ac:dyDescent="0.25">
      <c r="D1673" t="s">
        <v>3</v>
      </c>
      <c r="E1673" t="s">
        <v>4</v>
      </c>
      <c r="F1673" t="s">
        <v>18</v>
      </c>
      <c r="L1673" t="s">
        <v>1692</v>
      </c>
      <c r="O1673">
        <v>6.6</v>
      </c>
    </row>
    <row r="1674" spans="4:15" x14ac:dyDescent="0.25">
      <c r="D1674" t="s">
        <v>26</v>
      </c>
      <c r="E1674" t="s">
        <v>24</v>
      </c>
      <c r="L1674" t="s">
        <v>1693</v>
      </c>
      <c r="O1674">
        <v>7</v>
      </c>
    </row>
    <row r="1675" spans="4:15" x14ac:dyDescent="0.25">
      <c r="D1675" t="s">
        <v>35</v>
      </c>
      <c r="L1675" t="s">
        <v>1694</v>
      </c>
      <c r="O1675">
        <v>7.4</v>
      </c>
    </row>
    <row r="1676" spans="4:15" x14ac:dyDescent="0.25">
      <c r="D1676" t="s">
        <v>26</v>
      </c>
      <c r="E1676" t="s">
        <v>35</v>
      </c>
      <c r="F1676" t="s">
        <v>24</v>
      </c>
      <c r="L1676" t="s">
        <v>1695</v>
      </c>
      <c r="O1676">
        <v>5.3</v>
      </c>
    </row>
    <row r="1677" spans="4:15" x14ac:dyDescent="0.25">
      <c r="D1677" t="s">
        <v>4</v>
      </c>
      <c r="E1677" t="s">
        <v>35</v>
      </c>
      <c r="F1677" t="s">
        <v>52</v>
      </c>
      <c r="L1677" t="s">
        <v>1696</v>
      </c>
      <c r="O1677">
        <v>7.4</v>
      </c>
    </row>
    <row r="1678" spans="4:15" x14ac:dyDescent="0.25">
      <c r="D1678" t="s">
        <v>30</v>
      </c>
      <c r="E1678" t="s">
        <v>35</v>
      </c>
      <c r="F1678" t="s">
        <v>24</v>
      </c>
      <c r="G1678" t="s">
        <v>18</v>
      </c>
      <c r="L1678" t="s">
        <v>1697</v>
      </c>
      <c r="O1678">
        <v>7.4</v>
      </c>
    </row>
    <row r="1679" spans="4:15" x14ac:dyDescent="0.25">
      <c r="D1679" t="s">
        <v>35</v>
      </c>
      <c r="E1679" t="s">
        <v>18</v>
      </c>
      <c r="L1679" t="s">
        <v>1698</v>
      </c>
      <c r="O1679">
        <v>6.8</v>
      </c>
    </row>
    <row r="1680" spans="4:15" x14ac:dyDescent="0.25">
      <c r="D1680" t="s">
        <v>3</v>
      </c>
      <c r="E1680" t="s">
        <v>4</v>
      </c>
      <c r="F1680" t="s">
        <v>6</v>
      </c>
      <c r="G1680" t="s">
        <v>18</v>
      </c>
      <c r="L1680" t="s">
        <v>1699</v>
      </c>
      <c r="O1680">
        <v>7.2</v>
      </c>
    </row>
    <row r="1681" spans="4:15" x14ac:dyDescent="0.25">
      <c r="D1681" t="s">
        <v>35</v>
      </c>
      <c r="L1681" t="s">
        <v>1700</v>
      </c>
      <c r="O1681">
        <v>6</v>
      </c>
    </row>
    <row r="1682" spans="4:15" x14ac:dyDescent="0.25">
      <c r="D1682" t="s">
        <v>4</v>
      </c>
      <c r="E1682" t="s">
        <v>35</v>
      </c>
      <c r="F1682" t="s">
        <v>27</v>
      </c>
      <c r="G1682" t="s">
        <v>5</v>
      </c>
      <c r="L1682" t="s">
        <v>110</v>
      </c>
      <c r="O1682">
        <v>7.8</v>
      </c>
    </row>
    <row r="1683" spans="4:15" x14ac:dyDescent="0.25">
      <c r="D1683" t="s">
        <v>30</v>
      </c>
      <c r="E1683" t="s">
        <v>35</v>
      </c>
      <c r="F1683" t="s">
        <v>33</v>
      </c>
      <c r="G1683" t="s">
        <v>18</v>
      </c>
      <c r="L1683" t="s">
        <v>1701</v>
      </c>
      <c r="O1683">
        <v>6.6</v>
      </c>
    </row>
    <row r="1684" spans="4:15" x14ac:dyDescent="0.25">
      <c r="D1684" t="s">
        <v>3</v>
      </c>
      <c r="E1684" t="s">
        <v>26</v>
      </c>
      <c r="F1684" t="s">
        <v>30</v>
      </c>
      <c r="G1684" t="s">
        <v>283</v>
      </c>
      <c r="L1684" t="s">
        <v>1702</v>
      </c>
      <c r="O1684">
        <v>7.9</v>
      </c>
    </row>
    <row r="1685" spans="4:15" x14ac:dyDescent="0.25">
      <c r="D1685" t="s">
        <v>26</v>
      </c>
      <c r="E1685" t="s">
        <v>283</v>
      </c>
      <c r="L1685" t="s">
        <v>1703</v>
      </c>
      <c r="O1685">
        <v>5.7</v>
      </c>
    </row>
    <row r="1686" spans="4:15" x14ac:dyDescent="0.25">
      <c r="D1686" t="s">
        <v>26</v>
      </c>
      <c r="E1686" t="s">
        <v>35</v>
      </c>
      <c r="F1686" t="s">
        <v>24</v>
      </c>
      <c r="L1686" t="s">
        <v>1704</v>
      </c>
      <c r="O1686">
        <v>7.1</v>
      </c>
    </row>
    <row r="1687" spans="4:15" x14ac:dyDescent="0.25">
      <c r="D1687" t="s">
        <v>3</v>
      </c>
      <c r="E1687" t="s">
        <v>26</v>
      </c>
      <c r="F1687" t="s">
        <v>39</v>
      </c>
      <c r="L1687" t="s">
        <v>1705</v>
      </c>
      <c r="O1687">
        <v>5.6</v>
      </c>
    </row>
    <row r="1688" spans="4:15" x14ac:dyDescent="0.25">
      <c r="D1688" t="s">
        <v>30</v>
      </c>
      <c r="E1688" t="s">
        <v>35</v>
      </c>
      <c r="F1688" t="s">
        <v>33</v>
      </c>
      <c r="G1688" t="s">
        <v>18</v>
      </c>
      <c r="L1688" t="s">
        <v>1706</v>
      </c>
      <c r="O1688">
        <v>7.8</v>
      </c>
    </row>
    <row r="1689" spans="4:15" x14ac:dyDescent="0.25">
      <c r="D1689" t="s">
        <v>4</v>
      </c>
      <c r="E1689" t="s">
        <v>35</v>
      </c>
      <c r="F1689" t="s">
        <v>52</v>
      </c>
      <c r="L1689" t="s">
        <v>1707</v>
      </c>
      <c r="O1689">
        <v>7.9</v>
      </c>
    </row>
    <row r="1690" spans="4:15" x14ac:dyDescent="0.25">
      <c r="D1690" t="s">
        <v>35</v>
      </c>
      <c r="E1690" t="s">
        <v>52</v>
      </c>
      <c r="F1690" t="s">
        <v>18</v>
      </c>
      <c r="L1690" t="s">
        <v>1708</v>
      </c>
      <c r="O1690">
        <v>6.9</v>
      </c>
    </row>
    <row r="1691" spans="4:15" x14ac:dyDescent="0.25">
      <c r="D1691" t="s">
        <v>3</v>
      </c>
      <c r="E1691" t="s">
        <v>35</v>
      </c>
      <c r="F1691" t="s">
        <v>5</v>
      </c>
      <c r="G1691" t="s">
        <v>33</v>
      </c>
      <c r="H1691" t="s">
        <v>6</v>
      </c>
      <c r="I1691" t="s">
        <v>18</v>
      </c>
      <c r="L1691" t="s">
        <v>1709</v>
      </c>
      <c r="O1691">
        <v>7.7</v>
      </c>
    </row>
    <row r="1692" spans="4:15" x14ac:dyDescent="0.25">
      <c r="D1692" t="s">
        <v>23</v>
      </c>
      <c r="E1692" t="s">
        <v>35</v>
      </c>
      <c r="F1692" t="s">
        <v>52</v>
      </c>
      <c r="G1692" t="s">
        <v>24</v>
      </c>
      <c r="L1692" t="s">
        <v>1710</v>
      </c>
      <c r="O1692">
        <v>6.9</v>
      </c>
    </row>
    <row r="1693" spans="4:15" x14ac:dyDescent="0.25">
      <c r="D1693" t="s">
        <v>3</v>
      </c>
      <c r="E1693" t="s">
        <v>30</v>
      </c>
      <c r="F1693" t="s">
        <v>35</v>
      </c>
      <c r="G1693" t="s">
        <v>52</v>
      </c>
      <c r="H1693" t="s">
        <v>41</v>
      </c>
      <c r="L1693" t="s">
        <v>1711</v>
      </c>
      <c r="O1693">
        <v>6</v>
      </c>
    </row>
    <row r="1694" spans="4:15" x14ac:dyDescent="0.25">
      <c r="D1694" t="s">
        <v>39</v>
      </c>
      <c r="E1694" t="s">
        <v>33</v>
      </c>
      <c r="F1694" t="s">
        <v>18</v>
      </c>
      <c r="L1694" t="s">
        <v>1712</v>
      </c>
      <c r="O1694">
        <v>6.2</v>
      </c>
    </row>
    <row r="1695" spans="4:15" x14ac:dyDescent="0.25">
      <c r="D1695" t="s">
        <v>30</v>
      </c>
      <c r="E1695" t="s">
        <v>35</v>
      </c>
      <c r="F1695" t="s">
        <v>33</v>
      </c>
      <c r="G1695" t="s">
        <v>18</v>
      </c>
      <c r="L1695" t="s">
        <v>1713</v>
      </c>
      <c r="O1695">
        <v>5.9</v>
      </c>
    </row>
    <row r="1696" spans="4:15" x14ac:dyDescent="0.25">
      <c r="D1696" t="s">
        <v>26</v>
      </c>
      <c r="E1696" t="s">
        <v>35</v>
      </c>
      <c r="F1696" t="s">
        <v>27</v>
      </c>
      <c r="L1696" t="s">
        <v>1714</v>
      </c>
      <c r="O1696">
        <v>6.8</v>
      </c>
    </row>
    <row r="1697" spans="4:15" x14ac:dyDescent="0.25">
      <c r="D1697" t="s">
        <v>3</v>
      </c>
      <c r="E1697" t="s">
        <v>4</v>
      </c>
      <c r="F1697" t="s">
        <v>26</v>
      </c>
      <c r="G1697" t="s">
        <v>27</v>
      </c>
      <c r="H1697" t="s">
        <v>6</v>
      </c>
      <c r="L1697" t="s">
        <v>1715</v>
      </c>
      <c r="O1697">
        <v>3.6</v>
      </c>
    </row>
    <row r="1698" spans="4:15" x14ac:dyDescent="0.25">
      <c r="D1698" t="s">
        <v>30</v>
      </c>
      <c r="E1698" t="s">
        <v>35</v>
      </c>
      <c r="F1698" t="s">
        <v>18</v>
      </c>
      <c r="L1698" t="s">
        <v>1716</v>
      </c>
      <c r="O1698">
        <v>6.7</v>
      </c>
    </row>
    <row r="1699" spans="4:15" x14ac:dyDescent="0.25">
      <c r="D1699" t="s">
        <v>3</v>
      </c>
      <c r="E1699" t="s">
        <v>26</v>
      </c>
      <c r="F1699" t="s">
        <v>30</v>
      </c>
      <c r="G1699" t="s">
        <v>18</v>
      </c>
      <c r="L1699" t="s">
        <v>1717</v>
      </c>
      <c r="O1699">
        <v>6.3</v>
      </c>
    </row>
    <row r="1700" spans="4:15" x14ac:dyDescent="0.25">
      <c r="D1700" t="s">
        <v>26</v>
      </c>
      <c r="E1700" t="s">
        <v>30</v>
      </c>
      <c r="F1700" t="s">
        <v>35</v>
      </c>
      <c r="L1700" t="s">
        <v>1718</v>
      </c>
      <c r="O1700">
        <v>6.4</v>
      </c>
    </row>
    <row r="1701" spans="4:15" x14ac:dyDescent="0.25">
      <c r="D1701" t="s">
        <v>30</v>
      </c>
      <c r="E1701" t="s">
        <v>39</v>
      </c>
      <c r="F1701" t="s">
        <v>33</v>
      </c>
      <c r="G1701" t="s">
        <v>18</v>
      </c>
      <c r="L1701" t="s">
        <v>1719</v>
      </c>
      <c r="O1701">
        <v>6.4</v>
      </c>
    </row>
    <row r="1702" spans="4:15" x14ac:dyDescent="0.25">
      <c r="D1702" t="s">
        <v>26</v>
      </c>
      <c r="E1702" t="s">
        <v>35</v>
      </c>
      <c r="L1702" t="s">
        <v>1720</v>
      </c>
      <c r="O1702">
        <v>5.7</v>
      </c>
    </row>
    <row r="1703" spans="4:15" x14ac:dyDescent="0.25">
      <c r="D1703" t="s">
        <v>35</v>
      </c>
      <c r="E1703" t="s">
        <v>18</v>
      </c>
      <c r="L1703" t="s">
        <v>1721</v>
      </c>
      <c r="O1703">
        <v>6.2</v>
      </c>
    </row>
    <row r="1704" spans="4:15" x14ac:dyDescent="0.25">
      <c r="D1704" t="s">
        <v>3</v>
      </c>
      <c r="E1704" t="s">
        <v>26</v>
      </c>
      <c r="F1704" t="s">
        <v>30</v>
      </c>
      <c r="L1704" t="s">
        <v>1722</v>
      </c>
      <c r="O1704">
        <v>5.2</v>
      </c>
    </row>
    <row r="1705" spans="4:15" x14ac:dyDescent="0.25">
      <c r="D1705" t="s">
        <v>26</v>
      </c>
      <c r="E1705" t="s">
        <v>27</v>
      </c>
      <c r="F1705" t="s">
        <v>5</v>
      </c>
      <c r="G1705" t="s">
        <v>283</v>
      </c>
      <c r="H1705" t="s">
        <v>24</v>
      </c>
      <c r="L1705" t="s">
        <v>1723</v>
      </c>
      <c r="O1705">
        <v>6.1</v>
      </c>
    </row>
    <row r="1706" spans="4:15" x14ac:dyDescent="0.25">
      <c r="D1706" t="s">
        <v>26</v>
      </c>
      <c r="E1706" t="s">
        <v>24</v>
      </c>
      <c r="L1706" t="s">
        <v>1724</v>
      </c>
      <c r="O1706">
        <v>7.1</v>
      </c>
    </row>
    <row r="1707" spans="4:15" x14ac:dyDescent="0.25">
      <c r="D1707" t="s">
        <v>26</v>
      </c>
      <c r="E1707" t="s">
        <v>35</v>
      </c>
      <c r="F1707" t="s">
        <v>24</v>
      </c>
      <c r="L1707" t="s">
        <v>1725</v>
      </c>
      <c r="O1707">
        <v>7.2</v>
      </c>
    </row>
    <row r="1708" spans="4:15" x14ac:dyDescent="0.25">
      <c r="D1708" t="s">
        <v>30</v>
      </c>
      <c r="E1708" t="s">
        <v>35</v>
      </c>
      <c r="F1708" t="s">
        <v>33</v>
      </c>
      <c r="G1708" t="s">
        <v>18</v>
      </c>
      <c r="L1708" t="s">
        <v>1726</v>
      </c>
      <c r="O1708">
        <v>6.5</v>
      </c>
    </row>
    <row r="1709" spans="4:15" x14ac:dyDescent="0.25">
      <c r="D1709" t="s">
        <v>3</v>
      </c>
      <c r="E1709" t="s">
        <v>26</v>
      </c>
      <c r="F1709" t="s">
        <v>30</v>
      </c>
      <c r="L1709" t="s">
        <v>1727</v>
      </c>
      <c r="O1709">
        <v>6</v>
      </c>
    </row>
    <row r="1710" spans="4:15" x14ac:dyDescent="0.25">
      <c r="D1710" t="s">
        <v>3</v>
      </c>
      <c r="E1710" t="s">
        <v>26</v>
      </c>
      <c r="F1710" t="s">
        <v>30</v>
      </c>
      <c r="L1710" t="s">
        <v>1728</v>
      </c>
      <c r="O1710">
        <v>7</v>
      </c>
    </row>
    <row r="1711" spans="4:15" x14ac:dyDescent="0.25">
      <c r="D1711" t="s">
        <v>26</v>
      </c>
      <c r="E1711" t="s">
        <v>35</v>
      </c>
      <c r="F1711" t="s">
        <v>24</v>
      </c>
      <c r="L1711" t="s">
        <v>1729</v>
      </c>
      <c r="O1711">
        <v>7</v>
      </c>
    </row>
    <row r="1712" spans="4:15" x14ac:dyDescent="0.25">
      <c r="D1712" t="s">
        <v>35</v>
      </c>
      <c r="E1712" t="s">
        <v>24</v>
      </c>
      <c r="F1712" t="s">
        <v>41</v>
      </c>
      <c r="L1712" t="s">
        <v>1730</v>
      </c>
      <c r="O1712">
        <v>7.5</v>
      </c>
    </row>
    <row r="1713" spans="4:15" x14ac:dyDescent="0.25">
      <c r="D1713" t="s">
        <v>35</v>
      </c>
      <c r="E1713" t="s">
        <v>39</v>
      </c>
      <c r="F1713" t="s">
        <v>6</v>
      </c>
      <c r="G1713" t="s">
        <v>18</v>
      </c>
      <c r="L1713" t="s">
        <v>1731</v>
      </c>
      <c r="O1713">
        <v>6.6</v>
      </c>
    </row>
    <row r="1714" spans="4:15" x14ac:dyDescent="0.25">
      <c r="D1714" t="s">
        <v>35</v>
      </c>
      <c r="E1714" t="s">
        <v>52</v>
      </c>
      <c r="F1714" t="s">
        <v>139</v>
      </c>
      <c r="L1714" t="s">
        <v>1732</v>
      </c>
      <c r="O1714">
        <v>7.4</v>
      </c>
    </row>
    <row r="1715" spans="4:15" x14ac:dyDescent="0.25">
      <c r="D1715" t="s">
        <v>33</v>
      </c>
      <c r="E1715" t="s">
        <v>18</v>
      </c>
      <c r="L1715" t="s">
        <v>1733</v>
      </c>
      <c r="O1715">
        <v>6.5</v>
      </c>
    </row>
    <row r="1716" spans="4:15" x14ac:dyDescent="0.25">
      <c r="D1716" t="s">
        <v>39</v>
      </c>
      <c r="E1716" t="s">
        <v>18</v>
      </c>
      <c r="L1716" t="s">
        <v>1734</v>
      </c>
      <c r="O1716">
        <v>6.2</v>
      </c>
    </row>
    <row r="1717" spans="4:15" x14ac:dyDescent="0.25">
      <c r="D1717" t="s">
        <v>4</v>
      </c>
      <c r="E1717" t="s">
        <v>26</v>
      </c>
      <c r="F1717" t="s">
        <v>30</v>
      </c>
      <c r="G1717" t="s">
        <v>283</v>
      </c>
      <c r="L1717" t="s">
        <v>1735</v>
      </c>
      <c r="O1717">
        <v>7.8</v>
      </c>
    </row>
    <row r="1718" spans="4:15" x14ac:dyDescent="0.25">
      <c r="D1718" t="s">
        <v>3</v>
      </c>
      <c r="E1718" t="s">
        <v>5</v>
      </c>
      <c r="F1718" t="s">
        <v>39</v>
      </c>
      <c r="L1718" t="s">
        <v>1736</v>
      </c>
      <c r="O1718">
        <v>5.2</v>
      </c>
    </row>
    <row r="1719" spans="4:15" x14ac:dyDescent="0.25">
      <c r="D1719" t="s">
        <v>26</v>
      </c>
      <c r="E1719" t="s">
        <v>30</v>
      </c>
      <c r="F1719" t="s">
        <v>35</v>
      </c>
      <c r="L1719" t="s">
        <v>1737</v>
      </c>
      <c r="O1719">
        <v>6.5</v>
      </c>
    </row>
    <row r="1720" spans="4:15" x14ac:dyDescent="0.25">
      <c r="D1720" t="s">
        <v>26</v>
      </c>
      <c r="E1720" t="s">
        <v>35</v>
      </c>
      <c r="F1720" t="s">
        <v>24</v>
      </c>
      <c r="L1720" t="s">
        <v>1738</v>
      </c>
      <c r="O1720">
        <v>6.5</v>
      </c>
    </row>
    <row r="1721" spans="4:15" x14ac:dyDescent="0.25">
      <c r="D1721" t="s">
        <v>3</v>
      </c>
      <c r="E1721" t="s">
        <v>4</v>
      </c>
      <c r="F1721" t="s">
        <v>26</v>
      </c>
      <c r="G1721" t="s">
        <v>6</v>
      </c>
      <c r="H1721" t="s">
        <v>18</v>
      </c>
      <c r="L1721" t="s">
        <v>1739</v>
      </c>
      <c r="O1721">
        <v>5.2</v>
      </c>
    </row>
    <row r="1722" spans="4:15" x14ac:dyDescent="0.25">
      <c r="D1722" t="s">
        <v>3</v>
      </c>
      <c r="E1722" t="s">
        <v>30</v>
      </c>
      <c r="F1722" t="s">
        <v>35</v>
      </c>
      <c r="G1722" t="s">
        <v>41</v>
      </c>
      <c r="L1722" t="s">
        <v>1740</v>
      </c>
      <c r="O1722">
        <v>7.2</v>
      </c>
    </row>
    <row r="1723" spans="4:15" x14ac:dyDescent="0.25">
      <c r="D1723" t="s">
        <v>35</v>
      </c>
      <c r="E1723" t="s">
        <v>18</v>
      </c>
      <c r="L1723" t="s">
        <v>1741</v>
      </c>
      <c r="O1723">
        <v>7.1</v>
      </c>
    </row>
    <row r="1724" spans="4:15" x14ac:dyDescent="0.25">
      <c r="D1724" t="s">
        <v>3</v>
      </c>
      <c r="E1724" t="s">
        <v>4</v>
      </c>
      <c r="F1724" t="s">
        <v>26</v>
      </c>
      <c r="G1724" t="s">
        <v>27</v>
      </c>
      <c r="H1724" t="s">
        <v>24</v>
      </c>
      <c r="I1724" t="s">
        <v>6</v>
      </c>
      <c r="L1724" t="s">
        <v>1742</v>
      </c>
      <c r="O1724">
        <v>4.5</v>
      </c>
    </row>
    <row r="1725" spans="4:15" x14ac:dyDescent="0.25">
      <c r="D1725" t="s">
        <v>26</v>
      </c>
      <c r="E1725" t="s">
        <v>24</v>
      </c>
      <c r="L1725" t="s">
        <v>1743</v>
      </c>
      <c r="O1725">
        <v>5.7</v>
      </c>
    </row>
    <row r="1726" spans="4:15" x14ac:dyDescent="0.25">
      <c r="D1726" t="s">
        <v>35</v>
      </c>
      <c r="E1726" t="s">
        <v>33</v>
      </c>
      <c r="F1726" t="s">
        <v>24</v>
      </c>
      <c r="G1726" t="s">
        <v>18</v>
      </c>
      <c r="L1726" t="s">
        <v>1744</v>
      </c>
      <c r="O1726">
        <v>6</v>
      </c>
    </row>
    <row r="1727" spans="4:15" x14ac:dyDescent="0.25">
      <c r="D1727" t="s">
        <v>30</v>
      </c>
      <c r="E1727" t="s">
        <v>33</v>
      </c>
      <c r="F1727" t="s">
        <v>18</v>
      </c>
      <c r="L1727" t="s">
        <v>1745</v>
      </c>
      <c r="O1727">
        <v>6.4</v>
      </c>
    </row>
    <row r="1728" spans="4:15" x14ac:dyDescent="0.25">
      <c r="D1728" t="s">
        <v>26</v>
      </c>
      <c r="E1728" t="s">
        <v>24</v>
      </c>
      <c r="L1728" t="s">
        <v>1746</v>
      </c>
      <c r="O1728">
        <v>5.2</v>
      </c>
    </row>
    <row r="1729" spans="4:15" x14ac:dyDescent="0.25">
      <c r="D1729" t="s">
        <v>3</v>
      </c>
      <c r="E1729" t="s">
        <v>5</v>
      </c>
      <c r="F1729" t="s">
        <v>24</v>
      </c>
      <c r="G1729" t="s">
        <v>6</v>
      </c>
      <c r="L1729" t="s">
        <v>1747</v>
      </c>
      <c r="O1729">
        <v>4.3</v>
      </c>
    </row>
    <row r="1730" spans="4:15" x14ac:dyDescent="0.25">
      <c r="D1730" t="s">
        <v>30</v>
      </c>
      <c r="E1730" t="s">
        <v>35</v>
      </c>
      <c r="F1730" t="s">
        <v>18</v>
      </c>
      <c r="L1730" t="s">
        <v>1748</v>
      </c>
      <c r="O1730">
        <v>6.1</v>
      </c>
    </row>
    <row r="1731" spans="4:15" x14ac:dyDescent="0.25">
      <c r="D1731" t="s">
        <v>26</v>
      </c>
      <c r="E1731" t="s">
        <v>30</v>
      </c>
      <c r="F1731" t="s">
        <v>33</v>
      </c>
      <c r="G1731" t="s">
        <v>24</v>
      </c>
      <c r="L1731" t="s">
        <v>1749</v>
      </c>
      <c r="O1731">
        <v>6.8</v>
      </c>
    </row>
    <row r="1732" spans="4:15" x14ac:dyDescent="0.25">
      <c r="D1732" t="s">
        <v>4</v>
      </c>
      <c r="E1732" t="s">
        <v>27</v>
      </c>
      <c r="L1732" t="s">
        <v>1750</v>
      </c>
      <c r="O1732">
        <v>5.2</v>
      </c>
    </row>
    <row r="1733" spans="4:15" x14ac:dyDescent="0.25">
      <c r="D1733" t="s">
        <v>3</v>
      </c>
      <c r="E1733" t="s">
        <v>33</v>
      </c>
      <c r="F1733" t="s">
        <v>6</v>
      </c>
      <c r="G1733" t="s">
        <v>18</v>
      </c>
      <c r="L1733" t="s">
        <v>1751</v>
      </c>
      <c r="O1733">
        <v>6.5</v>
      </c>
    </row>
    <row r="1734" spans="4:15" x14ac:dyDescent="0.25">
      <c r="D1734" t="s">
        <v>35</v>
      </c>
      <c r="E1734" t="s">
        <v>33</v>
      </c>
      <c r="F1734" t="s">
        <v>24</v>
      </c>
      <c r="G1734" t="s">
        <v>18</v>
      </c>
      <c r="L1734" t="s">
        <v>1752</v>
      </c>
      <c r="O1734">
        <v>7.5</v>
      </c>
    </row>
    <row r="1735" spans="4:15" x14ac:dyDescent="0.25">
      <c r="D1735" t="s">
        <v>35</v>
      </c>
      <c r="L1735" t="s">
        <v>1753</v>
      </c>
      <c r="O1735">
        <v>7.1</v>
      </c>
    </row>
    <row r="1736" spans="4:15" x14ac:dyDescent="0.25">
      <c r="D1736" t="s">
        <v>26</v>
      </c>
      <c r="E1736" t="s">
        <v>35</v>
      </c>
      <c r="F1736" t="s">
        <v>27</v>
      </c>
      <c r="G1736" t="s">
        <v>24</v>
      </c>
      <c r="L1736" t="s">
        <v>1754</v>
      </c>
      <c r="O1736">
        <v>6.9</v>
      </c>
    </row>
    <row r="1737" spans="4:15" x14ac:dyDescent="0.25">
      <c r="D1737" t="s">
        <v>35</v>
      </c>
      <c r="L1737" t="s">
        <v>1755</v>
      </c>
      <c r="O1737">
        <v>8</v>
      </c>
    </row>
    <row r="1738" spans="4:15" x14ac:dyDescent="0.25">
      <c r="D1738" t="s">
        <v>35</v>
      </c>
      <c r="L1738" t="s">
        <v>1756</v>
      </c>
      <c r="O1738">
        <v>8.1999999999999993</v>
      </c>
    </row>
    <row r="1739" spans="4:15" x14ac:dyDescent="0.25">
      <c r="D1739" t="s">
        <v>23</v>
      </c>
      <c r="E1739" t="s">
        <v>35</v>
      </c>
      <c r="F1739" t="s">
        <v>52</v>
      </c>
      <c r="L1739" t="s">
        <v>1757</v>
      </c>
      <c r="O1739">
        <v>6.4</v>
      </c>
    </row>
    <row r="1740" spans="4:15" x14ac:dyDescent="0.25">
      <c r="D1740" t="s">
        <v>3</v>
      </c>
      <c r="E1740" t="s">
        <v>18</v>
      </c>
      <c r="L1740" t="s">
        <v>1758</v>
      </c>
      <c r="O1740">
        <v>7.9</v>
      </c>
    </row>
    <row r="1741" spans="4:15" x14ac:dyDescent="0.25">
      <c r="D1741" t="s">
        <v>35</v>
      </c>
      <c r="E1741" t="s">
        <v>24</v>
      </c>
      <c r="L1741" t="s">
        <v>1759</v>
      </c>
      <c r="O1741">
        <v>6.7</v>
      </c>
    </row>
    <row r="1742" spans="4:15" x14ac:dyDescent="0.25">
      <c r="D1742" t="s">
        <v>3</v>
      </c>
      <c r="E1742" t="s">
        <v>35</v>
      </c>
      <c r="F1742" t="s">
        <v>283</v>
      </c>
      <c r="G1742" t="s">
        <v>24</v>
      </c>
      <c r="L1742" t="s">
        <v>1760</v>
      </c>
      <c r="O1742">
        <v>6.1</v>
      </c>
    </row>
    <row r="1743" spans="4:15" x14ac:dyDescent="0.25">
      <c r="D1743" t="s">
        <v>23</v>
      </c>
      <c r="E1743" t="s">
        <v>35</v>
      </c>
      <c r="F1743" t="s">
        <v>52</v>
      </c>
      <c r="L1743" t="s">
        <v>1761</v>
      </c>
      <c r="O1743">
        <v>8.9</v>
      </c>
    </row>
    <row r="1744" spans="4:15" x14ac:dyDescent="0.25">
      <c r="D1744" t="s">
        <v>35</v>
      </c>
      <c r="L1744" t="s">
        <v>1762</v>
      </c>
      <c r="O1744">
        <v>8.1</v>
      </c>
    </row>
    <row r="1745" spans="4:15" x14ac:dyDescent="0.25">
      <c r="D1745" t="s">
        <v>23</v>
      </c>
      <c r="E1745" t="s">
        <v>35</v>
      </c>
      <c r="F1745" t="s">
        <v>18</v>
      </c>
      <c r="L1745" t="s">
        <v>1763</v>
      </c>
      <c r="O1745">
        <v>6.2</v>
      </c>
    </row>
    <row r="1746" spans="4:15" x14ac:dyDescent="0.25">
      <c r="D1746" t="s">
        <v>4</v>
      </c>
      <c r="E1746" t="s">
        <v>26</v>
      </c>
      <c r="F1746" t="s">
        <v>27</v>
      </c>
      <c r="G1746" t="s">
        <v>5</v>
      </c>
      <c r="H1746" t="s">
        <v>39</v>
      </c>
      <c r="I1746" t="s">
        <v>33</v>
      </c>
      <c r="L1746" t="s">
        <v>1764</v>
      </c>
      <c r="O1746">
        <v>4.9000000000000004</v>
      </c>
    </row>
    <row r="1747" spans="4:15" x14ac:dyDescent="0.25">
      <c r="D1747" t="s">
        <v>3</v>
      </c>
      <c r="E1747" t="s">
        <v>39</v>
      </c>
      <c r="F1747" t="s">
        <v>18</v>
      </c>
      <c r="L1747" t="s">
        <v>1765</v>
      </c>
      <c r="O1747">
        <v>5.8</v>
      </c>
    </row>
    <row r="1748" spans="4:15" x14ac:dyDescent="0.25">
      <c r="D1748" t="s">
        <v>3</v>
      </c>
      <c r="E1748" t="s">
        <v>4</v>
      </c>
      <c r="F1748" t="s">
        <v>21</v>
      </c>
      <c r="G1748" t="s">
        <v>26</v>
      </c>
      <c r="H1748" t="s">
        <v>27</v>
      </c>
      <c r="I1748" t="s">
        <v>6</v>
      </c>
      <c r="L1748" t="s">
        <v>1766</v>
      </c>
      <c r="O1748">
        <v>6</v>
      </c>
    </row>
    <row r="1749" spans="4:15" x14ac:dyDescent="0.25">
      <c r="D1749" t="s">
        <v>3</v>
      </c>
      <c r="E1749" t="s">
        <v>4</v>
      </c>
      <c r="F1749" t="s">
        <v>39</v>
      </c>
      <c r="G1749" t="s">
        <v>6</v>
      </c>
      <c r="L1749" t="s">
        <v>1767</v>
      </c>
      <c r="O1749">
        <v>7</v>
      </c>
    </row>
    <row r="1750" spans="4:15" x14ac:dyDescent="0.25">
      <c r="D1750" t="s">
        <v>3</v>
      </c>
      <c r="E1750" t="s">
        <v>4</v>
      </c>
      <c r="F1750" t="s">
        <v>26</v>
      </c>
      <c r="G1750" t="s">
        <v>27</v>
      </c>
      <c r="H1750" t="s">
        <v>6</v>
      </c>
      <c r="L1750" t="s">
        <v>1768</v>
      </c>
      <c r="O1750">
        <v>6</v>
      </c>
    </row>
    <row r="1751" spans="4:15" x14ac:dyDescent="0.25">
      <c r="D1751" t="s">
        <v>30</v>
      </c>
      <c r="E1751" t="s">
        <v>35</v>
      </c>
      <c r="F1751" t="s">
        <v>18</v>
      </c>
      <c r="L1751" t="s">
        <v>1769</v>
      </c>
      <c r="O1751">
        <v>7.9</v>
      </c>
    </row>
    <row r="1752" spans="4:15" x14ac:dyDescent="0.25">
      <c r="D1752" t="s">
        <v>30</v>
      </c>
      <c r="E1752" t="s">
        <v>35</v>
      </c>
      <c r="F1752" t="s">
        <v>18</v>
      </c>
      <c r="L1752" t="s">
        <v>1770</v>
      </c>
      <c r="O1752">
        <v>8.1</v>
      </c>
    </row>
    <row r="1753" spans="4:15" x14ac:dyDescent="0.25">
      <c r="D1753" t="s">
        <v>3</v>
      </c>
      <c r="E1753" t="s">
        <v>26</v>
      </c>
      <c r="F1753" t="s">
        <v>30</v>
      </c>
      <c r="G1753" t="s">
        <v>24</v>
      </c>
      <c r="L1753" t="s">
        <v>1771</v>
      </c>
      <c r="O1753">
        <v>6.2</v>
      </c>
    </row>
    <row r="1754" spans="4:15" x14ac:dyDescent="0.25">
      <c r="D1754" t="s">
        <v>26</v>
      </c>
      <c r="E1754" t="s">
        <v>35</v>
      </c>
      <c r="F1754" t="s">
        <v>24</v>
      </c>
      <c r="L1754" t="s">
        <v>1772</v>
      </c>
      <c r="O1754">
        <v>6.7</v>
      </c>
    </row>
    <row r="1755" spans="4:15" x14ac:dyDescent="0.25">
      <c r="D1755" t="s">
        <v>35</v>
      </c>
      <c r="E1755" t="s">
        <v>24</v>
      </c>
      <c r="L1755" t="s">
        <v>1773</v>
      </c>
      <c r="O1755">
        <v>7.3</v>
      </c>
    </row>
    <row r="1756" spans="4:15" x14ac:dyDescent="0.25">
      <c r="D1756" t="s">
        <v>26</v>
      </c>
      <c r="L1756" t="s">
        <v>1774</v>
      </c>
      <c r="O1756">
        <v>4.5999999999999996</v>
      </c>
    </row>
    <row r="1757" spans="4:15" x14ac:dyDescent="0.25">
      <c r="D1757" t="s">
        <v>26</v>
      </c>
      <c r="E1757" t="s">
        <v>27</v>
      </c>
      <c r="L1757" t="s">
        <v>1775</v>
      </c>
      <c r="O1757">
        <v>6.1</v>
      </c>
    </row>
    <row r="1758" spans="4:15" x14ac:dyDescent="0.25">
      <c r="D1758" t="s">
        <v>26</v>
      </c>
      <c r="E1758" t="s">
        <v>24</v>
      </c>
      <c r="L1758" t="s">
        <v>1776</v>
      </c>
      <c r="O1758">
        <v>6.2</v>
      </c>
    </row>
    <row r="1759" spans="4:15" x14ac:dyDescent="0.25">
      <c r="D1759" t="s">
        <v>3</v>
      </c>
      <c r="E1759" t="s">
        <v>23</v>
      </c>
      <c r="F1759" t="s">
        <v>35</v>
      </c>
      <c r="G1759" t="s">
        <v>52</v>
      </c>
      <c r="H1759" t="s">
        <v>24</v>
      </c>
      <c r="I1759" t="s">
        <v>41</v>
      </c>
      <c r="L1759" t="s">
        <v>1777</v>
      </c>
      <c r="O1759">
        <v>7.8</v>
      </c>
    </row>
    <row r="1760" spans="4:15" x14ac:dyDescent="0.25">
      <c r="D1760" t="s">
        <v>3</v>
      </c>
      <c r="E1760" t="s">
        <v>30</v>
      </c>
      <c r="F1760" t="s">
        <v>18</v>
      </c>
      <c r="L1760" t="s">
        <v>1778</v>
      </c>
      <c r="O1760">
        <v>6.1</v>
      </c>
    </row>
    <row r="1761" spans="4:15" x14ac:dyDescent="0.25">
      <c r="D1761" t="s">
        <v>39</v>
      </c>
      <c r="L1761" t="s">
        <v>1779</v>
      </c>
      <c r="O1761">
        <v>5.8</v>
      </c>
    </row>
    <row r="1762" spans="4:15" x14ac:dyDescent="0.25">
      <c r="D1762" t="s">
        <v>35</v>
      </c>
      <c r="E1762" t="s">
        <v>24</v>
      </c>
      <c r="L1762" t="s">
        <v>1780</v>
      </c>
      <c r="O1762">
        <v>6.5</v>
      </c>
    </row>
    <row r="1763" spans="4:15" x14ac:dyDescent="0.25">
      <c r="D1763" t="s">
        <v>4</v>
      </c>
      <c r="E1763" t="s">
        <v>35</v>
      </c>
      <c r="F1763" t="s">
        <v>27</v>
      </c>
      <c r="G1763" t="s">
        <v>5</v>
      </c>
      <c r="L1763" t="s">
        <v>1781</v>
      </c>
      <c r="O1763">
        <v>7.2</v>
      </c>
    </row>
    <row r="1764" spans="4:15" x14ac:dyDescent="0.25">
      <c r="D1764" t="s">
        <v>23</v>
      </c>
      <c r="E1764" t="s">
        <v>35</v>
      </c>
      <c r="F1764" t="s">
        <v>27</v>
      </c>
      <c r="L1764" t="s">
        <v>1782</v>
      </c>
      <c r="O1764">
        <v>7.8</v>
      </c>
    </row>
    <row r="1765" spans="4:15" x14ac:dyDescent="0.25">
      <c r="D1765" t="s">
        <v>26</v>
      </c>
      <c r="E1765" t="s">
        <v>35</v>
      </c>
      <c r="L1765" t="s">
        <v>1783</v>
      </c>
      <c r="O1765">
        <v>4.7</v>
      </c>
    </row>
    <row r="1766" spans="4:15" x14ac:dyDescent="0.25">
      <c r="D1766" t="s">
        <v>3</v>
      </c>
      <c r="E1766" t="s">
        <v>4</v>
      </c>
      <c r="F1766" t="s">
        <v>35</v>
      </c>
      <c r="G1766" t="s">
        <v>18</v>
      </c>
      <c r="L1766" t="s">
        <v>1784</v>
      </c>
      <c r="O1766">
        <v>6.8</v>
      </c>
    </row>
    <row r="1767" spans="4:15" x14ac:dyDescent="0.25">
      <c r="D1767" t="s">
        <v>35</v>
      </c>
      <c r="E1767" t="s">
        <v>39</v>
      </c>
      <c r="F1767" t="s">
        <v>33</v>
      </c>
      <c r="G1767" t="s">
        <v>18</v>
      </c>
      <c r="L1767" t="s">
        <v>1785</v>
      </c>
      <c r="O1767">
        <v>5.9</v>
      </c>
    </row>
    <row r="1768" spans="4:15" x14ac:dyDescent="0.25">
      <c r="D1768" t="s">
        <v>26</v>
      </c>
      <c r="L1768" t="s">
        <v>1786</v>
      </c>
      <c r="O1768">
        <v>7.2</v>
      </c>
    </row>
    <row r="1769" spans="4:15" x14ac:dyDescent="0.25">
      <c r="D1769" t="s">
        <v>23</v>
      </c>
      <c r="E1769" t="s">
        <v>30</v>
      </c>
      <c r="F1769" t="s">
        <v>35</v>
      </c>
      <c r="L1769" t="s">
        <v>1787</v>
      </c>
      <c r="O1769">
        <v>8.6999999999999993</v>
      </c>
    </row>
    <row r="1770" spans="4:15" x14ac:dyDescent="0.25">
      <c r="D1770" t="s">
        <v>3</v>
      </c>
      <c r="E1770" t="s">
        <v>4</v>
      </c>
      <c r="F1770" t="s">
        <v>26</v>
      </c>
      <c r="G1770" t="s">
        <v>30</v>
      </c>
      <c r="H1770" t="s">
        <v>27</v>
      </c>
      <c r="I1770" t="s">
        <v>24</v>
      </c>
      <c r="J1770" t="s">
        <v>18</v>
      </c>
      <c r="L1770" t="s">
        <v>1788</v>
      </c>
      <c r="O1770">
        <v>5</v>
      </c>
    </row>
    <row r="1771" spans="4:15" x14ac:dyDescent="0.25">
      <c r="D1771" t="s">
        <v>26</v>
      </c>
      <c r="E1771" t="s">
        <v>27</v>
      </c>
      <c r="F1771" t="s">
        <v>5</v>
      </c>
      <c r="L1771" t="s">
        <v>1789</v>
      </c>
      <c r="O1771">
        <v>6.6</v>
      </c>
    </row>
    <row r="1772" spans="4:15" x14ac:dyDescent="0.25">
      <c r="D1772" t="s">
        <v>30</v>
      </c>
      <c r="E1772" t="s">
        <v>35</v>
      </c>
      <c r="L1772" t="s">
        <v>1790</v>
      </c>
      <c r="O1772">
        <v>8.3000000000000007</v>
      </c>
    </row>
    <row r="1773" spans="4:15" x14ac:dyDescent="0.25">
      <c r="D1773" t="s">
        <v>3</v>
      </c>
      <c r="E1773" t="s">
        <v>4</v>
      </c>
      <c r="F1773" t="s">
        <v>26</v>
      </c>
      <c r="G1773" t="s">
        <v>30</v>
      </c>
      <c r="L1773" t="s">
        <v>1791</v>
      </c>
      <c r="O1773">
        <v>6.7</v>
      </c>
    </row>
    <row r="1774" spans="4:15" x14ac:dyDescent="0.25">
      <c r="D1774" t="s">
        <v>23</v>
      </c>
      <c r="E1774" t="s">
        <v>35</v>
      </c>
      <c r="F1774" t="s">
        <v>52</v>
      </c>
      <c r="L1774" t="s">
        <v>1792</v>
      </c>
      <c r="O1774">
        <v>7.8</v>
      </c>
    </row>
    <row r="1775" spans="4:15" x14ac:dyDescent="0.25">
      <c r="D1775" t="s">
        <v>3</v>
      </c>
      <c r="E1775" t="s">
        <v>30</v>
      </c>
      <c r="F1775" t="s">
        <v>35</v>
      </c>
      <c r="G1775" t="s">
        <v>18</v>
      </c>
      <c r="L1775" t="s">
        <v>1793</v>
      </c>
      <c r="O1775">
        <v>6.5</v>
      </c>
    </row>
    <row r="1776" spans="4:15" x14ac:dyDescent="0.25">
      <c r="D1776" t="s">
        <v>3</v>
      </c>
      <c r="E1776" t="s">
        <v>26</v>
      </c>
      <c r="F1776" t="s">
        <v>30</v>
      </c>
      <c r="G1776" t="s">
        <v>18</v>
      </c>
      <c r="L1776" t="s">
        <v>1794</v>
      </c>
      <c r="O1776">
        <v>6.1</v>
      </c>
    </row>
    <row r="1777" spans="4:15" x14ac:dyDescent="0.25">
      <c r="D1777" t="s">
        <v>35</v>
      </c>
      <c r="L1777" t="s">
        <v>1795</v>
      </c>
      <c r="O1777">
        <v>8.1</v>
      </c>
    </row>
    <row r="1778" spans="4:15" x14ac:dyDescent="0.25">
      <c r="D1778" t="s">
        <v>4</v>
      </c>
      <c r="E1778" t="s">
        <v>21</v>
      </c>
      <c r="F1778" t="s">
        <v>26</v>
      </c>
      <c r="G1778" t="s">
        <v>27</v>
      </c>
      <c r="H1778" t="s">
        <v>5</v>
      </c>
      <c r="L1778" t="s">
        <v>1796</v>
      </c>
      <c r="O1778">
        <v>5.2</v>
      </c>
    </row>
    <row r="1779" spans="4:15" x14ac:dyDescent="0.25">
      <c r="D1779" t="s">
        <v>4</v>
      </c>
      <c r="E1779" t="s">
        <v>21</v>
      </c>
      <c r="F1779" t="s">
        <v>26</v>
      </c>
      <c r="G1779" t="s">
        <v>27</v>
      </c>
      <c r="H1779" t="s">
        <v>5</v>
      </c>
      <c r="I1779" t="s">
        <v>28</v>
      </c>
      <c r="L1779" t="s">
        <v>1797</v>
      </c>
      <c r="O1779">
        <v>5.6</v>
      </c>
    </row>
    <row r="1780" spans="4:15" x14ac:dyDescent="0.25">
      <c r="D1780" t="s">
        <v>3</v>
      </c>
      <c r="E1780" t="s">
        <v>26</v>
      </c>
      <c r="L1780" t="s">
        <v>1798</v>
      </c>
      <c r="O1780">
        <v>5.8</v>
      </c>
    </row>
    <row r="1781" spans="4:15" x14ac:dyDescent="0.25">
      <c r="D1781" t="s">
        <v>26</v>
      </c>
      <c r="E1781" t="s">
        <v>35</v>
      </c>
      <c r="F1781" t="s">
        <v>27</v>
      </c>
      <c r="G1781" t="s">
        <v>24</v>
      </c>
      <c r="L1781" t="s">
        <v>1799</v>
      </c>
      <c r="O1781">
        <v>6.6</v>
      </c>
    </row>
    <row r="1782" spans="4:15" x14ac:dyDescent="0.25">
      <c r="D1782" t="s">
        <v>3</v>
      </c>
      <c r="E1782" t="s">
        <v>30</v>
      </c>
      <c r="F1782" t="s">
        <v>35</v>
      </c>
      <c r="G1782" t="s">
        <v>18</v>
      </c>
      <c r="L1782" t="s">
        <v>1800</v>
      </c>
      <c r="O1782">
        <v>6.6</v>
      </c>
    </row>
    <row r="1783" spans="4:15" x14ac:dyDescent="0.25">
      <c r="D1783" t="s">
        <v>26</v>
      </c>
      <c r="E1783" t="s">
        <v>24</v>
      </c>
      <c r="L1783" t="s">
        <v>1801</v>
      </c>
      <c r="O1783">
        <v>5.5</v>
      </c>
    </row>
    <row r="1784" spans="4:15" x14ac:dyDescent="0.25">
      <c r="D1784" t="s">
        <v>23</v>
      </c>
      <c r="E1784" t="s">
        <v>35</v>
      </c>
      <c r="F1784" t="s">
        <v>72</v>
      </c>
      <c r="L1784" t="s">
        <v>1802</v>
      </c>
      <c r="O1784">
        <v>7</v>
      </c>
    </row>
    <row r="1785" spans="4:15" x14ac:dyDescent="0.25">
      <c r="D1785" t="s">
        <v>35</v>
      </c>
      <c r="E1785" t="s">
        <v>24</v>
      </c>
      <c r="F1785" t="s">
        <v>6</v>
      </c>
      <c r="L1785" t="s">
        <v>1803</v>
      </c>
      <c r="O1785">
        <v>6.5</v>
      </c>
    </row>
    <row r="1786" spans="4:15" x14ac:dyDescent="0.25">
      <c r="D1786" t="s">
        <v>26</v>
      </c>
      <c r="E1786" t="s">
        <v>35</v>
      </c>
      <c r="F1786" t="s">
        <v>27</v>
      </c>
      <c r="G1786" t="s">
        <v>24</v>
      </c>
      <c r="L1786" t="s">
        <v>1804</v>
      </c>
      <c r="O1786">
        <v>5.8</v>
      </c>
    </row>
    <row r="1787" spans="4:15" x14ac:dyDescent="0.25">
      <c r="D1787" t="s">
        <v>39</v>
      </c>
      <c r="L1787" t="s">
        <v>1805</v>
      </c>
      <c r="O1787">
        <v>5.6</v>
      </c>
    </row>
    <row r="1788" spans="4:15" x14ac:dyDescent="0.25">
      <c r="D1788" t="s">
        <v>26</v>
      </c>
      <c r="E1788" t="s">
        <v>24</v>
      </c>
      <c r="L1788" t="s">
        <v>1806</v>
      </c>
      <c r="O1788">
        <v>5.6</v>
      </c>
    </row>
    <row r="1789" spans="4:15" x14ac:dyDescent="0.25">
      <c r="D1789" t="s">
        <v>3</v>
      </c>
      <c r="E1789" t="s">
        <v>30</v>
      </c>
      <c r="F1789" t="s">
        <v>35</v>
      </c>
      <c r="G1789" t="s">
        <v>18</v>
      </c>
      <c r="L1789" t="s">
        <v>1807</v>
      </c>
      <c r="O1789">
        <v>5.8</v>
      </c>
    </row>
    <row r="1790" spans="4:15" x14ac:dyDescent="0.25">
      <c r="D1790" t="s">
        <v>35</v>
      </c>
      <c r="E1790" t="s">
        <v>24</v>
      </c>
      <c r="L1790" t="s">
        <v>1808</v>
      </c>
      <c r="O1790">
        <v>7.6</v>
      </c>
    </row>
    <row r="1791" spans="4:15" x14ac:dyDescent="0.25">
      <c r="D1791" t="s">
        <v>26</v>
      </c>
      <c r="E1791" t="s">
        <v>24</v>
      </c>
      <c r="L1791" t="s">
        <v>1809</v>
      </c>
      <c r="O1791">
        <v>6.4</v>
      </c>
    </row>
    <row r="1792" spans="4:15" x14ac:dyDescent="0.25">
      <c r="D1792" t="s">
        <v>26</v>
      </c>
      <c r="E1792" t="s">
        <v>27</v>
      </c>
      <c r="L1792" t="s">
        <v>1810</v>
      </c>
      <c r="O1792">
        <v>6.3</v>
      </c>
    </row>
    <row r="1793" spans="4:15" x14ac:dyDescent="0.25">
      <c r="D1793" t="s">
        <v>3</v>
      </c>
      <c r="E1793" t="s">
        <v>4</v>
      </c>
      <c r="F1793" t="s">
        <v>39</v>
      </c>
      <c r="G1793" t="s">
        <v>18</v>
      </c>
      <c r="L1793" t="s">
        <v>1811</v>
      </c>
      <c r="O1793">
        <v>4.5999999999999996</v>
      </c>
    </row>
    <row r="1794" spans="4:15" x14ac:dyDescent="0.25">
      <c r="D1794" t="s">
        <v>30</v>
      </c>
      <c r="E1794" t="s">
        <v>35</v>
      </c>
      <c r="F1794" t="s">
        <v>18</v>
      </c>
      <c r="L1794" t="s">
        <v>1812</v>
      </c>
      <c r="O1794">
        <v>6.5</v>
      </c>
    </row>
    <row r="1795" spans="4:15" x14ac:dyDescent="0.25">
      <c r="D1795" t="s">
        <v>35</v>
      </c>
      <c r="E1795" t="s">
        <v>283</v>
      </c>
      <c r="L1795" t="s">
        <v>1813</v>
      </c>
      <c r="O1795">
        <v>7.5</v>
      </c>
    </row>
    <row r="1796" spans="4:15" x14ac:dyDescent="0.25">
      <c r="D1796" t="s">
        <v>23</v>
      </c>
      <c r="E1796" t="s">
        <v>35</v>
      </c>
      <c r="F1796" t="s">
        <v>52</v>
      </c>
      <c r="L1796" t="s">
        <v>1814</v>
      </c>
      <c r="O1796">
        <v>7.5</v>
      </c>
    </row>
    <row r="1797" spans="4:15" x14ac:dyDescent="0.25">
      <c r="D1797" t="s">
        <v>26</v>
      </c>
      <c r="E1797" t="s">
        <v>5</v>
      </c>
      <c r="F1797" t="s">
        <v>39</v>
      </c>
      <c r="G1797" t="s">
        <v>24</v>
      </c>
      <c r="L1797" t="s">
        <v>1815</v>
      </c>
      <c r="O1797">
        <v>5.3</v>
      </c>
    </row>
    <row r="1798" spans="4:15" x14ac:dyDescent="0.25">
      <c r="D1798" t="s">
        <v>3</v>
      </c>
      <c r="E1798" t="s">
        <v>35</v>
      </c>
      <c r="F1798" t="s">
        <v>52</v>
      </c>
      <c r="G1798" t="s">
        <v>139</v>
      </c>
      <c r="L1798" t="s">
        <v>1816</v>
      </c>
      <c r="O1798">
        <v>7.5</v>
      </c>
    </row>
    <row r="1799" spans="4:15" x14ac:dyDescent="0.25">
      <c r="D1799" t="s">
        <v>26</v>
      </c>
      <c r="E1799" t="s">
        <v>27</v>
      </c>
      <c r="F1799" t="s">
        <v>283</v>
      </c>
      <c r="L1799" t="s">
        <v>1817</v>
      </c>
      <c r="O1799">
        <v>3.3</v>
      </c>
    </row>
    <row r="1800" spans="4:15" x14ac:dyDescent="0.25">
      <c r="D1800" t="s">
        <v>3</v>
      </c>
      <c r="E1800" t="s">
        <v>26</v>
      </c>
      <c r="F1800" t="s">
        <v>283</v>
      </c>
      <c r="L1800" t="s">
        <v>1818</v>
      </c>
      <c r="O1800">
        <v>3.5</v>
      </c>
    </row>
    <row r="1801" spans="4:15" x14ac:dyDescent="0.25">
      <c r="D1801" t="s">
        <v>30</v>
      </c>
      <c r="E1801" t="s">
        <v>35</v>
      </c>
      <c r="L1801" t="s">
        <v>1819</v>
      </c>
      <c r="O1801">
        <v>9.3000000000000007</v>
      </c>
    </row>
    <row r="1802" spans="4:15" x14ac:dyDescent="0.25">
      <c r="D1802" t="s">
        <v>4</v>
      </c>
      <c r="E1802" t="s">
        <v>26</v>
      </c>
      <c r="F1802" t="s">
        <v>30</v>
      </c>
      <c r="L1802" t="s">
        <v>1820</v>
      </c>
      <c r="O1802">
        <v>4.8</v>
      </c>
    </row>
    <row r="1803" spans="4:15" x14ac:dyDescent="0.25">
      <c r="D1803" t="s">
        <v>26</v>
      </c>
      <c r="E1803" t="s">
        <v>72</v>
      </c>
      <c r="L1803" t="s">
        <v>1821</v>
      </c>
      <c r="O1803">
        <v>6.9</v>
      </c>
    </row>
    <row r="1804" spans="4:15" x14ac:dyDescent="0.25">
      <c r="D1804" t="s">
        <v>30</v>
      </c>
      <c r="E1804" t="s">
        <v>35</v>
      </c>
      <c r="F1804" t="s">
        <v>18</v>
      </c>
      <c r="L1804" t="s">
        <v>1822</v>
      </c>
      <c r="O1804">
        <v>6</v>
      </c>
    </row>
    <row r="1805" spans="4:15" x14ac:dyDescent="0.25">
      <c r="D1805" t="s">
        <v>35</v>
      </c>
      <c r="L1805" t="s">
        <v>1823</v>
      </c>
      <c r="O1805">
        <v>7.3</v>
      </c>
    </row>
    <row r="1806" spans="4:15" x14ac:dyDescent="0.25">
      <c r="D1806" t="s">
        <v>26</v>
      </c>
      <c r="E1806" t="s">
        <v>35</v>
      </c>
      <c r="F1806" t="s">
        <v>24</v>
      </c>
      <c r="L1806" t="s">
        <v>1824</v>
      </c>
      <c r="O1806">
        <v>6.6</v>
      </c>
    </row>
    <row r="1807" spans="4:15" x14ac:dyDescent="0.25">
      <c r="D1807" t="s">
        <v>23</v>
      </c>
      <c r="E1807" t="s">
        <v>26</v>
      </c>
      <c r="F1807" t="s">
        <v>35</v>
      </c>
      <c r="G1807" t="s">
        <v>72</v>
      </c>
      <c r="L1807" t="s">
        <v>1825</v>
      </c>
      <c r="O1807">
        <v>7.5</v>
      </c>
    </row>
    <row r="1808" spans="4:15" x14ac:dyDescent="0.25">
      <c r="D1808" t="s">
        <v>35</v>
      </c>
      <c r="E1808" t="s">
        <v>72</v>
      </c>
      <c r="L1808" t="s">
        <v>1826</v>
      </c>
      <c r="O1808">
        <v>6.9</v>
      </c>
    </row>
    <row r="1809" spans="4:15" x14ac:dyDescent="0.25">
      <c r="D1809" t="s">
        <v>26</v>
      </c>
      <c r="E1809" t="s">
        <v>35</v>
      </c>
      <c r="F1809" t="s">
        <v>24</v>
      </c>
      <c r="L1809" t="s">
        <v>1827</v>
      </c>
      <c r="O1809">
        <v>6.8</v>
      </c>
    </row>
    <row r="1810" spans="4:15" x14ac:dyDescent="0.25">
      <c r="D1810" t="s">
        <v>3</v>
      </c>
      <c r="E1810" t="s">
        <v>30</v>
      </c>
      <c r="F1810" t="s">
        <v>35</v>
      </c>
      <c r="G1810" t="s">
        <v>33</v>
      </c>
      <c r="H1810" t="s">
        <v>18</v>
      </c>
      <c r="L1810" t="s">
        <v>1828</v>
      </c>
      <c r="O1810">
        <v>6.4</v>
      </c>
    </row>
    <row r="1811" spans="4:15" x14ac:dyDescent="0.25">
      <c r="D1811" t="s">
        <v>5</v>
      </c>
      <c r="E1811" t="s">
        <v>39</v>
      </c>
      <c r="F1811" t="s">
        <v>18</v>
      </c>
      <c r="L1811" t="s">
        <v>1829</v>
      </c>
      <c r="O1811">
        <v>5.6</v>
      </c>
    </row>
    <row r="1812" spans="4:15" x14ac:dyDescent="0.25">
      <c r="D1812" t="s">
        <v>3</v>
      </c>
      <c r="E1812" t="s">
        <v>30</v>
      </c>
      <c r="F1812" t="s">
        <v>18</v>
      </c>
      <c r="L1812" t="s">
        <v>1830</v>
      </c>
      <c r="O1812">
        <v>6.3</v>
      </c>
    </row>
    <row r="1813" spans="4:15" x14ac:dyDescent="0.25">
      <c r="D1813" t="s">
        <v>26</v>
      </c>
      <c r="E1813" t="s">
        <v>35</v>
      </c>
      <c r="F1813" t="s">
        <v>24</v>
      </c>
      <c r="G1813" t="s">
        <v>18</v>
      </c>
      <c r="L1813" t="s">
        <v>1831</v>
      </c>
      <c r="O1813">
        <v>7.3</v>
      </c>
    </row>
    <row r="1814" spans="4:15" x14ac:dyDescent="0.25">
      <c r="D1814" t="s">
        <v>26</v>
      </c>
      <c r="L1814" t="s">
        <v>1832</v>
      </c>
      <c r="O1814">
        <v>6.6</v>
      </c>
    </row>
    <row r="1815" spans="4:15" x14ac:dyDescent="0.25">
      <c r="D1815" t="s">
        <v>3</v>
      </c>
      <c r="E1815" t="s">
        <v>30</v>
      </c>
      <c r="F1815" t="s">
        <v>18</v>
      </c>
      <c r="L1815" t="s">
        <v>1833</v>
      </c>
      <c r="O1815">
        <v>4.5999999999999996</v>
      </c>
    </row>
    <row r="1816" spans="4:15" x14ac:dyDescent="0.25">
      <c r="D1816" t="s">
        <v>4</v>
      </c>
      <c r="E1816" t="s">
        <v>26</v>
      </c>
      <c r="F1816" t="s">
        <v>27</v>
      </c>
      <c r="G1816" t="s">
        <v>24</v>
      </c>
      <c r="L1816" t="s">
        <v>1834</v>
      </c>
      <c r="O1816">
        <v>5.0999999999999996</v>
      </c>
    </row>
    <row r="1817" spans="4:15" x14ac:dyDescent="0.25">
      <c r="D1817" t="s">
        <v>35</v>
      </c>
      <c r="L1817" t="s">
        <v>1835</v>
      </c>
      <c r="O1817">
        <v>5.6</v>
      </c>
    </row>
    <row r="1818" spans="4:15" x14ac:dyDescent="0.25">
      <c r="D1818" t="s">
        <v>4</v>
      </c>
      <c r="E1818" t="s">
        <v>27</v>
      </c>
      <c r="F1818" t="s">
        <v>5</v>
      </c>
      <c r="G1818" t="s">
        <v>28</v>
      </c>
      <c r="L1818" t="s">
        <v>1836</v>
      </c>
      <c r="O1818">
        <v>5.3</v>
      </c>
    </row>
    <row r="1819" spans="4:15" x14ac:dyDescent="0.25">
      <c r="D1819" t="s">
        <v>35</v>
      </c>
      <c r="E1819" t="s">
        <v>5</v>
      </c>
      <c r="F1819" t="s">
        <v>33</v>
      </c>
      <c r="G1819" t="s">
        <v>18</v>
      </c>
      <c r="L1819" t="s">
        <v>1837</v>
      </c>
      <c r="O1819">
        <v>5.6</v>
      </c>
    </row>
    <row r="1820" spans="4:15" x14ac:dyDescent="0.25">
      <c r="D1820" t="s">
        <v>39</v>
      </c>
      <c r="L1820" t="s">
        <v>1838</v>
      </c>
      <c r="O1820">
        <v>5.9</v>
      </c>
    </row>
    <row r="1821" spans="4:15" x14ac:dyDescent="0.25">
      <c r="D1821" t="s">
        <v>26</v>
      </c>
      <c r="E1821" t="s">
        <v>35</v>
      </c>
      <c r="F1821" t="s">
        <v>24</v>
      </c>
      <c r="L1821" t="s">
        <v>1839</v>
      </c>
      <c r="O1821">
        <v>4.7</v>
      </c>
    </row>
    <row r="1822" spans="4:15" x14ac:dyDescent="0.25">
      <c r="D1822" t="s">
        <v>39</v>
      </c>
      <c r="E1822" t="s">
        <v>33</v>
      </c>
      <c r="F1822" t="s">
        <v>18</v>
      </c>
      <c r="L1822" t="s">
        <v>1840</v>
      </c>
      <c r="O1822">
        <v>4.8</v>
      </c>
    </row>
    <row r="1823" spans="4:15" x14ac:dyDescent="0.25">
      <c r="D1823" t="s">
        <v>26</v>
      </c>
      <c r="E1823" t="s">
        <v>35</v>
      </c>
      <c r="F1823" t="s">
        <v>24</v>
      </c>
      <c r="L1823" t="s">
        <v>1841</v>
      </c>
      <c r="O1823">
        <v>6.8</v>
      </c>
    </row>
    <row r="1824" spans="4:15" x14ac:dyDescent="0.25">
      <c r="D1824" t="s">
        <v>3</v>
      </c>
      <c r="E1824" t="s">
        <v>30</v>
      </c>
      <c r="F1824" t="s">
        <v>33</v>
      </c>
      <c r="G1824" t="s">
        <v>24</v>
      </c>
      <c r="H1824" t="s">
        <v>18</v>
      </c>
      <c r="L1824" t="s">
        <v>1842</v>
      </c>
      <c r="O1824">
        <v>5.4</v>
      </c>
    </row>
    <row r="1825" spans="4:15" x14ac:dyDescent="0.25">
      <c r="D1825" t="s">
        <v>26</v>
      </c>
      <c r="E1825" t="s">
        <v>30</v>
      </c>
      <c r="L1825" t="s">
        <v>1843</v>
      </c>
      <c r="O1825">
        <v>5.0999999999999996</v>
      </c>
    </row>
    <row r="1826" spans="4:15" x14ac:dyDescent="0.25">
      <c r="D1826" t="s">
        <v>23</v>
      </c>
      <c r="E1826" t="s">
        <v>30</v>
      </c>
      <c r="F1826" t="s">
        <v>35</v>
      </c>
      <c r="G1826" t="s">
        <v>52</v>
      </c>
      <c r="H1826" t="s">
        <v>18</v>
      </c>
      <c r="L1826" t="s">
        <v>1844</v>
      </c>
      <c r="O1826">
        <v>7</v>
      </c>
    </row>
    <row r="1827" spans="4:15" x14ac:dyDescent="0.25">
      <c r="D1827" t="s">
        <v>39</v>
      </c>
      <c r="E1827" t="s">
        <v>18</v>
      </c>
      <c r="L1827" t="s">
        <v>1845</v>
      </c>
      <c r="O1827">
        <v>4</v>
      </c>
    </row>
    <row r="1828" spans="4:15" x14ac:dyDescent="0.25">
      <c r="D1828" t="s">
        <v>35</v>
      </c>
      <c r="L1828" t="s">
        <v>1846</v>
      </c>
      <c r="O1828">
        <v>7.3</v>
      </c>
    </row>
    <row r="1829" spans="4:15" x14ac:dyDescent="0.25">
      <c r="D1829" t="s">
        <v>35</v>
      </c>
      <c r="E1829" t="s">
        <v>72</v>
      </c>
      <c r="L1829" t="s">
        <v>1847</v>
      </c>
      <c r="O1829">
        <v>6.8</v>
      </c>
    </row>
    <row r="1830" spans="4:15" x14ac:dyDescent="0.25">
      <c r="D1830" t="s">
        <v>30</v>
      </c>
      <c r="E1830" t="s">
        <v>35</v>
      </c>
      <c r="F1830" t="s">
        <v>52</v>
      </c>
      <c r="L1830" t="s">
        <v>1848</v>
      </c>
      <c r="O1830">
        <v>7</v>
      </c>
    </row>
    <row r="1831" spans="4:15" x14ac:dyDescent="0.25">
      <c r="D1831" t="s">
        <v>23</v>
      </c>
      <c r="E1831" t="s">
        <v>35</v>
      </c>
      <c r="F1831" t="s">
        <v>72</v>
      </c>
      <c r="L1831" t="s">
        <v>1849</v>
      </c>
      <c r="O1831">
        <v>7.1</v>
      </c>
    </row>
    <row r="1832" spans="4:15" x14ac:dyDescent="0.25">
      <c r="D1832" t="s">
        <v>23</v>
      </c>
      <c r="E1832" t="s">
        <v>35</v>
      </c>
      <c r="F1832" t="s">
        <v>52</v>
      </c>
      <c r="L1832" t="s">
        <v>1850</v>
      </c>
      <c r="O1832">
        <v>6.9</v>
      </c>
    </row>
    <row r="1833" spans="4:15" x14ac:dyDescent="0.25">
      <c r="D1833" t="s">
        <v>3</v>
      </c>
      <c r="E1833" t="s">
        <v>4</v>
      </c>
      <c r="F1833" t="s">
        <v>26</v>
      </c>
      <c r="G1833" t="s">
        <v>5</v>
      </c>
      <c r="L1833" t="s">
        <v>1851</v>
      </c>
      <c r="O1833">
        <v>7.3</v>
      </c>
    </row>
    <row r="1834" spans="4:15" x14ac:dyDescent="0.25">
      <c r="D1834" t="s">
        <v>35</v>
      </c>
      <c r="E1834" t="s">
        <v>72</v>
      </c>
      <c r="L1834" t="s">
        <v>1852</v>
      </c>
      <c r="O1834">
        <v>8.1999999999999993</v>
      </c>
    </row>
    <row r="1835" spans="4:15" x14ac:dyDescent="0.25">
      <c r="D1835" t="s">
        <v>23</v>
      </c>
      <c r="E1835" t="s">
        <v>35</v>
      </c>
      <c r="F1835" t="s">
        <v>18</v>
      </c>
      <c r="G1835" t="s">
        <v>139</v>
      </c>
      <c r="L1835" t="s">
        <v>1853</v>
      </c>
      <c r="O1835">
        <v>7.1</v>
      </c>
    </row>
    <row r="1836" spans="4:15" x14ac:dyDescent="0.25">
      <c r="D1836" t="s">
        <v>35</v>
      </c>
      <c r="E1836" t="s">
        <v>52</v>
      </c>
      <c r="F1836" t="s">
        <v>139</v>
      </c>
      <c r="L1836" t="s">
        <v>1854</v>
      </c>
      <c r="O1836">
        <v>7.7</v>
      </c>
    </row>
    <row r="1837" spans="4:15" x14ac:dyDescent="0.25">
      <c r="D1837" t="s">
        <v>35</v>
      </c>
      <c r="E1837" t="s">
        <v>139</v>
      </c>
      <c r="L1837" t="s">
        <v>1855</v>
      </c>
      <c r="O1837">
        <v>6.5</v>
      </c>
    </row>
    <row r="1838" spans="4:15" x14ac:dyDescent="0.25">
      <c r="D1838" t="s">
        <v>35</v>
      </c>
      <c r="E1838" t="s">
        <v>283</v>
      </c>
      <c r="F1838" t="s">
        <v>33</v>
      </c>
      <c r="G1838" t="s">
        <v>24</v>
      </c>
      <c r="H1838" t="s">
        <v>18</v>
      </c>
      <c r="L1838" t="s">
        <v>1856</v>
      </c>
      <c r="O1838">
        <v>4.9000000000000004</v>
      </c>
    </row>
    <row r="1839" spans="4:15" x14ac:dyDescent="0.25">
      <c r="D1839" t="s">
        <v>35</v>
      </c>
      <c r="E1839" t="s">
        <v>33</v>
      </c>
      <c r="F1839" t="s">
        <v>18</v>
      </c>
      <c r="L1839" t="s">
        <v>1857</v>
      </c>
      <c r="O1839">
        <v>6.4</v>
      </c>
    </row>
    <row r="1840" spans="4:15" x14ac:dyDescent="0.25">
      <c r="D1840" t="s">
        <v>39</v>
      </c>
      <c r="E1840" t="s">
        <v>18</v>
      </c>
      <c r="L1840" t="s">
        <v>1858</v>
      </c>
      <c r="O1840">
        <v>5.9</v>
      </c>
    </row>
    <row r="1841" spans="4:15" x14ac:dyDescent="0.25">
      <c r="D1841" t="s">
        <v>26</v>
      </c>
      <c r="E1841" t="s">
        <v>35</v>
      </c>
      <c r="F1841" t="s">
        <v>24</v>
      </c>
      <c r="L1841" t="s">
        <v>1859</v>
      </c>
      <c r="O1841">
        <v>6.2</v>
      </c>
    </row>
    <row r="1842" spans="4:15" x14ac:dyDescent="0.25">
      <c r="D1842" t="s">
        <v>3</v>
      </c>
      <c r="E1842" t="s">
        <v>35</v>
      </c>
      <c r="F1842" t="s">
        <v>18</v>
      </c>
      <c r="L1842" t="s">
        <v>1860</v>
      </c>
      <c r="O1842">
        <v>5.8</v>
      </c>
    </row>
    <row r="1843" spans="4:15" x14ac:dyDescent="0.25">
      <c r="D1843" t="s">
        <v>26</v>
      </c>
      <c r="E1843" t="s">
        <v>35</v>
      </c>
      <c r="L1843" t="s">
        <v>1861</v>
      </c>
      <c r="O1843">
        <v>6.7</v>
      </c>
    </row>
    <row r="1844" spans="4:15" x14ac:dyDescent="0.25">
      <c r="D1844" t="s">
        <v>3</v>
      </c>
      <c r="E1844" t="s">
        <v>30</v>
      </c>
      <c r="F1844" t="s">
        <v>35</v>
      </c>
      <c r="G1844" t="s">
        <v>18</v>
      </c>
      <c r="L1844" t="s">
        <v>1862</v>
      </c>
      <c r="O1844">
        <v>5.9</v>
      </c>
    </row>
    <row r="1845" spans="4:15" x14ac:dyDescent="0.25">
      <c r="D1845" t="s">
        <v>4</v>
      </c>
      <c r="E1845" t="s">
        <v>35</v>
      </c>
      <c r="L1845" t="s">
        <v>1863</v>
      </c>
      <c r="O1845">
        <v>7.3</v>
      </c>
    </row>
    <row r="1846" spans="4:15" x14ac:dyDescent="0.25">
      <c r="D1846" t="s">
        <v>3</v>
      </c>
      <c r="E1846" t="s">
        <v>26</v>
      </c>
      <c r="F1846" t="s">
        <v>30</v>
      </c>
      <c r="G1846" t="s">
        <v>35</v>
      </c>
      <c r="H1846" t="s">
        <v>18</v>
      </c>
      <c r="L1846" t="s">
        <v>1864</v>
      </c>
      <c r="O1846">
        <v>4.0999999999999996</v>
      </c>
    </row>
    <row r="1847" spans="4:15" x14ac:dyDescent="0.25">
      <c r="D1847" t="s">
        <v>26</v>
      </c>
      <c r="E1847" t="s">
        <v>24</v>
      </c>
      <c r="L1847" t="s">
        <v>1865</v>
      </c>
      <c r="O1847">
        <v>4.9000000000000004</v>
      </c>
    </row>
    <row r="1848" spans="4:15" x14ac:dyDescent="0.25">
      <c r="D1848" t="s">
        <v>23</v>
      </c>
      <c r="E1848" t="s">
        <v>35</v>
      </c>
      <c r="F1848" t="s">
        <v>72</v>
      </c>
      <c r="L1848" t="s">
        <v>1866</v>
      </c>
      <c r="O1848">
        <v>7.9</v>
      </c>
    </row>
    <row r="1849" spans="4:15" x14ac:dyDescent="0.25">
      <c r="D1849" t="s">
        <v>3</v>
      </c>
      <c r="E1849" t="s">
        <v>4</v>
      </c>
      <c r="F1849" t="s">
        <v>30</v>
      </c>
      <c r="G1849" t="s">
        <v>35</v>
      </c>
      <c r="H1849" t="s">
        <v>18</v>
      </c>
      <c r="L1849" t="s">
        <v>1456</v>
      </c>
      <c r="O1849">
        <v>5.6</v>
      </c>
    </row>
    <row r="1850" spans="4:15" x14ac:dyDescent="0.25">
      <c r="D1850" t="s">
        <v>3</v>
      </c>
      <c r="E1850" t="s">
        <v>26</v>
      </c>
      <c r="F1850" t="s">
        <v>6</v>
      </c>
      <c r="L1850" t="s">
        <v>1867</v>
      </c>
      <c r="O1850">
        <v>5.2</v>
      </c>
    </row>
    <row r="1851" spans="4:15" x14ac:dyDescent="0.25">
      <c r="D1851" t="s">
        <v>26</v>
      </c>
      <c r="E1851" t="s">
        <v>30</v>
      </c>
      <c r="L1851" t="s">
        <v>1868</v>
      </c>
      <c r="O1851">
        <v>4.0999999999999996</v>
      </c>
    </row>
    <row r="1852" spans="4:15" x14ac:dyDescent="0.25">
      <c r="D1852" t="s">
        <v>35</v>
      </c>
      <c r="E1852" t="s">
        <v>33</v>
      </c>
      <c r="F1852" t="s">
        <v>6</v>
      </c>
      <c r="G1852" t="s">
        <v>18</v>
      </c>
      <c r="L1852" t="s">
        <v>1869</v>
      </c>
      <c r="O1852">
        <v>6.6</v>
      </c>
    </row>
    <row r="1853" spans="4:15" x14ac:dyDescent="0.25">
      <c r="D1853" t="s">
        <v>3</v>
      </c>
      <c r="E1853" t="s">
        <v>4</v>
      </c>
      <c r="F1853" t="s">
        <v>5</v>
      </c>
      <c r="G1853" t="s">
        <v>39</v>
      </c>
      <c r="L1853" t="s">
        <v>1870</v>
      </c>
      <c r="O1853">
        <v>2.9</v>
      </c>
    </row>
    <row r="1854" spans="4:15" x14ac:dyDescent="0.25">
      <c r="D1854" t="s">
        <v>30</v>
      </c>
      <c r="E1854" t="s">
        <v>35</v>
      </c>
      <c r="F1854" t="s">
        <v>33</v>
      </c>
      <c r="G1854" t="s">
        <v>18</v>
      </c>
      <c r="L1854" t="s">
        <v>1871</v>
      </c>
      <c r="O1854">
        <v>6.5</v>
      </c>
    </row>
    <row r="1855" spans="4:15" x14ac:dyDescent="0.25">
      <c r="D1855" t="s">
        <v>23</v>
      </c>
      <c r="E1855" t="s">
        <v>35</v>
      </c>
      <c r="F1855" t="s">
        <v>72</v>
      </c>
      <c r="L1855" t="s">
        <v>1872</v>
      </c>
      <c r="O1855">
        <v>7.2</v>
      </c>
    </row>
    <row r="1856" spans="4:15" x14ac:dyDescent="0.25">
      <c r="D1856" t="s">
        <v>35</v>
      </c>
      <c r="L1856" t="s">
        <v>1873</v>
      </c>
      <c r="O1856">
        <v>6.8</v>
      </c>
    </row>
    <row r="1857" spans="4:15" x14ac:dyDescent="0.25">
      <c r="D1857" t="s">
        <v>30</v>
      </c>
      <c r="E1857" t="s">
        <v>35</v>
      </c>
      <c r="F1857" t="s">
        <v>33</v>
      </c>
      <c r="G1857" t="s">
        <v>24</v>
      </c>
      <c r="L1857" t="s">
        <v>1874</v>
      </c>
      <c r="O1857">
        <v>7.8</v>
      </c>
    </row>
    <row r="1858" spans="4:15" x14ac:dyDescent="0.25">
      <c r="D1858" t="s">
        <v>30</v>
      </c>
      <c r="E1858" t="s">
        <v>35</v>
      </c>
      <c r="L1858" t="s">
        <v>1875</v>
      </c>
      <c r="O1858">
        <v>6.7</v>
      </c>
    </row>
    <row r="1859" spans="4:15" x14ac:dyDescent="0.25">
      <c r="D1859" t="s">
        <v>26</v>
      </c>
      <c r="E1859" t="s">
        <v>35</v>
      </c>
      <c r="L1859" t="s">
        <v>1876</v>
      </c>
      <c r="O1859">
        <v>7.1</v>
      </c>
    </row>
    <row r="1860" spans="4:15" x14ac:dyDescent="0.25">
      <c r="D1860" t="s">
        <v>26</v>
      </c>
      <c r="E1860" t="s">
        <v>35</v>
      </c>
      <c r="F1860" t="s">
        <v>24</v>
      </c>
      <c r="G1860" t="s">
        <v>72</v>
      </c>
      <c r="L1860" t="s">
        <v>1877</v>
      </c>
      <c r="O1860">
        <v>5.7</v>
      </c>
    </row>
    <row r="1861" spans="4:15" x14ac:dyDescent="0.25">
      <c r="D1861" t="s">
        <v>30</v>
      </c>
      <c r="E1861" t="s">
        <v>35</v>
      </c>
      <c r="F1861" t="s">
        <v>18</v>
      </c>
      <c r="L1861" t="s">
        <v>1878</v>
      </c>
      <c r="O1861">
        <v>5.3</v>
      </c>
    </row>
    <row r="1862" spans="4:15" x14ac:dyDescent="0.25">
      <c r="D1862" t="s">
        <v>35</v>
      </c>
      <c r="E1862" t="s">
        <v>24</v>
      </c>
      <c r="L1862" t="s">
        <v>1879</v>
      </c>
      <c r="O1862">
        <v>7.7</v>
      </c>
    </row>
    <row r="1863" spans="4:15" x14ac:dyDescent="0.25">
      <c r="D1863" t="s">
        <v>4</v>
      </c>
      <c r="E1863" t="s">
        <v>35</v>
      </c>
      <c r="L1863" t="s">
        <v>1880</v>
      </c>
      <c r="O1863">
        <v>6.1</v>
      </c>
    </row>
    <row r="1864" spans="4:15" x14ac:dyDescent="0.25">
      <c r="D1864" t="s">
        <v>4</v>
      </c>
      <c r="E1864" t="s">
        <v>26</v>
      </c>
      <c r="F1864" t="s">
        <v>6</v>
      </c>
      <c r="L1864" t="s">
        <v>1881</v>
      </c>
      <c r="O1864">
        <v>7.3</v>
      </c>
    </row>
    <row r="1865" spans="4:15" x14ac:dyDescent="0.25">
      <c r="D1865" t="s">
        <v>35</v>
      </c>
      <c r="E1865" t="s">
        <v>72</v>
      </c>
      <c r="L1865" t="s">
        <v>1882</v>
      </c>
      <c r="O1865">
        <v>7.2</v>
      </c>
    </row>
    <row r="1866" spans="4:15" x14ac:dyDescent="0.25">
      <c r="D1866" t="s">
        <v>3</v>
      </c>
      <c r="E1866" t="s">
        <v>30</v>
      </c>
      <c r="F1866" t="s">
        <v>72</v>
      </c>
      <c r="G1866" t="s">
        <v>18</v>
      </c>
      <c r="L1866" t="s">
        <v>337</v>
      </c>
      <c r="O1866">
        <v>5.3</v>
      </c>
    </row>
    <row r="1867" spans="4:15" x14ac:dyDescent="0.25">
      <c r="D1867" t="s">
        <v>39</v>
      </c>
      <c r="E1867" t="s">
        <v>33</v>
      </c>
      <c r="L1867" t="s">
        <v>1883</v>
      </c>
      <c r="O1867">
        <v>6.1</v>
      </c>
    </row>
    <row r="1868" spans="4:15" x14ac:dyDescent="0.25">
      <c r="D1868" t="s">
        <v>3</v>
      </c>
      <c r="E1868" t="s">
        <v>35</v>
      </c>
      <c r="F1868" t="s">
        <v>41</v>
      </c>
      <c r="L1868" t="s">
        <v>1884</v>
      </c>
      <c r="O1868">
        <v>5.8</v>
      </c>
    </row>
    <row r="1869" spans="4:15" x14ac:dyDescent="0.25">
      <c r="D1869" t="s">
        <v>26</v>
      </c>
      <c r="E1869" t="s">
        <v>24</v>
      </c>
      <c r="L1869" t="s">
        <v>1885</v>
      </c>
      <c r="O1869">
        <v>5.7</v>
      </c>
    </row>
    <row r="1870" spans="4:15" x14ac:dyDescent="0.25">
      <c r="D1870" t="s">
        <v>26</v>
      </c>
      <c r="E1870" t="s">
        <v>30</v>
      </c>
      <c r="L1870" t="s">
        <v>1886</v>
      </c>
      <c r="O1870">
        <v>6.7</v>
      </c>
    </row>
    <row r="1871" spans="4:15" x14ac:dyDescent="0.25">
      <c r="D1871" t="s">
        <v>35</v>
      </c>
      <c r="E1871" t="s">
        <v>283</v>
      </c>
      <c r="F1871" t="s">
        <v>24</v>
      </c>
      <c r="L1871" t="s">
        <v>1887</v>
      </c>
      <c r="O1871">
        <v>6.5</v>
      </c>
    </row>
    <row r="1872" spans="4:15" x14ac:dyDescent="0.25">
      <c r="D1872" t="s">
        <v>26</v>
      </c>
      <c r="L1872" t="s">
        <v>1888</v>
      </c>
      <c r="O1872">
        <v>7.2</v>
      </c>
    </row>
    <row r="1873" spans="4:15" x14ac:dyDescent="0.25">
      <c r="D1873" t="s">
        <v>26</v>
      </c>
      <c r="E1873" t="s">
        <v>35</v>
      </c>
      <c r="F1873" t="s">
        <v>5</v>
      </c>
      <c r="L1873" t="s">
        <v>1889</v>
      </c>
      <c r="O1873">
        <v>7.6</v>
      </c>
    </row>
    <row r="1874" spans="4:15" x14ac:dyDescent="0.25">
      <c r="D1874" t="s">
        <v>39</v>
      </c>
      <c r="E1874" t="s">
        <v>33</v>
      </c>
      <c r="L1874" t="s">
        <v>1890</v>
      </c>
      <c r="O1874">
        <v>4.5999999999999996</v>
      </c>
    </row>
    <row r="1875" spans="4:15" x14ac:dyDescent="0.25">
      <c r="D1875" t="s">
        <v>26</v>
      </c>
      <c r="E1875" t="s">
        <v>35</v>
      </c>
      <c r="F1875" t="s">
        <v>24</v>
      </c>
      <c r="L1875" t="s">
        <v>1891</v>
      </c>
      <c r="O1875">
        <v>6.9</v>
      </c>
    </row>
    <row r="1876" spans="4:15" x14ac:dyDescent="0.25">
      <c r="D1876" t="s">
        <v>26</v>
      </c>
      <c r="E1876" t="s">
        <v>24</v>
      </c>
      <c r="L1876" t="s">
        <v>1892</v>
      </c>
      <c r="O1876">
        <v>6.6</v>
      </c>
    </row>
    <row r="1877" spans="4:15" x14ac:dyDescent="0.25">
      <c r="D1877" t="s">
        <v>26</v>
      </c>
      <c r="E1877" t="s">
        <v>30</v>
      </c>
      <c r="F1877" t="s">
        <v>35</v>
      </c>
      <c r="L1877" t="s">
        <v>1893</v>
      </c>
      <c r="O1877">
        <v>6.3</v>
      </c>
    </row>
    <row r="1878" spans="4:15" x14ac:dyDescent="0.25">
      <c r="D1878" t="s">
        <v>26</v>
      </c>
      <c r="E1878" t="s">
        <v>139</v>
      </c>
      <c r="L1878" t="s">
        <v>1894</v>
      </c>
      <c r="O1878">
        <v>6.2</v>
      </c>
    </row>
    <row r="1879" spans="4:15" x14ac:dyDescent="0.25">
      <c r="D1879" t="s">
        <v>3</v>
      </c>
      <c r="E1879" t="s">
        <v>26</v>
      </c>
      <c r="F1879" t="s">
        <v>30</v>
      </c>
      <c r="G1879" t="s">
        <v>18</v>
      </c>
      <c r="L1879" t="s">
        <v>1895</v>
      </c>
      <c r="O1879">
        <v>5.3</v>
      </c>
    </row>
    <row r="1880" spans="4:15" x14ac:dyDescent="0.25">
      <c r="D1880" t="s">
        <v>23</v>
      </c>
      <c r="E1880" t="s">
        <v>35</v>
      </c>
      <c r="L1880" t="s">
        <v>1896</v>
      </c>
      <c r="O1880">
        <v>7.3</v>
      </c>
    </row>
    <row r="1881" spans="4:15" x14ac:dyDescent="0.25">
      <c r="D1881" t="s">
        <v>26</v>
      </c>
      <c r="E1881" t="s">
        <v>24</v>
      </c>
      <c r="L1881" t="s">
        <v>1897</v>
      </c>
      <c r="O1881">
        <v>5.6</v>
      </c>
    </row>
    <row r="1882" spans="4:15" x14ac:dyDescent="0.25">
      <c r="D1882" t="s">
        <v>4</v>
      </c>
      <c r="E1882" t="s">
        <v>26</v>
      </c>
      <c r="F1882" t="s">
        <v>27</v>
      </c>
      <c r="G1882" t="s">
        <v>5</v>
      </c>
      <c r="H1882" t="s">
        <v>283</v>
      </c>
      <c r="I1882" t="s">
        <v>6</v>
      </c>
      <c r="L1882" t="s">
        <v>1898</v>
      </c>
      <c r="O1882">
        <v>6.2</v>
      </c>
    </row>
    <row r="1883" spans="4:15" x14ac:dyDescent="0.25">
      <c r="D1883" t="s">
        <v>4</v>
      </c>
      <c r="E1883" t="s">
        <v>27</v>
      </c>
      <c r="F1883" t="s">
        <v>5</v>
      </c>
      <c r="G1883" t="s">
        <v>283</v>
      </c>
      <c r="H1883" t="s">
        <v>28</v>
      </c>
      <c r="L1883" t="s">
        <v>1899</v>
      </c>
      <c r="O1883">
        <v>5.2</v>
      </c>
    </row>
    <row r="1884" spans="4:15" x14ac:dyDescent="0.25">
      <c r="D1884" t="s">
        <v>26</v>
      </c>
      <c r="E1884" t="s">
        <v>72</v>
      </c>
      <c r="L1884" t="s">
        <v>1900</v>
      </c>
      <c r="O1884">
        <v>5.3</v>
      </c>
    </row>
    <row r="1885" spans="4:15" x14ac:dyDescent="0.25">
      <c r="D1885" t="s">
        <v>26</v>
      </c>
      <c r="E1885" t="s">
        <v>35</v>
      </c>
      <c r="F1885" t="s">
        <v>72</v>
      </c>
      <c r="L1885" t="s">
        <v>1901</v>
      </c>
      <c r="O1885">
        <v>5.4</v>
      </c>
    </row>
    <row r="1886" spans="4:15" x14ac:dyDescent="0.25">
      <c r="D1886" t="s">
        <v>26</v>
      </c>
      <c r="E1886" t="s">
        <v>24</v>
      </c>
      <c r="L1886" t="s">
        <v>1902</v>
      </c>
      <c r="O1886">
        <v>4.9000000000000004</v>
      </c>
    </row>
    <row r="1887" spans="4:15" x14ac:dyDescent="0.25">
      <c r="D1887" t="s">
        <v>26</v>
      </c>
      <c r="E1887" t="s">
        <v>39</v>
      </c>
      <c r="L1887" t="s">
        <v>1903</v>
      </c>
      <c r="O1887">
        <v>5.5</v>
      </c>
    </row>
    <row r="1888" spans="4:15" x14ac:dyDescent="0.25">
      <c r="D1888" t="s">
        <v>23</v>
      </c>
      <c r="E1888" t="s">
        <v>35</v>
      </c>
      <c r="F1888" t="s">
        <v>283</v>
      </c>
      <c r="G1888" t="s">
        <v>28</v>
      </c>
      <c r="L1888" t="s">
        <v>1904</v>
      </c>
      <c r="O1888">
        <v>6.7</v>
      </c>
    </row>
    <row r="1889" spans="4:15" x14ac:dyDescent="0.25">
      <c r="D1889" t="s">
        <v>3</v>
      </c>
      <c r="E1889" t="s">
        <v>4</v>
      </c>
      <c r="F1889" t="s">
        <v>21</v>
      </c>
      <c r="G1889" t="s">
        <v>26</v>
      </c>
      <c r="H1889" t="s">
        <v>5</v>
      </c>
      <c r="L1889" t="s">
        <v>1905</v>
      </c>
      <c r="O1889">
        <v>7.2</v>
      </c>
    </row>
    <row r="1890" spans="4:15" x14ac:dyDescent="0.25">
      <c r="D1890" t="s">
        <v>35</v>
      </c>
      <c r="E1890" t="s">
        <v>24</v>
      </c>
      <c r="L1890" t="s">
        <v>1906</v>
      </c>
      <c r="O1890">
        <v>5.0999999999999996</v>
      </c>
    </row>
    <row r="1891" spans="4:15" x14ac:dyDescent="0.25">
      <c r="D1891" t="s">
        <v>3</v>
      </c>
      <c r="E1891" t="s">
        <v>30</v>
      </c>
      <c r="F1891" t="s">
        <v>35</v>
      </c>
      <c r="G1891" t="s">
        <v>18</v>
      </c>
      <c r="L1891" t="s">
        <v>1907</v>
      </c>
      <c r="O1891">
        <v>6.5</v>
      </c>
    </row>
    <row r="1892" spans="4:15" x14ac:dyDescent="0.25">
      <c r="D1892" t="s">
        <v>4</v>
      </c>
      <c r="E1892" t="s">
        <v>21</v>
      </c>
      <c r="F1892" t="s">
        <v>27</v>
      </c>
      <c r="G1892" t="s">
        <v>5</v>
      </c>
      <c r="L1892" t="s">
        <v>1908</v>
      </c>
      <c r="O1892">
        <v>8.1999999999999993</v>
      </c>
    </row>
    <row r="1893" spans="4:15" x14ac:dyDescent="0.25">
      <c r="D1893" t="s">
        <v>4</v>
      </c>
      <c r="E1893" t="s">
        <v>26</v>
      </c>
      <c r="F1893" t="s">
        <v>39</v>
      </c>
      <c r="G1893" t="s">
        <v>6</v>
      </c>
      <c r="L1893" t="s">
        <v>1909</v>
      </c>
      <c r="O1893">
        <v>7.7</v>
      </c>
    </row>
    <row r="1894" spans="4:15" x14ac:dyDescent="0.25">
      <c r="D1894" t="s">
        <v>3</v>
      </c>
      <c r="E1894" t="s">
        <v>4</v>
      </c>
      <c r="F1894" t="s">
        <v>35</v>
      </c>
      <c r="G1894" t="s">
        <v>24</v>
      </c>
      <c r="L1894" t="s">
        <v>56</v>
      </c>
      <c r="O1894">
        <v>7.2</v>
      </c>
    </row>
    <row r="1895" spans="4:15" x14ac:dyDescent="0.25">
      <c r="D1895" t="s">
        <v>26</v>
      </c>
      <c r="E1895" t="s">
        <v>72</v>
      </c>
      <c r="L1895" t="s">
        <v>1910</v>
      </c>
      <c r="O1895">
        <v>6.1</v>
      </c>
    </row>
    <row r="1896" spans="4:15" x14ac:dyDescent="0.25">
      <c r="D1896" t="s">
        <v>3</v>
      </c>
      <c r="E1896" t="s">
        <v>4</v>
      </c>
      <c r="F1896" t="s">
        <v>5</v>
      </c>
      <c r="G1896" t="s">
        <v>6</v>
      </c>
      <c r="L1896" t="s">
        <v>1911</v>
      </c>
      <c r="O1896">
        <v>8.8000000000000007</v>
      </c>
    </row>
    <row r="1897" spans="4:15" x14ac:dyDescent="0.25">
      <c r="D1897" t="s">
        <v>3</v>
      </c>
      <c r="E1897" t="s">
        <v>26</v>
      </c>
      <c r="F1897" t="s">
        <v>30</v>
      </c>
      <c r="G1897" t="s">
        <v>35</v>
      </c>
      <c r="H1897" t="s">
        <v>18</v>
      </c>
      <c r="L1897" t="s">
        <v>1912</v>
      </c>
      <c r="O1897">
        <v>6.8</v>
      </c>
    </row>
    <row r="1898" spans="4:15" x14ac:dyDescent="0.25">
      <c r="D1898" t="s">
        <v>26</v>
      </c>
      <c r="E1898" t="s">
        <v>30</v>
      </c>
      <c r="L1898" t="s">
        <v>1913</v>
      </c>
      <c r="O1898">
        <v>6.8</v>
      </c>
    </row>
    <row r="1899" spans="4:15" x14ac:dyDescent="0.25">
      <c r="D1899" t="s">
        <v>39</v>
      </c>
      <c r="E1899" t="s">
        <v>18</v>
      </c>
      <c r="L1899" t="s">
        <v>1914</v>
      </c>
      <c r="O1899">
        <v>6.7</v>
      </c>
    </row>
    <row r="1900" spans="4:15" x14ac:dyDescent="0.25">
      <c r="D1900" t="s">
        <v>35</v>
      </c>
      <c r="L1900" t="s">
        <v>1915</v>
      </c>
      <c r="O1900">
        <v>7.1</v>
      </c>
    </row>
    <row r="1901" spans="4:15" x14ac:dyDescent="0.25">
      <c r="D1901" t="s">
        <v>39</v>
      </c>
      <c r="E1901" t="s">
        <v>6</v>
      </c>
      <c r="L1901" t="s">
        <v>1916</v>
      </c>
      <c r="O1901">
        <v>7.1</v>
      </c>
    </row>
    <row r="1902" spans="4:15" x14ac:dyDescent="0.25">
      <c r="D1902" t="s">
        <v>26</v>
      </c>
      <c r="E1902" t="s">
        <v>24</v>
      </c>
      <c r="L1902" t="s">
        <v>1917</v>
      </c>
      <c r="O1902">
        <v>6.1</v>
      </c>
    </row>
    <row r="1903" spans="4:15" x14ac:dyDescent="0.25">
      <c r="D1903" t="s">
        <v>35</v>
      </c>
      <c r="E1903" t="s">
        <v>24</v>
      </c>
      <c r="F1903" t="s">
        <v>6</v>
      </c>
      <c r="L1903" t="s">
        <v>1918</v>
      </c>
      <c r="O1903">
        <v>8</v>
      </c>
    </row>
    <row r="1904" spans="4:15" x14ac:dyDescent="0.25">
      <c r="D1904" t="s">
        <v>23</v>
      </c>
      <c r="E1904" t="s">
        <v>26</v>
      </c>
      <c r="F1904" t="s">
        <v>35</v>
      </c>
      <c r="G1904" t="s">
        <v>72</v>
      </c>
      <c r="L1904" t="s">
        <v>1825</v>
      </c>
      <c r="O1904">
        <v>7.5</v>
      </c>
    </row>
    <row r="1905" spans="4:15" x14ac:dyDescent="0.25">
      <c r="D1905" t="s">
        <v>33</v>
      </c>
      <c r="E1905" t="s">
        <v>18</v>
      </c>
      <c r="L1905" t="s">
        <v>1919</v>
      </c>
      <c r="O1905">
        <v>6.6</v>
      </c>
    </row>
    <row r="1906" spans="4:15" x14ac:dyDescent="0.25">
      <c r="D1906" t="s">
        <v>4</v>
      </c>
      <c r="E1906" t="s">
        <v>27</v>
      </c>
      <c r="F1906" t="s">
        <v>5</v>
      </c>
      <c r="L1906" t="s">
        <v>1920</v>
      </c>
      <c r="O1906">
        <v>5.4</v>
      </c>
    </row>
    <row r="1907" spans="4:15" x14ac:dyDescent="0.25">
      <c r="D1907" t="s">
        <v>26</v>
      </c>
      <c r="E1907" t="s">
        <v>35</v>
      </c>
      <c r="L1907" t="s">
        <v>1921</v>
      </c>
      <c r="O1907">
        <v>6.1</v>
      </c>
    </row>
    <row r="1908" spans="4:15" x14ac:dyDescent="0.25">
      <c r="D1908" t="s">
        <v>26</v>
      </c>
      <c r="E1908" t="s">
        <v>24</v>
      </c>
      <c r="L1908" t="s">
        <v>1620</v>
      </c>
      <c r="O1908">
        <v>6.1</v>
      </c>
    </row>
    <row r="1909" spans="4:15" x14ac:dyDescent="0.25">
      <c r="D1909" t="s">
        <v>26</v>
      </c>
      <c r="E1909" t="s">
        <v>30</v>
      </c>
      <c r="L1909" t="s">
        <v>1922</v>
      </c>
      <c r="O1909">
        <v>5.6</v>
      </c>
    </row>
    <row r="1910" spans="4:15" x14ac:dyDescent="0.25">
      <c r="D1910" t="s">
        <v>3</v>
      </c>
      <c r="E1910" t="s">
        <v>18</v>
      </c>
      <c r="L1910" t="s">
        <v>1923</v>
      </c>
      <c r="O1910">
        <v>5.8</v>
      </c>
    </row>
    <row r="1911" spans="4:15" x14ac:dyDescent="0.25">
      <c r="D1911" t="s">
        <v>4</v>
      </c>
      <c r="E1911" t="s">
        <v>39</v>
      </c>
      <c r="F1911" t="s">
        <v>18</v>
      </c>
      <c r="L1911" t="s">
        <v>1924</v>
      </c>
      <c r="O1911">
        <v>2.8</v>
      </c>
    </row>
    <row r="1912" spans="4:15" x14ac:dyDescent="0.25">
      <c r="D1912" t="s">
        <v>35</v>
      </c>
      <c r="L1912" t="s">
        <v>1925</v>
      </c>
      <c r="O1912">
        <v>6.7</v>
      </c>
    </row>
    <row r="1913" spans="4:15" x14ac:dyDescent="0.25">
      <c r="D1913" t="s">
        <v>23</v>
      </c>
      <c r="E1913" t="s">
        <v>26</v>
      </c>
      <c r="F1913" t="s">
        <v>35</v>
      </c>
      <c r="G1913" t="s">
        <v>27</v>
      </c>
      <c r="H1913" t="s">
        <v>72</v>
      </c>
      <c r="L1913" t="s">
        <v>1926</v>
      </c>
      <c r="O1913">
        <v>5.0999999999999996</v>
      </c>
    </row>
    <row r="1914" spans="4:15" x14ac:dyDescent="0.25">
      <c r="D1914" t="s">
        <v>35</v>
      </c>
      <c r="E1914" t="s">
        <v>24</v>
      </c>
      <c r="L1914" t="s">
        <v>1927</v>
      </c>
      <c r="O1914">
        <v>7.2</v>
      </c>
    </row>
    <row r="1915" spans="4:15" x14ac:dyDescent="0.25">
      <c r="D1915" t="s">
        <v>3</v>
      </c>
      <c r="E1915" t="s">
        <v>30</v>
      </c>
      <c r="F1915" t="s">
        <v>35</v>
      </c>
      <c r="G1915" t="s">
        <v>18</v>
      </c>
      <c r="H1915" t="s">
        <v>41</v>
      </c>
      <c r="L1915" t="s">
        <v>1928</v>
      </c>
      <c r="O1915">
        <v>6</v>
      </c>
    </row>
    <row r="1916" spans="4:15" x14ac:dyDescent="0.25">
      <c r="D1916" t="s">
        <v>23</v>
      </c>
      <c r="E1916" t="s">
        <v>35</v>
      </c>
      <c r="L1916" t="s">
        <v>1929</v>
      </c>
      <c r="O1916">
        <v>6.7</v>
      </c>
    </row>
    <row r="1917" spans="4:15" x14ac:dyDescent="0.25">
      <c r="D1917" t="s">
        <v>26</v>
      </c>
      <c r="E1917" t="s">
        <v>35</v>
      </c>
      <c r="F1917" t="s">
        <v>24</v>
      </c>
      <c r="L1917" t="s">
        <v>1930</v>
      </c>
      <c r="O1917">
        <v>6.2</v>
      </c>
    </row>
    <row r="1918" spans="4:15" x14ac:dyDescent="0.25">
      <c r="D1918" t="s">
        <v>35</v>
      </c>
      <c r="L1918" t="s">
        <v>1931</v>
      </c>
      <c r="O1918">
        <v>6.2</v>
      </c>
    </row>
    <row r="1919" spans="4:15" x14ac:dyDescent="0.25">
      <c r="D1919" t="s">
        <v>5</v>
      </c>
      <c r="E1919" t="s">
        <v>39</v>
      </c>
      <c r="L1919" t="s">
        <v>1932</v>
      </c>
      <c r="O1919">
        <v>6.8</v>
      </c>
    </row>
    <row r="1920" spans="4:15" x14ac:dyDescent="0.25">
      <c r="D1920" t="s">
        <v>4</v>
      </c>
      <c r="E1920" t="s">
        <v>26</v>
      </c>
      <c r="F1920" t="s">
        <v>6</v>
      </c>
      <c r="L1920" t="s">
        <v>1933</v>
      </c>
      <c r="O1920">
        <v>7.1</v>
      </c>
    </row>
    <row r="1921" spans="4:15" x14ac:dyDescent="0.25">
      <c r="D1921" t="s">
        <v>35</v>
      </c>
      <c r="E1921" t="s">
        <v>139</v>
      </c>
      <c r="L1921" t="s">
        <v>1934</v>
      </c>
      <c r="O1921">
        <v>7.1</v>
      </c>
    </row>
    <row r="1922" spans="4:15" x14ac:dyDescent="0.25">
      <c r="D1922" t="s">
        <v>35</v>
      </c>
      <c r="E1922" t="s">
        <v>5</v>
      </c>
      <c r="F1922" t="s">
        <v>24</v>
      </c>
      <c r="G1922" t="s">
        <v>18</v>
      </c>
      <c r="L1922" t="s">
        <v>1935</v>
      </c>
      <c r="O1922">
        <v>7</v>
      </c>
    </row>
    <row r="1923" spans="4:15" x14ac:dyDescent="0.25">
      <c r="D1923" t="s">
        <v>26</v>
      </c>
      <c r="E1923" t="s">
        <v>24</v>
      </c>
      <c r="L1923" t="s">
        <v>1936</v>
      </c>
      <c r="O1923">
        <v>7.1</v>
      </c>
    </row>
    <row r="1924" spans="4:15" x14ac:dyDescent="0.25">
      <c r="D1924" t="s">
        <v>26</v>
      </c>
      <c r="E1924" t="s">
        <v>35</v>
      </c>
      <c r="F1924" t="s">
        <v>27</v>
      </c>
      <c r="G1924" t="s">
        <v>5</v>
      </c>
      <c r="L1924" t="s">
        <v>1937</v>
      </c>
      <c r="O1924">
        <v>6.4</v>
      </c>
    </row>
    <row r="1925" spans="4:15" x14ac:dyDescent="0.25">
      <c r="D1925" t="s">
        <v>35</v>
      </c>
      <c r="E1925" t="s">
        <v>27</v>
      </c>
      <c r="F1925" t="s">
        <v>72</v>
      </c>
      <c r="L1925" t="s">
        <v>1938</v>
      </c>
      <c r="O1925">
        <v>7</v>
      </c>
    </row>
    <row r="1926" spans="4:15" x14ac:dyDescent="0.25">
      <c r="D1926" t="s">
        <v>26</v>
      </c>
      <c r="E1926" t="s">
        <v>27</v>
      </c>
      <c r="F1926" t="s">
        <v>72</v>
      </c>
      <c r="L1926" t="s">
        <v>1939</v>
      </c>
      <c r="O1926">
        <v>6.2</v>
      </c>
    </row>
    <row r="1927" spans="4:15" x14ac:dyDescent="0.25">
      <c r="D1927" t="s">
        <v>35</v>
      </c>
      <c r="E1927" t="s">
        <v>24</v>
      </c>
      <c r="L1927" t="s">
        <v>1940</v>
      </c>
      <c r="O1927">
        <v>7.5</v>
      </c>
    </row>
    <row r="1928" spans="4:15" x14ac:dyDescent="0.25">
      <c r="D1928" t="s">
        <v>26</v>
      </c>
      <c r="E1928" t="s">
        <v>6</v>
      </c>
      <c r="L1928" t="s">
        <v>1941</v>
      </c>
      <c r="O1928">
        <v>4.8</v>
      </c>
    </row>
    <row r="1929" spans="4:15" x14ac:dyDescent="0.25">
      <c r="D1929" t="s">
        <v>26</v>
      </c>
      <c r="E1929" t="s">
        <v>35</v>
      </c>
      <c r="L1929" t="s">
        <v>1942</v>
      </c>
      <c r="O1929">
        <v>7.3</v>
      </c>
    </row>
    <row r="1930" spans="4:15" x14ac:dyDescent="0.25">
      <c r="D1930" t="s">
        <v>3</v>
      </c>
      <c r="E1930" t="s">
        <v>30</v>
      </c>
      <c r="F1930" t="s">
        <v>35</v>
      </c>
      <c r="G1930" t="s">
        <v>33</v>
      </c>
      <c r="H1930" t="s">
        <v>18</v>
      </c>
      <c r="L1930" t="s">
        <v>1943</v>
      </c>
      <c r="O1930">
        <v>5.8</v>
      </c>
    </row>
    <row r="1931" spans="4:15" x14ac:dyDescent="0.25">
      <c r="D1931" t="s">
        <v>35</v>
      </c>
      <c r="L1931" t="s">
        <v>1944</v>
      </c>
      <c r="O1931">
        <v>7.6</v>
      </c>
    </row>
    <row r="1932" spans="4:15" x14ac:dyDescent="0.25">
      <c r="D1932" t="s">
        <v>23</v>
      </c>
      <c r="E1932" t="s">
        <v>35</v>
      </c>
      <c r="F1932" t="s">
        <v>52</v>
      </c>
      <c r="L1932" t="s">
        <v>1945</v>
      </c>
      <c r="O1932">
        <v>5.6</v>
      </c>
    </row>
    <row r="1933" spans="4:15" x14ac:dyDescent="0.25">
      <c r="D1933" t="s">
        <v>3</v>
      </c>
      <c r="E1933" t="s">
        <v>5</v>
      </c>
      <c r="F1933" t="s">
        <v>18</v>
      </c>
      <c r="L1933" t="s">
        <v>1946</v>
      </c>
      <c r="O1933">
        <v>7</v>
      </c>
    </row>
    <row r="1934" spans="4:15" x14ac:dyDescent="0.25">
      <c r="D1934" t="s">
        <v>35</v>
      </c>
      <c r="E1934" t="s">
        <v>18</v>
      </c>
      <c r="L1934" t="s">
        <v>1947</v>
      </c>
      <c r="O1934">
        <v>6.6</v>
      </c>
    </row>
    <row r="1935" spans="4:15" x14ac:dyDescent="0.25">
      <c r="D1935" t="s">
        <v>26</v>
      </c>
      <c r="E1935" t="s">
        <v>30</v>
      </c>
      <c r="F1935" t="s">
        <v>35</v>
      </c>
      <c r="G1935" t="s">
        <v>18</v>
      </c>
      <c r="L1935" t="s">
        <v>1948</v>
      </c>
      <c r="O1935">
        <v>6.5</v>
      </c>
    </row>
    <row r="1936" spans="4:15" x14ac:dyDescent="0.25">
      <c r="D1936" t="s">
        <v>23</v>
      </c>
      <c r="E1936" t="s">
        <v>35</v>
      </c>
      <c r="F1936" t="s">
        <v>24</v>
      </c>
      <c r="L1936" t="s">
        <v>1949</v>
      </c>
      <c r="O1936">
        <v>7.4</v>
      </c>
    </row>
    <row r="1937" spans="4:15" x14ac:dyDescent="0.25">
      <c r="D1937" t="s">
        <v>26</v>
      </c>
      <c r="L1937" t="s">
        <v>1950</v>
      </c>
      <c r="O1937">
        <v>4.5999999999999996</v>
      </c>
    </row>
    <row r="1938" spans="4:15" x14ac:dyDescent="0.25">
      <c r="D1938" t="s">
        <v>26</v>
      </c>
      <c r="E1938" t="s">
        <v>35</v>
      </c>
      <c r="L1938" t="s">
        <v>1951</v>
      </c>
      <c r="O1938">
        <v>6.4</v>
      </c>
    </row>
    <row r="1939" spans="4:15" x14ac:dyDescent="0.25">
      <c r="D1939" t="s">
        <v>35</v>
      </c>
      <c r="E1939" t="s">
        <v>39</v>
      </c>
      <c r="F1939" t="s">
        <v>6</v>
      </c>
      <c r="G1939" t="s">
        <v>18</v>
      </c>
      <c r="L1939" t="s">
        <v>1106</v>
      </c>
      <c r="O1939">
        <v>6</v>
      </c>
    </row>
    <row r="1940" spans="4:15" x14ac:dyDescent="0.25">
      <c r="D1940" t="s">
        <v>26</v>
      </c>
      <c r="E1940" t="s">
        <v>30</v>
      </c>
      <c r="F1940" t="s">
        <v>24</v>
      </c>
      <c r="L1940" t="s">
        <v>1952</v>
      </c>
      <c r="O1940">
        <v>5.9</v>
      </c>
    </row>
    <row r="1941" spans="4:15" x14ac:dyDescent="0.25">
      <c r="D1941" t="s">
        <v>26</v>
      </c>
      <c r="E1941" t="s">
        <v>27</v>
      </c>
      <c r="L1941" t="s">
        <v>1953</v>
      </c>
      <c r="O1941">
        <v>6.4</v>
      </c>
    </row>
    <row r="1942" spans="4:15" x14ac:dyDescent="0.25">
      <c r="D1942" t="s">
        <v>30</v>
      </c>
      <c r="E1942" t="s">
        <v>35</v>
      </c>
      <c r="F1942" t="s">
        <v>24</v>
      </c>
      <c r="G1942" t="s">
        <v>18</v>
      </c>
      <c r="L1942" t="s">
        <v>1954</v>
      </c>
      <c r="O1942">
        <v>6.6</v>
      </c>
    </row>
    <row r="1943" spans="4:15" x14ac:dyDescent="0.25">
      <c r="D1943" t="s">
        <v>26</v>
      </c>
      <c r="L1943" t="s">
        <v>1955</v>
      </c>
      <c r="O1943">
        <v>6.9</v>
      </c>
    </row>
    <row r="1944" spans="4:15" x14ac:dyDescent="0.25">
      <c r="D1944" t="s">
        <v>3</v>
      </c>
      <c r="E1944" t="s">
        <v>4</v>
      </c>
      <c r="F1944" t="s">
        <v>24</v>
      </c>
      <c r="G1944" t="s">
        <v>6</v>
      </c>
      <c r="H1944" t="s">
        <v>18</v>
      </c>
      <c r="L1944" t="s">
        <v>300</v>
      </c>
      <c r="O1944">
        <v>6.9</v>
      </c>
    </row>
    <row r="1945" spans="4:15" x14ac:dyDescent="0.25">
      <c r="D1945" t="s">
        <v>30</v>
      </c>
      <c r="E1945" t="s">
        <v>35</v>
      </c>
      <c r="F1945" t="s">
        <v>33</v>
      </c>
      <c r="G1945" t="s">
        <v>18</v>
      </c>
      <c r="L1945" t="s">
        <v>1956</v>
      </c>
      <c r="O1945">
        <v>5.8</v>
      </c>
    </row>
    <row r="1946" spans="4:15" x14ac:dyDescent="0.25">
      <c r="D1946" t="s">
        <v>26</v>
      </c>
      <c r="E1946" t="s">
        <v>33</v>
      </c>
      <c r="L1946" t="s">
        <v>1957</v>
      </c>
      <c r="O1946">
        <v>6.4</v>
      </c>
    </row>
    <row r="1947" spans="4:15" x14ac:dyDescent="0.25">
      <c r="D1947" t="s">
        <v>26</v>
      </c>
      <c r="E1947" t="s">
        <v>283</v>
      </c>
      <c r="L1947" t="s">
        <v>1958</v>
      </c>
      <c r="O1947">
        <v>5.3</v>
      </c>
    </row>
    <row r="1948" spans="4:15" x14ac:dyDescent="0.25">
      <c r="D1948" t="s">
        <v>3</v>
      </c>
      <c r="E1948" t="s">
        <v>30</v>
      </c>
      <c r="F1948" t="s">
        <v>35</v>
      </c>
      <c r="G1948" t="s">
        <v>18</v>
      </c>
      <c r="L1948" t="s">
        <v>1959</v>
      </c>
      <c r="O1948">
        <v>6.5</v>
      </c>
    </row>
    <row r="1949" spans="4:15" x14ac:dyDescent="0.25">
      <c r="D1949" t="s">
        <v>4</v>
      </c>
      <c r="E1949" t="s">
        <v>26</v>
      </c>
      <c r="F1949" t="s">
        <v>27</v>
      </c>
      <c r="G1949" t="s">
        <v>5</v>
      </c>
      <c r="L1949" t="s">
        <v>1960</v>
      </c>
      <c r="O1949">
        <v>5.7</v>
      </c>
    </row>
    <row r="1950" spans="4:15" x14ac:dyDescent="0.25">
      <c r="D1950" t="s">
        <v>26</v>
      </c>
      <c r="L1950" t="s">
        <v>1961</v>
      </c>
      <c r="O1950">
        <v>6.7</v>
      </c>
    </row>
    <row r="1951" spans="4:15" x14ac:dyDescent="0.25">
      <c r="D1951" t="s">
        <v>3</v>
      </c>
      <c r="E1951" t="s">
        <v>30</v>
      </c>
      <c r="F1951" t="s">
        <v>6</v>
      </c>
      <c r="G1951" t="s">
        <v>18</v>
      </c>
      <c r="L1951" t="s">
        <v>1962</v>
      </c>
      <c r="O1951">
        <v>3.9</v>
      </c>
    </row>
    <row r="1952" spans="4:15" x14ac:dyDescent="0.25">
      <c r="D1952" t="s">
        <v>3</v>
      </c>
      <c r="E1952" t="s">
        <v>4</v>
      </c>
      <c r="F1952" t="s">
        <v>5</v>
      </c>
      <c r="G1952" t="s">
        <v>6</v>
      </c>
      <c r="H1952" t="s">
        <v>18</v>
      </c>
      <c r="L1952" t="s">
        <v>1963</v>
      </c>
      <c r="O1952">
        <v>4.0999999999999996</v>
      </c>
    </row>
    <row r="1953" spans="4:15" x14ac:dyDescent="0.25">
      <c r="D1953" t="s">
        <v>26</v>
      </c>
      <c r="E1953" t="s">
        <v>35</v>
      </c>
      <c r="F1953" t="s">
        <v>28</v>
      </c>
      <c r="G1953" t="s">
        <v>24</v>
      </c>
      <c r="H1953" t="s">
        <v>139</v>
      </c>
      <c r="L1953" t="s">
        <v>1964</v>
      </c>
      <c r="O1953">
        <v>6.2</v>
      </c>
    </row>
    <row r="1954" spans="4:15" x14ac:dyDescent="0.25">
      <c r="D1954" t="s">
        <v>26</v>
      </c>
      <c r="E1954" t="s">
        <v>27</v>
      </c>
      <c r="F1954" t="s">
        <v>24</v>
      </c>
      <c r="L1954" t="s">
        <v>1965</v>
      </c>
      <c r="O1954">
        <v>3.8</v>
      </c>
    </row>
    <row r="1955" spans="4:15" x14ac:dyDescent="0.25">
      <c r="D1955" t="s">
        <v>3</v>
      </c>
      <c r="E1955" t="s">
        <v>30</v>
      </c>
      <c r="F1955" t="s">
        <v>18</v>
      </c>
      <c r="L1955" t="s">
        <v>1966</v>
      </c>
      <c r="O1955">
        <v>5.0999999999999996</v>
      </c>
    </row>
    <row r="1956" spans="4:15" x14ac:dyDescent="0.25">
      <c r="D1956" t="s">
        <v>35</v>
      </c>
      <c r="E1956" t="s">
        <v>18</v>
      </c>
      <c r="F1956" t="s">
        <v>139</v>
      </c>
      <c r="L1956" t="s">
        <v>1967</v>
      </c>
      <c r="O1956">
        <v>7.8</v>
      </c>
    </row>
    <row r="1957" spans="4:15" x14ac:dyDescent="0.25">
      <c r="D1957" t="s">
        <v>35</v>
      </c>
      <c r="E1957" t="s">
        <v>52</v>
      </c>
      <c r="F1957" t="s">
        <v>283</v>
      </c>
      <c r="G1957" t="s">
        <v>24</v>
      </c>
      <c r="H1957" t="s">
        <v>139</v>
      </c>
      <c r="L1957" t="s">
        <v>1968</v>
      </c>
      <c r="O1957">
        <v>7.8</v>
      </c>
    </row>
    <row r="1958" spans="4:15" x14ac:dyDescent="0.25">
      <c r="D1958" t="s">
        <v>3</v>
      </c>
      <c r="E1958" t="s">
        <v>26</v>
      </c>
      <c r="F1958" t="s">
        <v>24</v>
      </c>
      <c r="L1958" t="s">
        <v>1969</v>
      </c>
      <c r="O1958">
        <v>6.1</v>
      </c>
    </row>
    <row r="1959" spans="4:15" x14ac:dyDescent="0.25">
      <c r="D1959" t="s">
        <v>26</v>
      </c>
      <c r="E1959" t="s">
        <v>30</v>
      </c>
      <c r="F1959" t="s">
        <v>18</v>
      </c>
      <c r="L1959" t="s">
        <v>1970</v>
      </c>
      <c r="O1959">
        <v>5.8</v>
      </c>
    </row>
    <row r="1960" spans="4:15" x14ac:dyDescent="0.25">
      <c r="D1960" t="s">
        <v>35</v>
      </c>
      <c r="E1960" t="s">
        <v>33</v>
      </c>
      <c r="F1960" t="s">
        <v>18</v>
      </c>
      <c r="L1960" t="s">
        <v>1971</v>
      </c>
      <c r="O1960">
        <v>6.3</v>
      </c>
    </row>
    <row r="1961" spans="4:15" x14ac:dyDescent="0.25">
      <c r="D1961" t="s">
        <v>35</v>
      </c>
      <c r="E1961" t="s">
        <v>18</v>
      </c>
      <c r="L1961" t="s">
        <v>1972</v>
      </c>
      <c r="O1961">
        <v>5.4</v>
      </c>
    </row>
    <row r="1962" spans="4:15" x14ac:dyDescent="0.25">
      <c r="D1962" t="s">
        <v>26</v>
      </c>
      <c r="E1962" t="s">
        <v>52</v>
      </c>
      <c r="L1962" t="s">
        <v>1973</v>
      </c>
      <c r="O1962">
        <v>7.3</v>
      </c>
    </row>
    <row r="1963" spans="4:15" x14ac:dyDescent="0.25">
      <c r="D1963" t="s">
        <v>30</v>
      </c>
      <c r="E1963" t="s">
        <v>35</v>
      </c>
      <c r="F1963" t="s">
        <v>18</v>
      </c>
      <c r="L1963" t="s">
        <v>1974</v>
      </c>
      <c r="O1963">
        <v>6.8</v>
      </c>
    </row>
    <row r="1964" spans="4:15" x14ac:dyDescent="0.25">
      <c r="D1964" t="s">
        <v>30</v>
      </c>
      <c r="E1964" t="s">
        <v>35</v>
      </c>
      <c r="F1964" t="s">
        <v>33</v>
      </c>
      <c r="G1964" t="s">
        <v>18</v>
      </c>
      <c r="L1964" t="s">
        <v>1975</v>
      </c>
      <c r="O1964">
        <v>7.3</v>
      </c>
    </row>
    <row r="1965" spans="4:15" x14ac:dyDescent="0.25">
      <c r="D1965" t="s">
        <v>4</v>
      </c>
      <c r="E1965" t="s">
        <v>26</v>
      </c>
      <c r="L1965" t="s">
        <v>1976</v>
      </c>
      <c r="O1965">
        <v>6.5</v>
      </c>
    </row>
    <row r="1966" spans="4:15" x14ac:dyDescent="0.25">
      <c r="D1966" t="s">
        <v>30</v>
      </c>
      <c r="E1966" t="s">
        <v>35</v>
      </c>
      <c r="F1966" t="s">
        <v>18</v>
      </c>
      <c r="L1966" t="s">
        <v>1977</v>
      </c>
      <c r="O1966">
        <v>7.2</v>
      </c>
    </row>
    <row r="1967" spans="4:15" x14ac:dyDescent="0.25">
      <c r="D1967" t="s">
        <v>26</v>
      </c>
      <c r="E1967" t="s">
        <v>24</v>
      </c>
      <c r="L1967" t="s">
        <v>1978</v>
      </c>
      <c r="O1967">
        <v>6.3</v>
      </c>
    </row>
    <row r="1968" spans="4:15" x14ac:dyDescent="0.25">
      <c r="D1968" t="s">
        <v>3</v>
      </c>
      <c r="E1968" t="s">
        <v>4</v>
      </c>
      <c r="F1968" t="s">
        <v>18</v>
      </c>
      <c r="L1968" t="s">
        <v>1979</v>
      </c>
      <c r="O1968">
        <v>5.9</v>
      </c>
    </row>
    <row r="1969" spans="4:15" x14ac:dyDescent="0.25">
      <c r="D1969" t="s">
        <v>21</v>
      </c>
      <c r="E1969" t="s">
        <v>26</v>
      </c>
      <c r="F1969" t="s">
        <v>5</v>
      </c>
      <c r="G1969" t="s">
        <v>28</v>
      </c>
      <c r="L1969" t="s">
        <v>1980</v>
      </c>
      <c r="O1969">
        <v>7.8</v>
      </c>
    </row>
    <row r="1970" spans="4:15" x14ac:dyDescent="0.25">
      <c r="D1970" t="s">
        <v>26</v>
      </c>
      <c r="L1970" t="s">
        <v>1981</v>
      </c>
      <c r="O1970">
        <v>7.4</v>
      </c>
    </row>
    <row r="1971" spans="4:15" x14ac:dyDescent="0.25">
      <c r="D1971" t="s">
        <v>3</v>
      </c>
      <c r="E1971" t="s">
        <v>4</v>
      </c>
      <c r="F1971" t="s">
        <v>26</v>
      </c>
      <c r="G1971" t="s">
        <v>27</v>
      </c>
      <c r="H1971" t="s">
        <v>5</v>
      </c>
      <c r="I1971" t="s">
        <v>6</v>
      </c>
      <c r="L1971" t="s">
        <v>1982</v>
      </c>
      <c r="O1971">
        <v>4.8</v>
      </c>
    </row>
    <row r="1972" spans="4:15" x14ac:dyDescent="0.25">
      <c r="D1972" t="s">
        <v>35</v>
      </c>
      <c r="E1972" t="s">
        <v>72</v>
      </c>
      <c r="L1972" t="s">
        <v>1983</v>
      </c>
      <c r="O1972">
        <v>6.3</v>
      </c>
    </row>
    <row r="1973" spans="4:15" x14ac:dyDescent="0.25">
      <c r="D1973" t="s">
        <v>26</v>
      </c>
      <c r="E1973" t="s">
        <v>35</v>
      </c>
      <c r="F1973" t="s">
        <v>24</v>
      </c>
      <c r="L1973" t="s">
        <v>1984</v>
      </c>
      <c r="O1973">
        <v>7.8</v>
      </c>
    </row>
    <row r="1974" spans="4:15" x14ac:dyDescent="0.25">
      <c r="D1974" t="s">
        <v>23</v>
      </c>
      <c r="E1974" t="s">
        <v>30</v>
      </c>
      <c r="F1974" t="s">
        <v>35</v>
      </c>
      <c r="L1974" t="s">
        <v>1985</v>
      </c>
      <c r="O1974">
        <v>7.5</v>
      </c>
    </row>
    <row r="1975" spans="4:15" x14ac:dyDescent="0.25">
      <c r="D1975" t="s">
        <v>3</v>
      </c>
      <c r="E1975" t="s">
        <v>30</v>
      </c>
      <c r="F1975" t="s">
        <v>18</v>
      </c>
      <c r="L1975" t="s">
        <v>1986</v>
      </c>
      <c r="O1975">
        <v>6.8</v>
      </c>
    </row>
    <row r="1976" spans="4:15" x14ac:dyDescent="0.25">
      <c r="D1976" t="s">
        <v>3</v>
      </c>
      <c r="E1976" t="s">
        <v>35</v>
      </c>
      <c r="F1976" t="s">
        <v>72</v>
      </c>
      <c r="L1976" t="s">
        <v>1987</v>
      </c>
      <c r="O1976">
        <v>6.6</v>
      </c>
    </row>
    <row r="1977" spans="4:15" x14ac:dyDescent="0.25">
      <c r="D1977" t="s">
        <v>39</v>
      </c>
      <c r="E1977" t="s">
        <v>6</v>
      </c>
      <c r="F1977" t="s">
        <v>18</v>
      </c>
      <c r="L1977" t="s">
        <v>1988</v>
      </c>
      <c r="O1977">
        <v>4.5999999999999996</v>
      </c>
    </row>
    <row r="1978" spans="4:15" x14ac:dyDescent="0.25">
      <c r="D1978" t="s">
        <v>26</v>
      </c>
      <c r="E1978" t="s">
        <v>35</v>
      </c>
      <c r="F1978" t="s">
        <v>24</v>
      </c>
      <c r="L1978" t="s">
        <v>1989</v>
      </c>
      <c r="O1978">
        <v>7.1</v>
      </c>
    </row>
    <row r="1979" spans="4:15" x14ac:dyDescent="0.25">
      <c r="D1979" t="s">
        <v>26</v>
      </c>
      <c r="E1979" t="s">
        <v>35</v>
      </c>
      <c r="L1979" t="s">
        <v>1990</v>
      </c>
      <c r="O1979">
        <v>6.1</v>
      </c>
    </row>
    <row r="1980" spans="4:15" x14ac:dyDescent="0.25">
      <c r="D1980" t="s">
        <v>35</v>
      </c>
      <c r="E1980" t="s">
        <v>24</v>
      </c>
      <c r="L1980" t="s">
        <v>1991</v>
      </c>
      <c r="O1980">
        <v>6.7</v>
      </c>
    </row>
    <row r="1981" spans="4:15" x14ac:dyDescent="0.25">
      <c r="D1981" t="s">
        <v>35</v>
      </c>
      <c r="E1981" t="s">
        <v>33</v>
      </c>
      <c r="F1981" t="s">
        <v>18</v>
      </c>
      <c r="L1981" t="s">
        <v>1992</v>
      </c>
      <c r="O1981">
        <v>7.1</v>
      </c>
    </row>
    <row r="1982" spans="4:15" x14ac:dyDescent="0.25">
      <c r="D1982" t="s">
        <v>26</v>
      </c>
      <c r="E1982" t="s">
        <v>35</v>
      </c>
      <c r="F1982" t="s">
        <v>24</v>
      </c>
      <c r="L1982" t="s">
        <v>1993</v>
      </c>
      <c r="O1982">
        <v>5.8</v>
      </c>
    </row>
    <row r="1983" spans="4:15" x14ac:dyDescent="0.25">
      <c r="D1983" t="s">
        <v>35</v>
      </c>
      <c r="L1983" t="s">
        <v>1994</v>
      </c>
      <c r="O1983">
        <v>6.7</v>
      </c>
    </row>
    <row r="1984" spans="4:15" x14ac:dyDescent="0.25">
      <c r="D1984" t="s">
        <v>26</v>
      </c>
      <c r="E1984" t="s">
        <v>28</v>
      </c>
      <c r="L1984" t="s">
        <v>1995</v>
      </c>
      <c r="O1984">
        <v>5.8</v>
      </c>
    </row>
    <row r="1985" spans="4:15" x14ac:dyDescent="0.25">
      <c r="D1985" t="s">
        <v>39</v>
      </c>
      <c r="E1985" t="s">
        <v>6</v>
      </c>
      <c r="F1985" t="s">
        <v>18</v>
      </c>
      <c r="L1985" t="s">
        <v>1996</v>
      </c>
      <c r="O1985">
        <v>6.8</v>
      </c>
    </row>
    <row r="1986" spans="4:15" x14ac:dyDescent="0.25">
      <c r="D1986" t="s">
        <v>3</v>
      </c>
      <c r="E1986" t="s">
        <v>4</v>
      </c>
      <c r="L1986" t="s">
        <v>1997</v>
      </c>
      <c r="O1986">
        <v>8.5</v>
      </c>
    </row>
    <row r="1987" spans="4:15" x14ac:dyDescent="0.25">
      <c r="D1987" t="s">
        <v>4</v>
      </c>
      <c r="E1987" t="s">
        <v>26</v>
      </c>
      <c r="F1987" t="s">
        <v>27</v>
      </c>
      <c r="L1987" t="s">
        <v>1998</v>
      </c>
      <c r="O1987">
        <v>6.6</v>
      </c>
    </row>
    <row r="1988" spans="4:15" x14ac:dyDescent="0.25">
      <c r="D1988" t="s">
        <v>35</v>
      </c>
      <c r="E1988" t="s">
        <v>6</v>
      </c>
      <c r="L1988" t="s">
        <v>1999</v>
      </c>
      <c r="O1988">
        <v>7.7</v>
      </c>
    </row>
    <row r="1989" spans="4:15" x14ac:dyDescent="0.25">
      <c r="D1989" t="s">
        <v>35</v>
      </c>
      <c r="E1989" t="s">
        <v>39</v>
      </c>
      <c r="F1989" t="s">
        <v>6</v>
      </c>
      <c r="G1989" t="s">
        <v>18</v>
      </c>
      <c r="L1989" t="s">
        <v>2000</v>
      </c>
      <c r="O1989">
        <v>4.7</v>
      </c>
    </row>
    <row r="1990" spans="4:15" x14ac:dyDescent="0.25">
      <c r="D1990" t="s">
        <v>3</v>
      </c>
      <c r="E1990" t="s">
        <v>26</v>
      </c>
      <c r="F1990" t="s">
        <v>30</v>
      </c>
      <c r="G1990" t="s">
        <v>18</v>
      </c>
      <c r="L1990" t="s">
        <v>2001</v>
      </c>
      <c r="O1990">
        <v>6.4</v>
      </c>
    </row>
    <row r="1991" spans="4:15" x14ac:dyDescent="0.25">
      <c r="D1991" t="s">
        <v>26</v>
      </c>
      <c r="L1991" t="s">
        <v>2002</v>
      </c>
      <c r="O1991">
        <v>5.5</v>
      </c>
    </row>
    <row r="1992" spans="4:15" x14ac:dyDescent="0.25">
      <c r="D1992" t="s">
        <v>30</v>
      </c>
      <c r="E1992" t="s">
        <v>35</v>
      </c>
      <c r="F1992" t="s">
        <v>39</v>
      </c>
      <c r="G1992" t="s">
        <v>18</v>
      </c>
      <c r="L1992" t="s">
        <v>2003</v>
      </c>
      <c r="O1992">
        <v>8.6</v>
      </c>
    </row>
    <row r="1993" spans="4:15" x14ac:dyDescent="0.25">
      <c r="D1993" t="s">
        <v>26</v>
      </c>
      <c r="E1993" t="s">
        <v>283</v>
      </c>
      <c r="L1993" t="s">
        <v>2004</v>
      </c>
      <c r="O1993">
        <v>7</v>
      </c>
    </row>
    <row r="1994" spans="4:15" x14ac:dyDescent="0.25">
      <c r="D1994" t="s">
        <v>3</v>
      </c>
      <c r="E1994" t="s">
        <v>26</v>
      </c>
      <c r="F1994" t="s">
        <v>32</v>
      </c>
      <c r="L1994" t="s">
        <v>2005</v>
      </c>
      <c r="O1994">
        <v>7.1</v>
      </c>
    </row>
    <row r="1995" spans="4:15" x14ac:dyDescent="0.25">
      <c r="D1995" t="s">
        <v>4</v>
      </c>
      <c r="E1995" t="s">
        <v>39</v>
      </c>
      <c r="F1995" t="s">
        <v>18</v>
      </c>
      <c r="L1995" t="s">
        <v>2006</v>
      </c>
      <c r="O1995">
        <v>5.7</v>
      </c>
    </row>
    <row r="1996" spans="4:15" x14ac:dyDescent="0.25">
      <c r="D1996" t="s">
        <v>4</v>
      </c>
      <c r="E1996" t="s">
        <v>26</v>
      </c>
      <c r="F1996" t="s">
        <v>35</v>
      </c>
      <c r="G1996" t="s">
        <v>27</v>
      </c>
      <c r="H1996" t="s">
        <v>24</v>
      </c>
      <c r="L1996" t="s">
        <v>2007</v>
      </c>
      <c r="O1996">
        <v>3.7</v>
      </c>
    </row>
    <row r="1997" spans="4:15" x14ac:dyDescent="0.25">
      <c r="D1997" t="s">
        <v>39</v>
      </c>
      <c r="E1997" t="s">
        <v>33</v>
      </c>
      <c r="F1997" t="s">
        <v>18</v>
      </c>
      <c r="L1997" t="s">
        <v>2008</v>
      </c>
      <c r="O1997">
        <v>7.5</v>
      </c>
    </row>
    <row r="1998" spans="4:15" x14ac:dyDescent="0.25">
      <c r="D1998" t="s">
        <v>4</v>
      </c>
      <c r="E1998" t="s">
        <v>26</v>
      </c>
      <c r="F1998" t="s">
        <v>27</v>
      </c>
      <c r="G1998" t="s">
        <v>24</v>
      </c>
      <c r="L1998" t="s">
        <v>2009</v>
      </c>
      <c r="O1998">
        <v>4.5999999999999996</v>
      </c>
    </row>
    <row r="1999" spans="4:15" x14ac:dyDescent="0.25">
      <c r="D1999" t="s">
        <v>26</v>
      </c>
      <c r="L1999" t="s">
        <v>2010</v>
      </c>
      <c r="O1999">
        <v>4.9000000000000004</v>
      </c>
    </row>
    <row r="2000" spans="4:15" x14ac:dyDescent="0.25">
      <c r="D2000" t="s">
        <v>35</v>
      </c>
      <c r="E2000" t="s">
        <v>33</v>
      </c>
      <c r="F2000" t="s">
        <v>18</v>
      </c>
      <c r="L2000" t="s">
        <v>1271</v>
      </c>
      <c r="O2000">
        <v>6.9</v>
      </c>
    </row>
    <row r="2001" spans="4:15" x14ac:dyDescent="0.25">
      <c r="D2001" t="s">
        <v>26</v>
      </c>
      <c r="E2001" t="s">
        <v>283</v>
      </c>
      <c r="L2001" t="s">
        <v>2011</v>
      </c>
      <c r="O2001">
        <v>7.1</v>
      </c>
    </row>
    <row r="2002" spans="4:15" x14ac:dyDescent="0.25">
      <c r="D2002" t="s">
        <v>3</v>
      </c>
      <c r="E2002" t="s">
        <v>4</v>
      </c>
      <c r="F2002" t="s">
        <v>5</v>
      </c>
      <c r="G2002" t="s">
        <v>6</v>
      </c>
      <c r="H2002" t="s">
        <v>18</v>
      </c>
      <c r="L2002" t="s">
        <v>2012</v>
      </c>
      <c r="O2002">
        <v>5.8</v>
      </c>
    </row>
    <row r="2003" spans="4:15" x14ac:dyDescent="0.25">
      <c r="D2003" t="s">
        <v>35</v>
      </c>
      <c r="E2003" t="s">
        <v>33</v>
      </c>
      <c r="F2003" t="s">
        <v>24</v>
      </c>
      <c r="G2003" t="s">
        <v>18</v>
      </c>
      <c r="L2003" t="s">
        <v>1612</v>
      </c>
      <c r="O2003">
        <v>7</v>
      </c>
    </row>
    <row r="2004" spans="4:15" x14ac:dyDescent="0.25">
      <c r="D2004" t="s">
        <v>26</v>
      </c>
      <c r="E2004" t="s">
        <v>30</v>
      </c>
      <c r="L2004" t="s">
        <v>2013</v>
      </c>
      <c r="O2004">
        <v>5.4</v>
      </c>
    </row>
    <row r="2005" spans="4:15" x14ac:dyDescent="0.25">
      <c r="D2005" t="s">
        <v>26</v>
      </c>
      <c r="E2005" t="s">
        <v>35</v>
      </c>
      <c r="L2005" t="s">
        <v>2014</v>
      </c>
      <c r="O2005">
        <v>7.3</v>
      </c>
    </row>
    <row r="2006" spans="4:15" x14ac:dyDescent="0.25">
      <c r="D2006" t="s">
        <v>4</v>
      </c>
      <c r="E2006" t="s">
        <v>26</v>
      </c>
      <c r="F2006" t="s">
        <v>35</v>
      </c>
      <c r="G2006" t="s">
        <v>27</v>
      </c>
      <c r="H2006" t="s">
        <v>33</v>
      </c>
      <c r="L2006" t="s">
        <v>2015</v>
      </c>
      <c r="O2006">
        <v>7.1</v>
      </c>
    </row>
    <row r="2007" spans="4:15" x14ac:dyDescent="0.25">
      <c r="D2007" t="s">
        <v>35</v>
      </c>
      <c r="E2007" t="s">
        <v>27</v>
      </c>
      <c r="F2007" t="s">
        <v>283</v>
      </c>
      <c r="G2007" t="s">
        <v>24</v>
      </c>
      <c r="L2007" t="s">
        <v>2016</v>
      </c>
      <c r="O2007">
        <v>5.8</v>
      </c>
    </row>
    <row r="2008" spans="4:15" x14ac:dyDescent="0.25">
      <c r="D2008" t="s">
        <v>23</v>
      </c>
      <c r="E2008" t="s">
        <v>35</v>
      </c>
      <c r="F2008" t="s">
        <v>52</v>
      </c>
      <c r="L2008" t="s">
        <v>2017</v>
      </c>
      <c r="O2008">
        <v>8.1</v>
      </c>
    </row>
    <row r="2009" spans="4:15" x14ac:dyDescent="0.25">
      <c r="D2009" t="s">
        <v>26</v>
      </c>
      <c r="E2009" t="s">
        <v>35</v>
      </c>
      <c r="F2009" t="s">
        <v>283</v>
      </c>
      <c r="G2009" t="s">
        <v>24</v>
      </c>
      <c r="L2009" t="s">
        <v>2018</v>
      </c>
      <c r="O2009">
        <v>5.7</v>
      </c>
    </row>
    <row r="2010" spans="4:15" x14ac:dyDescent="0.25">
      <c r="D2010" t="s">
        <v>26</v>
      </c>
      <c r="E2010" t="s">
        <v>35</v>
      </c>
      <c r="F2010" t="s">
        <v>24</v>
      </c>
      <c r="L2010" t="s">
        <v>2019</v>
      </c>
      <c r="O2010">
        <v>4.4000000000000004</v>
      </c>
    </row>
    <row r="2011" spans="4:15" x14ac:dyDescent="0.25">
      <c r="D2011" t="s">
        <v>5</v>
      </c>
      <c r="E2011" t="s">
        <v>24</v>
      </c>
      <c r="L2011" t="s">
        <v>2020</v>
      </c>
      <c r="O2011">
        <v>7.9</v>
      </c>
    </row>
    <row r="2012" spans="4:15" x14ac:dyDescent="0.25">
      <c r="D2012" t="s">
        <v>35</v>
      </c>
      <c r="E2012" t="s">
        <v>24</v>
      </c>
      <c r="L2012" t="s">
        <v>2021</v>
      </c>
      <c r="O2012">
        <v>7.6</v>
      </c>
    </row>
    <row r="2013" spans="4:15" x14ac:dyDescent="0.25">
      <c r="D2013" t="s">
        <v>26</v>
      </c>
      <c r="E2013" t="s">
        <v>30</v>
      </c>
      <c r="F2013" t="s">
        <v>35</v>
      </c>
      <c r="L2013" t="s">
        <v>2022</v>
      </c>
      <c r="O2013">
        <v>4.8</v>
      </c>
    </row>
    <row r="2014" spans="4:15" x14ac:dyDescent="0.25">
      <c r="D2014" t="s">
        <v>26</v>
      </c>
      <c r="E2014" t="s">
        <v>24</v>
      </c>
      <c r="L2014" t="s">
        <v>2023</v>
      </c>
      <c r="O2014">
        <v>2.7</v>
      </c>
    </row>
    <row r="2015" spans="4:15" x14ac:dyDescent="0.25">
      <c r="D2015" t="s">
        <v>4</v>
      </c>
      <c r="E2015" t="s">
        <v>21</v>
      </c>
      <c r="F2015" t="s">
        <v>27</v>
      </c>
      <c r="G2015" t="s">
        <v>5</v>
      </c>
      <c r="L2015" t="s">
        <v>2024</v>
      </c>
      <c r="O2015">
        <v>5.8</v>
      </c>
    </row>
    <row r="2016" spans="4:15" x14ac:dyDescent="0.25">
      <c r="D2016" t="s">
        <v>23</v>
      </c>
      <c r="E2016" t="s">
        <v>35</v>
      </c>
      <c r="F2016" t="s">
        <v>52</v>
      </c>
      <c r="L2016" t="s">
        <v>2025</v>
      </c>
      <c r="O2016">
        <v>7.5</v>
      </c>
    </row>
    <row r="2017" spans="4:15" x14ac:dyDescent="0.25">
      <c r="D2017" t="s">
        <v>4</v>
      </c>
      <c r="E2017" t="s">
        <v>21</v>
      </c>
      <c r="F2017" t="s">
        <v>27</v>
      </c>
      <c r="G2017" t="s">
        <v>28</v>
      </c>
      <c r="L2017" t="s">
        <v>2026</v>
      </c>
      <c r="O2017">
        <v>5.4</v>
      </c>
    </row>
    <row r="2018" spans="4:15" x14ac:dyDescent="0.25">
      <c r="D2018" t="s">
        <v>35</v>
      </c>
      <c r="E2018" t="s">
        <v>39</v>
      </c>
      <c r="F2018" t="s">
        <v>33</v>
      </c>
      <c r="G2018" t="s">
        <v>18</v>
      </c>
      <c r="L2018" t="s">
        <v>2027</v>
      </c>
      <c r="O2018">
        <v>4.0999999999999996</v>
      </c>
    </row>
    <row r="2019" spans="4:15" x14ac:dyDescent="0.25">
      <c r="D2019" t="s">
        <v>35</v>
      </c>
      <c r="E2019" t="s">
        <v>33</v>
      </c>
      <c r="F2019" t="s">
        <v>18</v>
      </c>
      <c r="L2019" t="s">
        <v>2028</v>
      </c>
      <c r="O2019">
        <v>5.9</v>
      </c>
    </row>
    <row r="2020" spans="4:15" x14ac:dyDescent="0.25">
      <c r="D2020" t="s">
        <v>21</v>
      </c>
      <c r="E2020" t="s">
        <v>26</v>
      </c>
      <c r="F2020" t="s">
        <v>35</v>
      </c>
      <c r="G2020" t="s">
        <v>27</v>
      </c>
      <c r="H2020" t="s">
        <v>28</v>
      </c>
      <c r="L2020" t="s">
        <v>2029</v>
      </c>
      <c r="O2020">
        <v>6.3</v>
      </c>
    </row>
    <row r="2021" spans="4:15" x14ac:dyDescent="0.25">
      <c r="D2021" t="s">
        <v>4</v>
      </c>
      <c r="E2021" t="s">
        <v>27</v>
      </c>
      <c r="L2021" t="s">
        <v>2030</v>
      </c>
      <c r="O2021">
        <v>6.8</v>
      </c>
    </row>
    <row r="2022" spans="4:15" x14ac:dyDescent="0.25">
      <c r="D2022" t="s">
        <v>4</v>
      </c>
      <c r="E2022" t="s">
        <v>26</v>
      </c>
      <c r="L2022" t="s">
        <v>2031</v>
      </c>
      <c r="O2022">
        <v>2.2999999999999998</v>
      </c>
    </row>
    <row r="2023" spans="4:15" x14ac:dyDescent="0.25">
      <c r="D2023" t="s">
        <v>4</v>
      </c>
      <c r="E2023" t="s">
        <v>5</v>
      </c>
      <c r="L2023" t="s">
        <v>407</v>
      </c>
      <c r="O2023">
        <v>6.9</v>
      </c>
    </row>
    <row r="2024" spans="4:15" x14ac:dyDescent="0.25">
      <c r="D2024" t="s">
        <v>23</v>
      </c>
      <c r="E2024" t="s">
        <v>30</v>
      </c>
      <c r="F2024" t="s">
        <v>35</v>
      </c>
      <c r="G2024" t="s">
        <v>52</v>
      </c>
      <c r="L2024" t="s">
        <v>2032</v>
      </c>
      <c r="O2024">
        <v>8.1</v>
      </c>
    </row>
    <row r="2025" spans="4:15" x14ac:dyDescent="0.25">
      <c r="D2025" t="s">
        <v>30</v>
      </c>
      <c r="E2025" t="s">
        <v>35</v>
      </c>
      <c r="F2025" t="s">
        <v>18</v>
      </c>
      <c r="L2025" t="s">
        <v>2033</v>
      </c>
      <c r="O2025">
        <v>6.1</v>
      </c>
    </row>
    <row r="2026" spans="4:15" x14ac:dyDescent="0.25">
      <c r="D2026" t="s">
        <v>39</v>
      </c>
      <c r="E2026" t="s">
        <v>18</v>
      </c>
      <c r="L2026" t="s">
        <v>2034</v>
      </c>
      <c r="O2026">
        <v>5</v>
      </c>
    </row>
    <row r="2027" spans="4:15" x14ac:dyDescent="0.25">
      <c r="D2027" t="s">
        <v>26</v>
      </c>
      <c r="E2027" t="s">
        <v>35</v>
      </c>
      <c r="F2027" t="s">
        <v>24</v>
      </c>
      <c r="L2027" t="s">
        <v>2035</v>
      </c>
      <c r="O2027">
        <v>5.5</v>
      </c>
    </row>
    <row r="2028" spans="4:15" x14ac:dyDescent="0.25">
      <c r="D2028" t="s">
        <v>4</v>
      </c>
      <c r="E2028" t="s">
        <v>26</v>
      </c>
      <c r="F2028" t="s">
        <v>5</v>
      </c>
      <c r="G2028" t="s">
        <v>283</v>
      </c>
      <c r="H2028" t="s">
        <v>6</v>
      </c>
      <c r="L2028" t="s">
        <v>2036</v>
      </c>
      <c r="O2028">
        <v>6.2</v>
      </c>
    </row>
    <row r="2029" spans="4:15" x14ac:dyDescent="0.25">
      <c r="D2029" t="s">
        <v>26</v>
      </c>
      <c r="E2029" t="s">
        <v>35</v>
      </c>
      <c r="F2029" t="s">
        <v>24</v>
      </c>
      <c r="G2029" t="s">
        <v>18</v>
      </c>
      <c r="L2029" t="s">
        <v>2037</v>
      </c>
      <c r="O2029">
        <v>6.2</v>
      </c>
    </row>
    <row r="2030" spans="4:15" x14ac:dyDescent="0.25">
      <c r="D2030" t="s">
        <v>30</v>
      </c>
      <c r="E2030" t="s">
        <v>35</v>
      </c>
      <c r="F2030" t="s">
        <v>18</v>
      </c>
      <c r="L2030" t="s">
        <v>2038</v>
      </c>
      <c r="O2030">
        <v>6.3</v>
      </c>
    </row>
    <row r="2031" spans="4:15" x14ac:dyDescent="0.25">
      <c r="D2031" t="s">
        <v>23</v>
      </c>
      <c r="E2031" t="s">
        <v>35</v>
      </c>
      <c r="F2031" t="s">
        <v>283</v>
      </c>
      <c r="L2031" t="s">
        <v>2039</v>
      </c>
      <c r="O2031">
        <v>6.7</v>
      </c>
    </row>
    <row r="2032" spans="4:15" x14ac:dyDescent="0.25">
      <c r="D2032" t="s">
        <v>26</v>
      </c>
      <c r="L2032" t="s">
        <v>2040</v>
      </c>
      <c r="O2032">
        <v>3.5</v>
      </c>
    </row>
    <row r="2033" spans="4:15" x14ac:dyDescent="0.25">
      <c r="D2033" t="s">
        <v>35</v>
      </c>
      <c r="L2033" t="s">
        <v>2041</v>
      </c>
      <c r="O2033">
        <v>7.5</v>
      </c>
    </row>
    <row r="2034" spans="4:15" x14ac:dyDescent="0.25">
      <c r="D2034" t="s">
        <v>26</v>
      </c>
      <c r="E2034" t="s">
        <v>35</v>
      </c>
      <c r="L2034" t="s">
        <v>2042</v>
      </c>
      <c r="O2034">
        <v>6.6</v>
      </c>
    </row>
    <row r="2035" spans="4:15" x14ac:dyDescent="0.25">
      <c r="D2035" t="s">
        <v>35</v>
      </c>
      <c r="E2035" t="s">
        <v>33</v>
      </c>
      <c r="L2035" t="s">
        <v>2043</v>
      </c>
      <c r="O2035">
        <v>7.5</v>
      </c>
    </row>
    <row r="2036" spans="4:15" x14ac:dyDescent="0.25">
      <c r="D2036" t="s">
        <v>3</v>
      </c>
      <c r="E2036" t="s">
        <v>26</v>
      </c>
      <c r="L2036" t="s">
        <v>2044</v>
      </c>
      <c r="O2036">
        <v>7.2</v>
      </c>
    </row>
    <row r="2037" spans="4:15" x14ac:dyDescent="0.25">
      <c r="D2037" t="s">
        <v>39</v>
      </c>
      <c r="E2037" t="s">
        <v>18</v>
      </c>
      <c r="L2037" t="s">
        <v>2045</v>
      </c>
      <c r="O2037">
        <v>4.8</v>
      </c>
    </row>
    <row r="2038" spans="4:15" x14ac:dyDescent="0.25">
      <c r="D2038" t="s">
        <v>30</v>
      </c>
      <c r="E2038" t="s">
        <v>35</v>
      </c>
      <c r="F2038" t="s">
        <v>33</v>
      </c>
      <c r="G2038" t="s">
        <v>18</v>
      </c>
      <c r="L2038" t="s">
        <v>2046</v>
      </c>
      <c r="O2038">
        <v>6.6</v>
      </c>
    </row>
    <row r="2039" spans="4:15" x14ac:dyDescent="0.25">
      <c r="D2039" t="s">
        <v>26</v>
      </c>
      <c r="L2039" t="s">
        <v>2047</v>
      </c>
      <c r="O2039">
        <v>3.5</v>
      </c>
    </row>
    <row r="2040" spans="4:15" x14ac:dyDescent="0.25">
      <c r="D2040" t="s">
        <v>23</v>
      </c>
      <c r="E2040" t="s">
        <v>35</v>
      </c>
      <c r="F2040" t="s">
        <v>52</v>
      </c>
      <c r="L2040" t="s">
        <v>2048</v>
      </c>
      <c r="O2040">
        <v>7.6</v>
      </c>
    </row>
    <row r="2041" spans="4:15" x14ac:dyDescent="0.25">
      <c r="D2041" t="s">
        <v>3</v>
      </c>
      <c r="E2041" t="s">
        <v>4</v>
      </c>
      <c r="F2041" t="s">
        <v>35</v>
      </c>
      <c r="G2041" t="s">
        <v>33</v>
      </c>
      <c r="L2041" t="s">
        <v>2049</v>
      </c>
      <c r="O2041">
        <v>6.3</v>
      </c>
    </row>
    <row r="2042" spans="4:15" x14ac:dyDescent="0.25">
      <c r="D2042" t="s">
        <v>39</v>
      </c>
      <c r="L2042" t="s">
        <v>2050</v>
      </c>
      <c r="O2042">
        <v>5.5</v>
      </c>
    </row>
    <row r="2043" spans="4:15" x14ac:dyDescent="0.25">
      <c r="D2043" t="s">
        <v>4</v>
      </c>
      <c r="E2043" t="s">
        <v>26</v>
      </c>
      <c r="L2043" t="s">
        <v>2051</v>
      </c>
      <c r="O2043">
        <v>6.3</v>
      </c>
    </row>
    <row r="2044" spans="4:15" x14ac:dyDescent="0.25">
      <c r="D2044" t="s">
        <v>30</v>
      </c>
      <c r="E2044" t="s">
        <v>35</v>
      </c>
      <c r="F2044" t="s">
        <v>33</v>
      </c>
      <c r="G2044" t="s">
        <v>18</v>
      </c>
      <c r="L2044" t="s">
        <v>2052</v>
      </c>
      <c r="O2044">
        <v>6.5</v>
      </c>
    </row>
    <row r="2045" spans="4:15" x14ac:dyDescent="0.25">
      <c r="D2045" t="s">
        <v>35</v>
      </c>
      <c r="E2045" t="s">
        <v>18</v>
      </c>
      <c r="L2045" t="s">
        <v>2053</v>
      </c>
      <c r="O2045">
        <v>6.9</v>
      </c>
    </row>
    <row r="2046" spans="4:15" x14ac:dyDescent="0.25">
      <c r="D2046" t="s">
        <v>26</v>
      </c>
      <c r="E2046" t="s">
        <v>35</v>
      </c>
      <c r="F2046" t="s">
        <v>283</v>
      </c>
      <c r="G2046" t="s">
        <v>24</v>
      </c>
      <c r="L2046" t="s">
        <v>2054</v>
      </c>
      <c r="O2046">
        <v>7.6</v>
      </c>
    </row>
    <row r="2047" spans="4:15" x14ac:dyDescent="0.25">
      <c r="D2047" t="s">
        <v>39</v>
      </c>
      <c r="E2047" t="s">
        <v>33</v>
      </c>
      <c r="L2047" t="s">
        <v>2055</v>
      </c>
      <c r="O2047">
        <v>3.9</v>
      </c>
    </row>
    <row r="2048" spans="4:15" x14ac:dyDescent="0.25">
      <c r="D2048" t="s">
        <v>30</v>
      </c>
      <c r="E2048" t="s">
        <v>35</v>
      </c>
      <c r="F2048" t="s">
        <v>18</v>
      </c>
      <c r="L2048" t="s">
        <v>2056</v>
      </c>
      <c r="O2048">
        <v>6.1</v>
      </c>
    </row>
    <row r="2049" spans="4:15" x14ac:dyDescent="0.25">
      <c r="D2049" t="s">
        <v>30</v>
      </c>
      <c r="E2049" t="s">
        <v>35</v>
      </c>
      <c r="F2049" t="s">
        <v>24</v>
      </c>
      <c r="G2049" t="s">
        <v>18</v>
      </c>
      <c r="L2049" t="s">
        <v>2057</v>
      </c>
      <c r="O2049">
        <v>7.3</v>
      </c>
    </row>
    <row r="2050" spans="4:15" x14ac:dyDescent="0.25">
      <c r="D2050" t="s">
        <v>35</v>
      </c>
      <c r="E2050" t="s">
        <v>5</v>
      </c>
      <c r="F2050" t="s">
        <v>24</v>
      </c>
      <c r="G2050" t="s">
        <v>6</v>
      </c>
      <c r="L2050" t="s">
        <v>2058</v>
      </c>
      <c r="O2050">
        <v>8.3000000000000007</v>
      </c>
    </row>
    <row r="2051" spans="4:15" x14ac:dyDescent="0.25">
      <c r="D2051" t="s">
        <v>26</v>
      </c>
      <c r="E2051" t="s">
        <v>27</v>
      </c>
      <c r="F2051" t="s">
        <v>24</v>
      </c>
      <c r="L2051" t="s">
        <v>2059</v>
      </c>
      <c r="O2051">
        <v>5.8</v>
      </c>
    </row>
    <row r="2052" spans="4:15" x14ac:dyDescent="0.25">
      <c r="D2052" t="s">
        <v>3</v>
      </c>
      <c r="E2052" t="s">
        <v>30</v>
      </c>
      <c r="F2052" t="s">
        <v>35</v>
      </c>
      <c r="G2052" t="s">
        <v>18</v>
      </c>
      <c r="L2052" t="s">
        <v>2060</v>
      </c>
      <c r="O2052">
        <v>6.8</v>
      </c>
    </row>
    <row r="2053" spans="4:15" x14ac:dyDescent="0.25">
      <c r="D2053" t="s">
        <v>3</v>
      </c>
      <c r="E2053" t="s">
        <v>26</v>
      </c>
      <c r="F2053" t="s">
        <v>6</v>
      </c>
      <c r="L2053" t="s">
        <v>2061</v>
      </c>
      <c r="O2053">
        <v>7</v>
      </c>
    </row>
    <row r="2054" spans="4:15" x14ac:dyDescent="0.25">
      <c r="D2054" t="s">
        <v>26</v>
      </c>
      <c r="E2054" t="s">
        <v>30</v>
      </c>
      <c r="F2054" t="s">
        <v>27</v>
      </c>
      <c r="G2054" t="s">
        <v>33</v>
      </c>
      <c r="H2054" t="s">
        <v>24</v>
      </c>
      <c r="I2054" t="s">
        <v>18</v>
      </c>
      <c r="L2054" t="s">
        <v>2062</v>
      </c>
      <c r="O2054">
        <v>5.9</v>
      </c>
    </row>
    <row r="2055" spans="4:15" x14ac:dyDescent="0.25">
      <c r="D2055" t="s">
        <v>3</v>
      </c>
      <c r="E2055" t="s">
        <v>39</v>
      </c>
      <c r="F2055" t="s">
        <v>6</v>
      </c>
      <c r="G2055" t="s">
        <v>18</v>
      </c>
      <c r="L2055" t="s">
        <v>2063</v>
      </c>
      <c r="O2055">
        <v>6.5</v>
      </c>
    </row>
    <row r="2056" spans="4:15" x14ac:dyDescent="0.25">
      <c r="D2056" t="s">
        <v>26</v>
      </c>
      <c r="E2056" t="s">
        <v>24</v>
      </c>
      <c r="L2056" t="s">
        <v>2064</v>
      </c>
      <c r="O2056">
        <v>6.4</v>
      </c>
    </row>
    <row r="2057" spans="4:15" x14ac:dyDescent="0.25">
      <c r="D2057" t="s">
        <v>4</v>
      </c>
      <c r="E2057" t="s">
        <v>26</v>
      </c>
      <c r="F2057" t="s">
        <v>27</v>
      </c>
      <c r="G2057" t="s">
        <v>24</v>
      </c>
      <c r="L2057" t="s">
        <v>2065</v>
      </c>
      <c r="O2057">
        <v>5.8</v>
      </c>
    </row>
    <row r="2058" spans="4:15" x14ac:dyDescent="0.25">
      <c r="D2058" t="s">
        <v>39</v>
      </c>
      <c r="E2058" t="s">
        <v>18</v>
      </c>
      <c r="L2058" t="s">
        <v>2066</v>
      </c>
      <c r="O2058">
        <v>5.0999999999999996</v>
      </c>
    </row>
    <row r="2059" spans="4:15" x14ac:dyDescent="0.25">
      <c r="D2059" t="s">
        <v>3</v>
      </c>
      <c r="E2059" t="s">
        <v>4</v>
      </c>
      <c r="F2059" t="s">
        <v>35</v>
      </c>
      <c r="G2059" t="s">
        <v>24</v>
      </c>
      <c r="H2059" t="s">
        <v>41</v>
      </c>
      <c r="L2059" t="s">
        <v>2067</v>
      </c>
      <c r="O2059">
        <v>6.8</v>
      </c>
    </row>
    <row r="2060" spans="4:15" x14ac:dyDescent="0.25">
      <c r="D2060" t="s">
        <v>4</v>
      </c>
      <c r="E2060" t="s">
        <v>21</v>
      </c>
      <c r="F2060" t="s">
        <v>26</v>
      </c>
      <c r="G2060" t="s">
        <v>27</v>
      </c>
      <c r="H2060" t="s">
        <v>24</v>
      </c>
      <c r="L2060" t="s">
        <v>2068</v>
      </c>
      <c r="O2060">
        <v>5.3</v>
      </c>
    </row>
    <row r="2061" spans="4:15" x14ac:dyDescent="0.25">
      <c r="D2061" t="s">
        <v>3</v>
      </c>
      <c r="E2061" t="s">
        <v>5</v>
      </c>
      <c r="F2061" t="s">
        <v>39</v>
      </c>
      <c r="G2061" t="s">
        <v>18</v>
      </c>
      <c r="L2061" t="s">
        <v>2069</v>
      </c>
      <c r="O2061">
        <v>5.3</v>
      </c>
    </row>
    <row r="2062" spans="4:15" x14ac:dyDescent="0.25">
      <c r="D2062" t="s">
        <v>26</v>
      </c>
      <c r="E2062" t="s">
        <v>27</v>
      </c>
      <c r="F2062" t="s">
        <v>5</v>
      </c>
      <c r="L2062" t="s">
        <v>2070</v>
      </c>
      <c r="O2062">
        <v>4.9000000000000004</v>
      </c>
    </row>
    <row r="2063" spans="4:15" x14ac:dyDescent="0.25">
      <c r="D2063" t="s">
        <v>26</v>
      </c>
      <c r="E2063" t="s">
        <v>30</v>
      </c>
      <c r="F2063" t="s">
        <v>35</v>
      </c>
      <c r="L2063" t="s">
        <v>2071</v>
      </c>
      <c r="O2063">
        <v>6.8</v>
      </c>
    </row>
    <row r="2064" spans="4:15" x14ac:dyDescent="0.25">
      <c r="D2064" t="s">
        <v>3</v>
      </c>
      <c r="E2064" t="s">
        <v>39</v>
      </c>
      <c r="F2064" t="s">
        <v>18</v>
      </c>
      <c r="L2064" t="s">
        <v>2072</v>
      </c>
      <c r="O2064">
        <v>6.1</v>
      </c>
    </row>
    <row r="2065" spans="4:15" x14ac:dyDescent="0.25">
      <c r="D2065" t="s">
        <v>39</v>
      </c>
      <c r="E2065" t="s">
        <v>33</v>
      </c>
      <c r="F2065" t="s">
        <v>18</v>
      </c>
      <c r="L2065" t="s">
        <v>2073</v>
      </c>
      <c r="O2065">
        <v>8.5</v>
      </c>
    </row>
    <row r="2066" spans="4:15" x14ac:dyDescent="0.25">
      <c r="D2066" t="s">
        <v>26</v>
      </c>
      <c r="E2066" t="s">
        <v>24</v>
      </c>
      <c r="L2066" t="s">
        <v>2074</v>
      </c>
      <c r="O2066">
        <v>5.9</v>
      </c>
    </row>
    <row r="2067" spans="4:15" x14ac:dyDescent="0.25">
      <c r="D2067" t="s">
        <v>35</v>
      </c>
      <c r="E2067" t="s">
        <v>24</v>
      </c>
      <c r="L2067" t="s">
        <v>2075</v>
      </c>
      <c r="O2067">
        <v>6.3</v>
      </c>
    </row>
    <row r="2068" spans="4:15" x14ac:dyDescent="0.25">
      <c r="D2068" t="s">
        <v>26</v>
      </c>
      <c r="E2068" t="s">
        <v>35</v>
      </c>
      <c r="L2068" t="s">
        <v>2076</v>
      </c>
      <c r="O2068">
        <v>5.9</v>
      </c>
    </row>
    <row r="2069" spans="4:15" x14ac:dyDescent="0.25">
      <c r="D2069" t="s">
        <v>26</v>
      </c>
      <c r="L2069" t="s">
        <v>2077</v>
      </c>
      <c r="O2069">
        <v>5.4</v>
      </c>
    </row>
    <row r="2070" spans="4:15" x14ac:dyDescent="0.25">
      <c r="D2070" t="s">
        <v>26</v>
      </c>
      <c r="E2070" t="s">
        <v>35</v>
      </c>
      <c r="F2070" t="s">
        <v>27</v>
      </c>
      <c r="L2070" t="s">
        <v>2078</v>
      </c>
      <c r="O2070">
        <v>6.9</v>
      </c>
    </row>
    <row r="2071" spans="4:15" x14ac:dyDescent="0.25">
      <c r="D2071" t="s">
        <v>35</v>
      </c>
      <c r="L2071" t="s">
        <v>2079</v>
      </c>
      <c r="O2071">
        <v>7.5</v>
      </c>
    </row>
    <row r="2072" spans="4:15" x14ac:dyDescent="0.25">
      <c r="D2072" t="s">
        <v>4</v>
      </c>
      <c r="E2072" t="s">
        <v>23</v>
      </c>
      <c r="F2072" t="s">
        <v>35</v>
      </c>
      <c r="L2072" t="s">
        <v>2080</v>
      </c>
      <c r="O2072">
        <v>8.1999999999999993</v>
      </c>
    </row>
    <row r="2073" spans="4:15" x14ac:dyDescent="0.25">
      <c r="D2073" t="s">
        <v>26</v>
      </c>
      <c r="L2073" t="s">
        <v>2081</v>
      </c>
      <c r="O2073">
        <v>5.9</v>
      </c>
    </row>
    <row r="2074" spans="4:15" x14ac:dyDescent="0.25">
      <c r="D2074" t="s">
        <v>4</v>
      </c>
      <c r="E2074" t="s">
        <v>35</v>
      </c>
      <c r="F2074" t="s">
        <v>39</v>
      </c>
      <c r="G2074" t="s">
        <v>33</v>
      </c>
      <c r="H2074" t="s">
        <v>18</v>
      </c>
      <c r="L2074" t="s">
        <v>2082</v>
      </c>
      <c r="O2074">
        <v>5</v>
      </c>
    </row>
    <row r="2075" spans="4:15" x14ac:dyDescent="0.25">
      <c r="D2075" t="s">
        <v>30</v>
      </c>
      <c r="E2075" t="s">
        <v>5</v>
      </c>
      <c r="F2075" t="s">
        <v>39</v>
      </c>
      <c r="L2075" t="s">
        <v>2083</v>
      </c>
      <c r="O2075">
        <v>7.3</v>
      </c>
    </row>
    <row r="2076" spans="4:15" x14ac:dyDescent="0.25">
      <c r="D2076" t="s">
        <v>21</v>
      </c>
      <c r="E2076" t="s">
        <v>27</v>
      </c>
      <c r="F2076" t="s">
        <v>5</v>
      </c>
      <c r="G2076" t="s">
        <v>33</v>
      </c>
      <c r="L2076" t="s">
        <v>2084</v>
      </c>
      <c r="O2076">
        <v>6.4</v>
      </c>
    </row>
    <row r="2077" spans="4:15" x14ac:dyDescent="0.25">
      <c r="D2077" t="s">
        <v>26</v>
      </c>
      <c r="E2077" t="s">
        <v>35</v>
      </c>
      <c r="F2077" t="s">
        <v>24</v>
      </c>
      <c r="L2077" t="s">
        <v>2085</v>
      </c>
      <c r="O2077">
        <v>6.6</v>
      </c>
    </row>
    <row r="2078" spans="4:15" x14ac:dyDescent="0.25">
      <c r="D2078" t="s">
        <v>3</v>
      </c>
      <c r="E2078" t="s">
        <v>26</v>
      </c>
      <c r="F2078" t="s">
        <v>30</v>
      </c>
      <c r="G2078" t="s">
        <v>5</v>
      </c>
      <c r="L2078" t="s">
        <v>2086</v>
      </c>
      <c r="O2078">
        <v>7.8</v>
      </c>
    </row>
    <row r="2079" spans="4:15" x14ac:dyDescent="0.25">
      <c r="D2079" t="s">
        <v>26</v>
      </c>
      <c r="E2079" t="s">
        <v>27</v>
      </c>
      <c r="F2079" t="s">
        <v>283</v>
      </c>
      <c r="G2079" t="s">
        <v>28</v>
      </c>
      <c r="L2079" t="s">
        <v>2087</v>
      </c>
      <c r="O2079">
        <v>4</v>
      </c>
    </row>
    <row r="2080" spans="4:15" x14ac:dyDescent="0.25">
      <c r="D2080" t="s">
        <v>35</v>
      </c>
      <c r="L2080" t="s">
        <v>2088</v>
      </c>
      <c r="O2080">
        <v>7.6</v>
      </c>
    </row>
    <row r="2081" spans="4:15" x14ac:dyDescent="0.25">
      <c r="D2081" t="s">
        <v>35</v>
      </c>
      <c r="L2081" t="s">
        <v>2089</v>
      </c>
      <c r="O2081">
        <v>7.7</v>
      </c>
    </row>
    <row r="2082" spans="4:15" x14ac:dyDescent="0.25">
      <c r="D2082" t="s">
        <v>3</v>
      </c>
      <c r="E2082" t="s">
        <v>30</v>
      </c>
      <c r="F2082" t="s">
        <v>35</v>
      </c>
      <c r="G2082" t="s">
        <v>18</v>
      </c>
      <c r="L2082" t="s">
        <v>2090</v>
      </c>
      <c r="O2082">
        <v>5.8</v>
      </c>
    </row>
    <row r="2083" spans="4:15" x14ac:dyDescent="0.25">
      <c r="D2083" t="s">
        <v>35</v>
      </c>
      <c r="E2083" t="s">
        <v>5</v>
      </c>
      <c r="F2083" t="s">
        <v>24</v>
      </c>
      <c r="L2083" t="s">
        <v>1322</v>
      </c>
      <c r="O2083">
        <v>5.2</v>
      </c>
    </row>
    <row r="2084" spans="4:15" x14ac:dyDescent="0.25">
      <c r="D2084" t="s">
        <v>26</v>
      </c>
      <c r="E2084" t="s">
        <v>24</v>
      </c>
      <c r="L2084" t="s">
        <v>2091</v>
      </c>
      <c r="O2084">
        <v>5.6</v>
      </c>
    </row>
    <row r="2085" spans="4:15" x14ac:dyDescent="0.25">
      <c r="D2085" t="s">
        <v>26</v>
      </c>
      <c r="E2085" t="s">
        <v>24</v>
      </c>
      <c r="L2085" t="s">
        <v>2092</v>
      </c>
      <c r="O2085">
        <v>5.3</v>
      </c>
    </row>
    <row r="2086" spans="4:15" x14ac:dyDescent="0.25">
      <c r="D2086" t="s">
        <v>23</v>
      </c>
      <c r="E2086" t="s">
        <v>35</v>
      </c>
      <c r="F2086" t="s">
        <v>52</v>
      </c>
      <c r="L2086" t="s">
        <v>2093</v>
      </c>
      <c r="O2086">
        <v>6.6</v>
      </c>
    </row>
    <row r="2087" spans="4:15" x14ac:dyDescent="0.25">
      <c r="D2087" t="s">
        <v>26</v>
      </c>
      <c r="L2087" t="s">
        <v>2094</v>
      </c>
      <c r="O2087">
        <v>1.9</v>
      </c>
    </row>
    <row r="2088" spans="4:15" x14ac:dyDescent="0.25">
      <c r="D2088" t="s">
        <v>3</v>
      </c>
      <c r="E2088" t="s">
        <v>30</v>
      </c>
      <c r="F2088" t="s">
        <v>18</v>
      </c>
      <c r="L2088" t="s">
        <v>2095</v>
      </c>
      <c r="O2088">
        <v>5.7</v>
      </c>
    </row>
    <row r="2089" spans="4:15" x14ac:dyDescent="0.25">
      <c r="D2089" t="s">
        <v>3</v>
      </c>
      <c r="E2089" t="s">
        <v>26</v>
      </c>
      <c r="F2089" t="s">
        <v>30</v>
      </c>
      <c r="G2089" t="s">
        <v>18</v>
      </c>
      <c r="L2089" t="s">
        <v>2096</v>
      </c>
      <c r="O2089">
        <v>6.6</v>
      </c>
    </row>
    <row r="2090" spans="4:15" x14ac:dyDescent="0.25">
      <c r="D2090" t="s">
        <v>26</v>
      </c>
      <c r="E2090" t="s">
        <v>24</v>
      </c>
      <c r="L2090" t="s">
        <v>2097</v>
      </c>
      <c r="O2090">
        <v>6</v>
      </c>
    </row>
    <row r="2091" spans="4:15" x14ac:dyDescent="0.25">
      <c r="D2091" t="s">
        <v>3</v>
      </c>
      <c r="E2091" t="s">
        <v>4</v>
      </c>
      <c r="F2091" t="s">
        <v>6</v>
      </c>
      <c r="G2091" t="s">
        <v>18</v>
      </c>
      <c r="L2091" t="s">
        <v>2098</v>
      </c>
      <c r="O2091">
        <v>6.1</v>
      </c>
    </row>
    <row r="2092" spans="4:15" x14ac:dyDescent="0.25">
      <c r="D2092" t="s">
        <v>26</v>
      </c>
      <c r="L2092" t="s">
        <v>2099</v>
      </c>
      <c r="O2092">
        <v>4.8</v>
      </c>
    </row>
    <row r="2093" spans="4:15" x14ac:dyDescent="0.25">
      <c r="D2093" t="s">
        <v>3</v>
      </c>
      <c r="E2093" t="s">
        <v>30</v>
      </c>
      <c r="F2093" t="s">
        <v>6</v>
      </c>
      <c r="G2093" t="s">
        <v>18</v>
      </c>
      <c r="L2093" t="s">
        <v>2100</v>
      </c>
      <c r="O2093">
        <v>6.2</v>
      </c>
    </row>
    <row r="2094" spans="4:15" x14ac:dyDescent="0.25">
      <c r="D2094" t="s">
        <v>26</v>
      </c>
      <c r="E2094" t="s">
        <v>30</v>
      </c>
      <c r="L2094" t="s">
        <v>2101</v>
      </c>
      <c r="O2094">
        <v>7.5</v>
      </c>
    </row>
    <row r="2095" spans="4:15" x14ac:dyDescent="0.25">
      <c r="D2095" t="s">
        <v>23</v>
      </c>
      <c r="E2095" t="s">
        <v>35</v>
      </c>
      <c r="F2095" t="s">
        <v>52</v>
      </c>
      <c r="L2095" t="s">
        <v>2102</v>
      </c>
      <c r="O2095">
        <v>6.3</v>
      </c>
    </row>
    <row r="2096" spans="4:15" x14ac:dyDescent="0.25">
      <c r="D2096" t="s">
        <v>35</v>
      </c>
      <c r="E2096" t="s">
        <v>33</v>
      </c>
      <c r="F2096" t="s">
        <v>24</v>
      </c>
      <c r="G2096" t="s">
        <v>18</v>
      </c>
      <c r="H2096" t="s">
        <v>139</v>
      </c>
      <c r="L2096" t="s">
        <v>2103</v>
      </c>
      <c r="O2096">
        <v>7.1</v>
      </c>
    </row>
    <row r="2097" spans="4:15" x14ac:dyDescent="0.25">
      <c r="D2097" t="s">
        <v>26</v>
      </c>
      <c r="E2097" t="s">
        <v>35</v>
      </c>
      <c r="L2097" t="s">
        <v>2104</v>
      </c>
      <c r="O2097">
        <v>6.6</v>
      </c>
    </row>
    <row r="2098" spans="4:15" x14ac:dyDescent="0.25">
      <c r="D2098" t="s">
        <v>3</v>
      </c>
      <c r="E2098" t="s">
        <v>30</v>
      </c>
      <c r="F2098" t="s">
        <v>35</v>
      </c>
      <c r="G2098" t="s">
        <v>72</v>
      </c>
      <c r="L2098" t="s">
        <v>2105</v>
      </c>
      <c r="O2098">
        <v>6.1</v>
      </c>
    </row>
    <row r="2099" spans="4:15" x14ac:dyDescent="0.25">
      <c r="D2099" t="s">
        <v>26</v>
      </c>
      <c r="E2099" t="s">
        <v>35</v>
      </c>
      <c r="F2099" t="s">
        <v>5</v>
      </c>
      <c r="G2099" t="s">
        <v>24</v>
      </c>
      <c r="L2099" t="s">
        <v>2106</v>
      </c>
      <c r="O2099">
        <v>6.7</v>
      </c>
    </row>
    <row r="2100" spans="4:15" x14ac:dyDescent="0.25">
      <c r="D2100" t="s">
        <v>3</v>
      </c>
      <c r="E2100" t="s">
        <v>30</v>
      </c>
      <c r="F2100" t="s">
        <v>18</v>
      </c>
      <c r="L2100" t="s">
        <v>2107</v>
      </c>
      <c r="O2100">
        <v>5.6</v>
      </c>
    </row>
    <row r="2101" spans="4:15" x14ac:dyDescent="0.25">
      <c r="D2101" t="s">
        <v>35</v>
      </c>
      <c r="E2101" t="s">
        <v>5</v>
      </c>
      <c r="F2101" t="s">
        <v>39</v>
      </c>
      <c r="G2101" t="s">
        <v>33</v>
      </c>
      <c r="L2101" t="s">
        <v>2108</v>
      </c>
      <c r="O2101">
        <v>7.2</v>
      </c>
    </row>
    <row r="2102" spans="4:15" x14ac:dyDescent="0.25">
      <c r="D2102" t="s">
        <v>3</v>
      </c>
      <c r="E2102" t="s">
        <v>26</v>
      </c>
      <c r="F2102" t="s">
        <v>27</v>
      </c>
      <c r="L2102" t="s">
        <v>2109</v>
      </c>
      <c r="O2102">
        <v>4.3</v>
      </c>
    </row>
    <row r="2103" spans="4:15" x14ac:dyDescent="0.25">
      <c r="D2103" t="s">
        <v>26</v>
      </c>
      <c r="L2103" t="s">
        <v>2110</v>
      </c>
      <c r="O2103">
        <v>6.4</v>
      </c>
    </row>
    <row r="2104" spans="4:15" x14ac:dyDescent="0.25">
      <c r="D2104" t="s">
        <v>26</v>
      </c>
      <c r="E2104" t="s">
        <v>35</v>
      </c>
      <c r="F2104" t="s">
        <v>283</v>
      </c>
      <c r="G2104" t="s">
        <v>139</v>
      </c>
      <c r="L2104" t="s">
        <v>2111</v>
      </c>
      <c r="O2104">
        <v>7.1</v>
      </c>
    </row>
    <row r="2105" spans="4:15" x14ac:dyDescent="0.25">
      <c r="D2105" t="s">
        <v>3</v>
      </c>
      <c r="E2105" t="s">
        <v>30</v>
      </c>
      <c r="F2105" t="s">
        <v>35</v>
      </c>
      <c r="G2105" t="s">
        <v>18</v>
      </c>
      <c r="L2105" t="s">
        <v>2112</v>
      </c>
      <c r="O2105">
        <v>6.3</v>
      </c>
    </row>
    <row r="2106" spans="4:15" x14ac:dyDescent="0.25">
      <c r="D2106" t="s">
        <v>26</v>
      </c>
      <c r="L2106" t="s">
        <v>2113</v>
      </c>
      <c r="O2106">
        <v>7.4</v>
      </c>
    </row>
    <row r="2107" spans="4:15" x14ac:dyDescent="0.25">
      <c r="D2107" t="s">
        <v>26</v>
      </c>
      <c r="E2107" t="s">
        <v>24</v>
      </c>
      <c r="L2107" t="s">
        <v>2114</v>
      </c>
      <c r="O2107">
        <v>6.1</v>
      </c>
    </row>
    <row r="2108" spans="4:15" x14ac:dyDescent="0.25">
      <c r="D2108" t="s">
        <v>26</v>
      </c>
      <c r="E2108" t="s">
        <v>35</v>
      </c>
      <c r="L2108" t="s">
        <v>2115</v>
      </c>
      <c r="O2108">
        <v>6.6</v>
      </c>
    </row>
    <row r="2109" spans="4:15" x14ac:dyDescent="0.25">
      <c r="D2109" t="s">
        <v>26</v>
      </c>
      <c r="E2109" t="s">
        <v>30</v>
      </c>
      <c r="L2109" t="s">
        <v>2116</v>
      </c>
      <c r="O2109">
        <v>6</v>
      </c>
    </row>
    <row r="2110" spans="4:15" x14ac:dyDescent="0.25">
      <c r="D2110" t="s">
        <v>26</v>
      </c>
      <c r="E2110" t="s">
        <v>28</v>
      </c>
      <c r="F2110" t="s">
        <v>24</v>
      </c>
      <c r="L2110" t="s">
        <v>2117</v>
      </c>
      <c r="O2110">
        <v>6.8</v>
      </c>
    </row>
    <row r="2111" spans="4:15" x14ac:dyDescent="0.25">
      <c r="D2111" t="s">
        <v>26</v>
      </c>
      <c r="L2111" t="s">
        <v>1981</v>
      </c>
      <c r="O2111">
        <v>7.4</v>
      </c>
    </row>
    <row r="2112" spans="4:15" x14ac:dyDescent="0.25">
      <c r="D2112" t="s">
        <v>3</v>
      </c>
      <c r="E2112" t="s">
        <v>30</v>
      </c>
      <c r="F2112" t="s">
        <v>18</v>
      </c>
      <c r="L2112" t="s">
        <v>2118</v>
      </c>
      <c r="O2112">
        <v>6.8</v>
      </c>
    </row>
    <row r="2113" spans="4:15" x14ac:dyDescent="0.25">
      <c r="D2113" t="s">
        <v>4</v>
      </c>
      <c r="E2113" t="s">
        <v>35</v>
      </c>
      <c r="L2113" t="s">
        <v>2119</v>
      </c>
      <c r="O2113">
        <v>7.2</v>
      </c>
    </row>
    <row r="2114" spans="4:15" x14ac:dyDescent="0.25">
      <c r="D2114" t="s">
        <v>26</v>
      </c>
      <c r="E2114" t="s">
        <v>27</v>
      </c>
      <c r="F2114" t="s">
        <v>6</v>
      </c>
      <c r="L2114" t="s">
        <v>2120</v>
      </c>
      <c r="O2114">
        <v>1.9</v>
      </c>
    </row>
    <row r="2115" spans="4:15" x14ac:dyDescent="0.25">
      <c r="D2115" t="s">
        <v>3</v>
      </c>
      <c r="E2115" t="s">
        <v>26</v>
      </c>
      <c r="F2115" t="s">
        <v>30</v>
      </c>
      <c r="L2115" t="s">
        <v>2121</v>
      </c>
      <c r="O2115">
        <v>5.5</v>
      </c>
    </row>
    <row r="2116" spans="4:15" x14ac:dyDescent="0.25">
      <c r="D2116" t="s">
        <v>3</v>
      </c>
      <c r="E2116" t="s">
        <v>26</v>
      </c>
      <c r="F2116" t="s">
        <v>30</v>
      </c>
      <c r="L2116" t="s">
        <v>2122</v>
      </c>
      <c r="O2116">
        <v>4.5</v>
      </c>
    </row>
    <row r="2117" spans="4:15" x14ac:dyDescent="0.25">
      <c r="D2117" t="s">
        <v>26</v>
      </c>
      <c r="E2117" t="s">
        <v>30</v>
      </c>
      <c r="F2117" t="s">
        <v>283</v>
      </c>
      <c r="L2117" t="s">
        <v>2123</v>
      </c>
      <c r="O2117">
        <v>6.3</v>
      </c>
    </row>
    <row r="2118" spans="4:15" x14ac:dyDescent="0.25">
      <c r="D2118" t="s">
        <v>26</v>
      </c>
      <c r="E2118" t="s">
        <v>30</v>
      </c>
      <c r="F2118" t="s">
        <v>35</v>
      </c>
      <c r="G2118" t="s">
        <v>33</v>
      </c>
      <c r="H2118" t="s">
        <v>24</v>
      </c>
      <c r="L2118" t="s">
        <v>2124</v>
      </c>
      <c r="O2118">
        <v>6.7</v>
      </c>
    </row>
    <row r="2119" spans="4:15" x14ac:dyDescent="0.25">
      <c r="D2119" t="s">
        <v>4</v>
      </c>
      <c r="E2119" t="s">
        <v>21</v>
      </c>
      <c r="F2119" t="s">
        <v>26</v>
      </c>
      <c r="G2119" t="s">
        <v>27</v>
      </c>
      <c r="H2119" t="s">
        <v>5</v>
      </c>
      <c r="L2119" t="s">
        <v>2125</v>
      </c>
      <c r="O2119">
        <v>2.8</v>
      </c>
    </row>
    <row r="2120" spans="4:15" x14ac:dyDescent="0.25">
      <c r="D2120" t="s">
        <v>35</v>
      </c>
      <c r="E2120" t="s">
        <v>283</v>
      </c>
      <c r="L2120" t="s">
        <v>2126</v>
      </c>
      <c r="O2120">
        <v>5</v>
      </c>
    </row>
    <row r="2121" spans="4:15" x14ac:dyDescent="0.25">
      <c r="D2121" t="s">
        <v>26</v>
      </c>
      <c r="E2121" t="s">
        <v>5</v>
      </c>
      <c r="L2121" t="s">
        <v>2127</v>
      </c>
      <c r="O2121">
        <v>4.3</v>
      </c>
    </row>
    <row r="2122" spans="4:15" x14ac:dyDescent="0.25">
      <c r="D2122" t="s">
        <v>3</v>
      </c>
      <c r="E2122" t="s">
        <v>26</v>
      </c>
      <c r="F2122" t="s">
        <v>30</v>
      </c>
      <c r="G2122" t="s">
        <v>18</v>
      </c>
      <c r="L2122" t="s">
        <v>2128</v>
      </c>
      <c r="O2122">
        <v>5.6</v>
      </c>
    </row>
    <row r="2123" spans="4:15" x14ac:dyDescent="0.25">
      <c r="D2123" t="s">
        <v>35</v>
      </c>
      <c r="E2123" t="s">
        <v>39</v>
      </c>
      <c r="F2123" t="s">
        <v>6</v>
      </c>
      <c r="G2123" t="s">
        <v>18</v>
      </c>
      <c r="L2123" t="s">
        <v>2129</v>
      </c>
      <c r="O2123">
        <v>6.2</v>
      </c>
    </row>
    <row r="2124" spans="4:15" x14ac:dyDescent="0.25">
      <c r="D2124" t="s">
        <v>4</v>
      </c>
      <c r="E2124" t="s">
        <v>26</v>
      </c>
      <c r="L2124" t="s">
        <v>2130</v>
      </c>
      <c r="O2124">
        <v>5.3</v>
      </c>
    </row>
    <row r="2125" spans="4:15" x14ac:dyDescent="0.25">
      <c r="D2125" t="s">
        <v>23</v>
      </c>
      <c r="E2125" t="s">
        <v>26</v>
      </c>
      <c r="F2125" t="s">
        <v>35</v>
      </c>
      <c r="G2125" t="s">
        <v>52</v>
      </c>
      <c r="H2125" t="s">
        <v>283</v>
      </c>
      <c r="I2125" t="s">
        <v>28</v>
      </c>
      <c r="L2125" t="s">
        <v>2131</v>
      </c>
      <c r="O2125">
        <v>7.4</v>
      </c>
    </row>
    <row r="2126" spans="4:15" x14ac:dyDescent="0.25">
      <c r="D2126" t="s">
        <v>23</v>
      </c>
      <c r="E2126" t="s">
        <v>35</v>
      </c>
      <c r="F2126" t="s">
        <v>18</v>
      </c>
      <c r="L2126" t="s">
        <v>2132</v>
      </c>
      <c r="O2126">
        <v>6.5</v>
      </c>
    </row>
    <row r="2127" spans="4:15" x14ac:dyDescent="0.25">
      <c r="D2127" t="s">
        <v>21</v>
      </c>
      <c r="E2127" t="s">
        <v>35</v>
      </c>
      <c r="F2127" t="s">
        <v>33</v>
      </c>
      <c r="G2127" t="s">
        <v>6</v>
      </c>
      <c r="H2127" t="s">
        <v>18</v>
      </c>
      <c r="L2127" t="s">
        <v>2133</v>
      </c>
      <c r="O2127">
        <v>7.1</v>
      </c>
    </row>
    <row r="2128" spans="4:15" x14ac:dyDescent="0.25">
      <c r="D2128" t="s">
        <v>23</v>
      </c>
      <c r="E2128" t="s">
        <v>35</v>
      </c>
      <c r="F2128" t="s">
        <v>72</v>
      </c>
      <c r="L2128" t="s">
        <v>2134</v>
      </c>
      <c r="O2128">
        <v>7.2</v>
      </c>
    </row>
    <row r="2129" spans="4:15" x14ac:dyDescent="0.25">
      <c r="D2129" t="s">
        <v>39</v>
      </c>
      <c r="E2129" t="s">
        <v>6</v>
      </c>
      <c r="L2129" t="s">
        <v>2135</v>
      </c>
      <c r="O2129">
        <v>2.2999999999999998</v>
      </c>
    </row>
    <row r="2130" spans="4:15" x14ac:dyDescent="0.25">
      <c r="D2130" t="s">
        <v>26</v>
      </c>
      <c r="E2130" t="s">
        <v>35</v>
      </c>
      <c r="F2130" t="s">
        <v>27</v>
      </c>
      <c r="G2130" t="s">
        <v>283</v>
      </c>
      <c r="H2130" t="s">
        <v>24</v>
      </c>
      <c r="L2130" t="s">
        <v>2136</v>
      </c>
      <c r="O2130">
        <v>6.4</v>
      </c>
    </row>
    <row r="2131" spans="4:15" x14ac:dyDescent="0.25">
      <c r="D2131" t="s">
        <v>35</v>
      </c>
      <c r="E2131" t="s">
        <v>33</v>
      </c>
      <c r="F2131" t="s">
        <v>24</v>
      </c>
      <c r="G2131" t="s">
        <v>18</v>
      </c>
      <c r="L2131" t="s">
        <v>2137</v>
      </c>
      <c r="O2131">
        <v>6.1</v>
      </c>
    </row>
    <row r="2132" spans="4:15" x14ac:dyDescent="0.25">
      <c r="D2132" t="s">
        <v>3</v>
      </c>
      <c r="E2132" t="s">
        <v>30</v>
      </c>
      <c r="F2132" t="s">
        <v>35</v>
      </c>
      <c r="G2132" t="s">
        <v>18</v>
      </c>
      <c r="L2132" t="s">
        <v>2138</v>
      </c>
      <c r="O2132">
        <v>7</v>
      </c>
    </row>
    <row r="2133" spans="4:15" x14ac:dyDescent="0.25">
      <c r="D2133" t="s">
        <v>23</v>
      </c>
      <c r="E2133" t="s">
        <v>35</v>
      </c>
      <c r="L2133" t="s">
        <v>2139</v>
      </c>
      <c r="O2133">
        <v>7</v>
      </c>
    </row>
    <row r="2134" spans="4:15" x14ac:dyDescent="0.25">
      <c r="D2134" t="s">
        <v>23</v>
      </c>
      <c r="E2134" t="s">
        <v>35</v>
      </c>
      <c r="F2134" t="s">
        <v>283</v>
      </c>
      <c r="L2134" t="s">
        <v>2140</v>
      </c>
      <c r="O2134">
        <v>7</v>
      </c>
    </row>
    <row r="2135" spans="4:15" x14ac:dyDescent="0.25">
      <c r="D2135" t="s">
        <v>3</v>
      </c>
      <c r="E2135" t="s">
        <v>18</v>
      </c>
      <c r="L2135" t="s">
        <v>2141</v>
      </c>
      <c r="O2135">
        <v>4.9000000000000004</v>
      </c>
    </row>
    <row r="2136" spans="4:15" x14ac:dyDescent="0.25">
      <c r="D2136" t="s">
        <v>4</v>
      </c>
      <c r="E2136" t="s">
        <v>26</v>
      </c>
      <c r="F2136" t="s">
        <v>35</v>
      </c>
      <c r="G2136" t="s">
        <v>24</v>
      </c>
      <c r="L2136" t="s">
        <v>2142</v>
      </c>
      <c r="O2136">
        <v>6.9</v>
      </c>
    </row>
    <row r="2137" spans="4:15" x14ac:dyDescent="0.25">
      <c r="D2137" t="s">
        <v>26</v>
      </c>
      <c r="E2137" t="s">
        <v>35</v>
      </c>
      <c r="F2137" t="s">
        <v>24</v>
      </c>
      <c r="L2137" t="s">
        <v>2143</v>
      </c>
      <c r="O2137">
        <v>7.5</v>
      </c>
    </row>
    <row r="2138" spans="4:15" x14ac:dyDescent="0.25">
      <c r="D2138" t="s">
        <v>4</v>
      </c>
      <c r="E2138" t="s">
        <v>21</v>
      </c>
      <c r="F2138" t="s">
        <v>5</v>
      </c>
      <c r="L2138" t="s">
        <v>2144</v>
      </c>
      <c r="O2138">
        <v>8.4</v>
      </c>
    </row>
    <row r="2139" spans="4:15" x14ac:dyDescent="0.25">
      <c r="D2139" t="s">
        <v>26</v>
      </c>
      <c r="E2139" t="s">
        <v>35</v>
      </c>
      <c r="F2139" t="s">
        <v>33</v>
      </c>
      <c r="G2139" t="s">
        <v>24</v>
      </c>
      <c r="H2139" t="s">
        <v>18</v>
      </c>
      <c r="I2139" t="s">
        <v>139</v>
      </c>
      <c r="L2139" t="s">
        <v>2145</v>
      </c>
      <c r="O2139">
        <v>6.9</v>
      </c>
    </row>
    <row r="2140" spans="4:15" x14ac:dyDescent="0.25">
      <c r="D2140" t="s">
        <v>23</v>
      </c>
      <c r="E2140" t="s">
        <v>26</v>
      </c>
      <c r="F2140" t="s">
        <v>28</v>
      </c>
      <c r="L2140" t="s">
        <v>2146</v>
      </c>
      <c r="O2140">
        <v>4.5</v>
      </c>
    </row>
    <row r="2141" spans="4:15" x14ac:dyDescent="0.25">
      <c r="D2141" t="s">
        <v>30</v>
      </c>
      <c r="E2141" t="s">
        <v>35</v>
      </c>
      <c r="F2141" t="s">
        <v>41</v>
      </c>
      <c r="L2141" t="s">
        <v>2147</v>
      </c>
      <c r="O2141">
        <v>7.4</v>
      </c>
    </row>
    <row r="2142" spans="4:15" x14ac:dyDescent="0.25">
      <c r="D2142" t="s">
        <v>23</v>
      </c>
      <c r="E2142" t="s">
        <v>35</v>
      </c>
      <c r="F2142" t="s">
        <v>72</v>
      </c>
      <c r="L2142" t="s">
        <v>2148</v>
      </c>
      <c r="O2142">
        <v>7</v>
      </c>
    </row>
    <row r="2143" spans="4:15" x14ac:dyDescent="0.25">
      <c r="D2143" t="s">
        <v>26</v>
      </c>
      <c r="E2143" t="s">
        <v>283</v>
      </c>
      <c r="L2143" t="s">
        <v>2149</v>
      </c>
      <c r="O2143">
        <v>2.8</v>
      </c>
    </row>
    <row r="2144" spans="4:15" x14ac:dyDescent="0.25">
      <c r="D2144" t="s">
        <v>3</v>
      </c>
      <c r="E2144" t="s">
        <v>35</v>
      </c>
      <c r="F2144" t="s">
        <v>6</v>
      </c>
      <c r="G2144" t="s">
        <v>18</v>
      </c>
      <c r="L2144" t="s">
        <v>2150</v>
      </c>
      <c r="O2144">
        <v>7.5</v>
      </c>
    </row>
    <row r="2145" spans="4:15" x14ac:dyDescent="0.25">
      <c r="D2145" t="s">
        <v>35</v>
      </c>
      <c r="E2145" t="s">
        <v>139</v>
      </c>
      <c r="L2145" t="s">
        <v>2151</v>
      </c>
      <c r="O2145">
        <v>7.1</v>
      </c>
    </row>
    <row r="2146" spans="4:15" x14ac:dyDescent="0.25">
      <c r="D2146" t="s">
        <v>30</v>
      </c>
      <c r="E2146" t="s">
        <v>35</v>
      </c>
      <c r="F2146" t="s">
        <v>24</v>
      </c>
      <c r="G2146" t="s">
        <v>18</v>
      </c>
      <c r="L2146" t="s">
        <v>2152</v>
      </c>
      <c r="O2146">
        <v>6.4</v>
      </c>
    </row>
    <row r="2147" spans="4:15" x14ac:dyDescent="0.25">
      <c r="D2147" t="s">
        <v>35</v>
      </c>
      <c r="E2147" t="s">
        <v>24</v>
      </c>
      <c r="L2147" t="s">
        <v>2153</v>
      </c>
      <c r="O2147">
        <v>5.3</v>
      </c>
    </row>
    <row r="2148" spans="4:15" x14ac:dyDescent="0.25">
      <c r="D2148" t="s">
        <v>3</v>
      </c>
      <c r="E2148" t="s">
        <v>4</v>
      </c>
      <c r="F2148" t="s">
        <v>21</v>
      </c>
      <c r="G2148" t="s">
        <v>27</v>
      </c>
      <c r="H2148" t="s">
        <v>6</v>
      </c>
      <c r="I2148" t="s">
        <v>18</v>
      </c>
      <c r="L2148" t="s">
        <v>2154</v>
      </c>
      <c r="O2148">
        <v>6.9</v>
      </c>
    </row>
    <row r="2149" spans="4:15" x14ac:dyDescent="0.25">
      <c r="D2149" t="s">
        <v>35</v>
      </c>
      <c r="E2149" t="s">
        <v>52</v>
      </c>
      <c r="F2149" t="s">
        <v>72</v>
      </c>
      <c r="L2149" t="s">
        <v>2155</v>
      </c>
      <c r="O2149">
        <v>6.2</v>
      </c>
    </row>
    <row r="2150" spans="4:15" x14ac:dyDescent="0.25">
      <c r="D2150" t="s">
        <v>3</v>
      </c>
      <c r="E2150" t="s">
        <v>4</v>
      </c>
      <c r="F2150" t="s">
        <v>35</v>
      </c>
      <c r="G2150" t="s">
        <v>52</v>
      </c>
      <c r="H2150" t="s">
        <v>24</v>
      </c>
      <c r="L2150" t="s">
        <v>2156</v>
      </c>
      <c r="O2150">
        <v>6.4</v>
      </c>
    </row>
    <row r="2151" spans="4:15" x14ac:dyDescent="0.25">
      <c r="D2151" t="s">
        <v>3</v>
      </c>
      <c r="E2151" t="s">
        <v>26</v>
      </c>
      <c r="F2151" t="s">
        <v>30</v>
      </c>
      <c r="G2151" t="s">
        <v>5</v>
      </c>
      <c r="H2151" t="s">
        <v>39</v>
      </c>
      <c r="I2151" t="s">
        <v>33</v>
      </c>
      <c r="J2151" t="s">
        <v>6</v>
      </c>
      <c r="K2151" t="s">
        <v>18</v>
      </c>
      <c r="L2151" t="s">
        <v>2157</v>
      </c>
      <c r="O2151">
        <v>5.0999999999999996</v>
      </c>
    </row>
    <row r="2152" spans="4:15" x14ac:dyDescent="0.25">
      <c r="D2152" t="s">
        <v>30</v>
      </c>
      <c r="E2152" t="s">
        <v>35</v>
      </c>
      <c r="F2152" t="s">
        <v>33</v>
      </c>
      <c r="L2152" t="s">
        <v>2158</v>
      </c>
      <c r="O2152">
        <v>5.5</v>
      </c>
    </row>
    <row r="2153" spans="4:15" x14ac:dyDescent="0.25">
      <c r="D2153" t="s">
        <v>26</v>
      </c>
      <c r="E2153" t="s">
        <v>35</v>
      </c>
      <c r="F2153" t="s">
        <v>5</v>
      </c>
      <c r="G2153" t="s">
        <v>24</v>
      </c>
      <c r="L2153" t="s">
        <v>2159</v>
      </c>
      <c r="O2153">
        <v>5.4</v>
      </c>
    </row>
    <row r="2154" spans="4:15" x14ac:dyDescent="0.25">
      <c r="D2154" t="s">
        <v>35</v>
      </c>
      <c r="E2154" t="s">
        <v>24</v>
      </c>
      <c r="L2154" t="s">
        <v>2160</v>
      </c>
      <c r="O2154">
        <v>7.5</v>
      </c>
    </row>
    <row r="2155" spans="4:15" x14ac:dyDescent="0.25">
      <c r="D2155" t="s">
        <v>3</v>
      </c>
      <c r="E2155" t="s">
        <v>23</v>
      </c>
      <c r="F2155" t="s">
        <v>30</v>
      </c>
      <c r="G2155" t="s">
        <v>35</v>
      </c>
      <c r="L2155" t="s">
        <v>2161</v>
      </c>
      <c r="O2155">
        <v>7.4</v>
      </c>
    </row>
    <row r="2156" spans="4:15" x14ac:dyDescent="0.25">
      <c r="D2156" t="s">
        <v>4</v>
      </c>
      <c r="E2156" t="s">
        <v>35</v>
      </c>
      <c r="F2156" t="s">
        <v>41</v>
      </c>
      <c r="L2156" t="s">
        <v>2162</v>
      </c>
      <c r="O2156">
        <v>8</v>
      </c>
    </row>
    <row r="2157" spans="4:15" x14ac:dyDescent="0.25">
      <c r="D2157" t="s">
        <v>26</v>
      </c>
      <c r="L2157" t="s">
        <v>2163</v>
      </c>
      <c r="O2157">
        <v>5.7</v>
      </c>
    </row>
    <row r="2158" spans="4:15" x14ac:dyDescent="0.25">
      <c r="D2158" t="s">
        <v>30</v>
      </c>
      <c r="E2158" t="s">
        <v>35</v>
      </c>
      <c r="F2158" t="s">
        <v>33</v>
      </c>
      <c r="G2158" t="s">
        <v>18</v>
      </c>
      <c r="L2158" t="s">
        <v>2164</v>
      </c>
      <c r="O2158">
        <v>6.8</v>
      </c>
    </row>
    <row r="2159" spans="4:15" x14ac:dyDescent="0.25">
      <c r="D2159" t="s">
        <v>26</v>
      </c>
      <c r="E2159" t="s">
        <v>27</v>
      </c>
      <c r="F2159" t="s">
        <v>24</v>
      </c>
      <c r="L2159" t="s">
        <v>2165</v>
      </c>
      <c r="O2159">
        <v>5.9</v>
      </c>
    </row>
    <row r="2160" spans="4:15" x14ac:dyDescent="0.25">
      <c r="D2160" t="s">
        <v>39</v>
      </c>
      <c r="E2160" t="s">
        <v>33</v>
      </c>
      <c r="L2160" t="s">
        <v>2166</v>
      </c>
      <c r="O2160">
        <v>7.2</v>
      </c>
    </row>
    <row r="2161" spans="4:15" x14ac:dyDescent="0.25">
      <c r="D2161" t="s">
        <v>39</v>
      </c>
      <c r="L2161" t="s">
        <v>2167</v>
      </c>
      <c r="O2161">
        <v>5.5</v>
      </c>
    </row>
    <row r="2162" spans="4:15" x14ac:dyDescent="0.25">
      <c r="D2162" t="s">
        <v>4</v>
      </c>
      <c r="E2162" t="s">
        <v>26</v>
      </c>
      <c r="F2162" t="s">
        <v>6</v>
      </c>
      <c r="L2162" t="s">
        <v>2168</v>
      </c>
      <c r="O2162">
        <v>8.5</v>
      </c>
    </row>
    <row r="2163" spans="4:15" x14ac:dyDescent="0.25">
      <c r="D2163" t="s">
        <v>39</v>
      </c>
      <c r="E2163" t="s">
        <v>33</v>
      </c>
      <c r="F2163" t="s">
        <v>18</v>
      </c>
      <c r="L2163" t="s">
        <v>2169</v>
      </c>
      <c r="O2163">
        <v>5.6</v>
      </c>
    </row>
    <row r="2164" spans="4:15" x14ac:dyDescent="0.25">
      <c r="D2164" t="s">
        <v>26</v>
      </c>
      <c r="E2164" t="s">
        <v>35</v>
      </c>
      <c r="L2164" t="s">
        <v>2170</v>
      </c>
      <c r="O2164">
        <v>4.0999999999999996</v>
      </c>
    </row>
    <row r="2165" spans="4:15" x14ac:dyDescent="0.25">
      <c r="D2165" t="s">
        <v>26</v>
      </c>
      <c r="E2165" t="s">
        <v>35</v>
      </c>
      <c r="F2165" t="s">
        <v>24</v>
      </c>
      <c r="L2165" t="s">
        <v>2171</v>
      </c>
      <c r="O2165">
        <v>6.1</v>
      </c>
    </row>
    <row r="2166" spans="4:15" x14ac:dyDescent="0.25">
      <c r="D2166" t="s">
        <v>26</v>
      </c>
      <c r="E2166" t="s">
        <v>24</v>
      </c>
      <c r="L2166" t="s">
        <v>2172</v>
      </c>
      <c r="O2166">
        <v>5.4</v>
      </c>
    </row>
    <row r="2167" spans="4:15" x14ac:dyDescent="0.25">
      <c r="D2167" t="s">
        <v>23</v>
      </c>
      <c r="E2167" t="s">
        <v>35</v>
      </c>
      <c r="F2167" t="s">
        <v>18</v>
      </c>
      <c r="L2167" t="s">
        <v>2173</v>
      </c>
      <c r="O2167">
        <v>7.1</v>
      </c>
    </row>
    <row r="2168" spans="4:15" x14ac:dyDescent="0.25">
      <c r="D2168" t="s">
        <v>4</v>
      </c>
      <c r="E2168" t="s">
        <v>26</v>
      </c>
      <c r="F2168" t="s">
        <v>35</v>
      </c>
      <c r="G2168" t="s">
        <v>27</v>
      </c>
      <c r="H2168" t="s">
        <v>5</v>
      </c>
      <c r="L2168" t="s">
        <v>2174</v>
      </c>
      <c r="O2168">
        <v>3.6</v>
      </c>
    </row>
    <row r="2169" spans="4:15" x14ac:dyDescent="0.25">
      <c r="D2169" t="s">
        <v>39</v>
      </c>
      <c r="E2169" t="s">
        <v>18</v>
      </c>
      <c r="L2169" t="s">
        <v>2175</v>
      </c>
      <c r="O2169">
        <v>6.5</v>
      </c>
    </row>
    <row r="2170" spans="4:15" x14ac:dyDescent="0.25">
      <c r="D2170" t="s">
        <v>4</v>
      </c>
      <c r="E2170" t="s">
        <v>21</v>
      </c>
      <c r="F2170" t="s">
        <v>27</v>
      </c>
      <c r="G2170" t="s">
        <v>5</v>
      </c>
      <c r="L2170" t="s">
        <v>2176</v>
      </c>
      <c r="O2170">
        <v>8.6</v>
      </c>
    </row>
    <row r="2171" spans="4:15" x14ac:dyDescent="0.25">
      <c r="D2171" t="s">
        <v>3</v>
      </c>
      <c r="E2171" t="s">
        <v>4</v>
      </c>
      <c r="F2171" t="s">
        <v>35</v>
      </c>
      <c r="G2171" t="s">
        <v>52</v>
      </c>
      <c r="H2171" t="s">
        <v>24</v>
      </c>
      <c r="L2171" t="s">
        <v>2177</v>
      </c>
      <c r="O2171">
        <v>7</v>
      </c>
    </row>
    <row r="2172" spans="4:15" x14ac:dyDescent="0.25">
      <c r="D2172" t="s">
        <v>35</v>
      </c>
      <c r="E2172" t="s">
        <v>139</v>
      </c>
      <c r="L2172" t="s">
        <v>2178</v>
      </c>
      <c r="O2172">
        <v>7.6</v>
      </c>
    </row>
    <row r="2173" spans="4:15" x14ac:dyDescent="0.25">
      <c r="D2173" t="s">
        <v>4</v>
      </c>
      <c r="E2173" t="s">
        <v>26</v>
      </c>
      <c r="F2173" t="s">
        <v>24</v>
      </c>
      <c r="L2173" t="s">
        <v>2179</v>
      </c>
      <c r="O2173">
        <v>6.5</v>
      </c>
    </row>
    <row r="2174" spans="4:15" x14ac:dyDescent="0.25">
      <c r="D2174" t="s">
        <v>26</v>
      </c>
      <c r="E2174" t="s">
        <v>24</v>
      </c>
      <c r="L2174" t="s">
        <v>2180</v>
      </c>
      <c r="O2174">
        <v>6.4</v>
      </c>
    </row>
    <row r="2175" spans="4:15" x14ac:dyDescent="0.25">
      <c r="D2175" t="s">
        <v>26</v>
      </c>
      <c r="E2175" t="s">
        <v>35</v>
      </c>
      <c r="F2175" t="s">
        <v>24</v>
      </c>
      <c r="L2175" t="s">
        <v>2181</v>
      </c>
      <c r="O2175">
        <v>6.3</v>
      </c>
    </row>
    <row r="2176" spans="4:15" x14ac:dyDescent="0.25">
      <c r="D2176" t="s">
        <v>27</v>
      </c>
      <c r="E2176" t="s">
        <v>5</v>
      </c>
      <c r="F2176" t="s">
        <v>283</v>
      </c>
      <c r="L2176" t="s">
        <v>2182</v>
      </c>
      <c r="O2176">
        <v>5.7</v>
      </c>
    </row>
    <row r="2177" spans="4:15" x14ac:dyDescent="0.25">
      <c r="D2177" t="s">
        <v>30</v>
      </c>
      <c r="E2177" t="s">
        <v>35</v>
      </c>
      <c r="F2177" t="s">
        <v>283</v>
      </c>
      <c r="G2177" t="s">
        <v>18</v>
      </c>
      <c r="L2177" t="s">
        <v>2183</v>
      </c>
      <c r="O2177">
        <v>6.3</v>
      </c>
    </row>
    <row r="2178" spans="4:15" x14ac:dyDescent="0.25">
      <c r="D2178" t="s">
        <v>35</v>
      </c>
      <c r="E2178" t="s">
        <v>39</v>
      </c>
      <c r="F2178" t="s">
        <v>33</v>
      </c>
      <c r="G2178" t="s">
        <v>18</v>
      </c>
      <c r="L2178" t="s">
        <v>2184</v>
      </c>
      <c r="O2178">
        <v>6</v>
      </c>
    </row>
    <row r="2179" spans="4:15" x14ac:dyDescent="0.25">
      <c r="D2179" t="s">
        <v>26</v>
      </c>
      <c r="E2179" t="s">
        <v>35</v>
      </c>
      <c r="L2179" t="s">
        <v>2185</v>
      </c>
      <c r="O2179">
        <v>7.7</v>
      </c>
    </row>
    <row r="2180" spans="4:15" x14ac:dyDescent="0.25">
      <c r="D2180" t="s">
        <v>39</v>
      </c>
      <c r="L2180" t="s">
        <v>2186</v>
      </c>
      <c r="O2180">
        <v>6.2</v>
      </c>
    </row>
    <row r="2181" spans="4:15" x14ac:dyDescent="0.25">
      <c r="D2181" t="s">
        <v>4</v>
      </c>
      <c r="E2181" t="s">
        <v>26</v>
      </c>
      <c r="F2181" t="s">
        <v>35</v>
      </c>
      <c r="L2181" t="s">
        <v>2187</v>
      </c>
      <c r="O2181">
        <v>7.7</v>
      </c>
    </row>
    <row r="2182" spans="4:15" x14ac:dyDescent="0.25">
      <c r="D2182" t="s">
        <v>26</v>
      </c>
      <c r="E2182" t="s">
        <v>5</v>
      </c>
      <c r="F2182" t="s">
        <v>24</v>
      </c>
      <c r="L2182" t="s">
        <v>2188</v>
      </c>
      <c r="O2182">
        <v>6.4</v>
      </c>
    </row>
    <row r="2183" spans="4:15" x14ac:dyDescent="0.25">
      <c r="D2183" t="s">
        <v>26</v>
      </c>
      <c r="L2183" t="s">
        <v>2189</v>
      </c>
      <c r="O2183">
        <v>6.4</v>
      </c>
    </row>
    <row r="2184" spans="4:15" x14ac:dyDescent="0.25">
      <c r="D2184" t="s">
        <v>3</v>
      </c>
      <c r="E2184" t="s">
        <v>26</v>
      </c>
      <c r="F2184" t="s">
        <v>30</v>
      </c>
      <c r="G2184" t="s">
        <v>5</v>
      </c>
      <c r="L2184" t="s">
        <v>2190</v>
      </c>
      <c r="O2184">
        <v>6.9</v>
      </c>
    </row>
    <row r="2185" spans="4:15" x14ac:dyDescent="0.25">
      <c r="D2185" t="s">
        <v>26</v>
      </c>
      <c r="E2185" t="s">
        <v>35</v>
      </c>
      <c r="F2185" t="s">
        <v>27</v>
      </c>
      <c r="G2185" t="s">
        <v>5</v>
      </c>
      <c r="H2185" t="s">
        <v>24</v>
      </c>
      <c r="L2185" t="s">
        <v>2191</v>
      </c>
      <c r="O2185">
        <v>7.3</v>
      </c>
    </row>
    <row r="2186" spans="4:15" x14ac:dyDescent="0.25">
      <c r="D2186" t="s">
        <v>26</v>
      </c>
      <c r="L2186" t="s">
        <v>2192</v>
      </c>
      <c r="O2186">
        <v>7.3</v>
      </c>
    </row>
    <row r="2187" spans="4:15" x14ac:dyDescent="0.25">
      <c r="D2187" t="s">
        <v>26</v>
      </c>
      <c r="E2187" t="s">
        <v>24</v>
      </c>
      <c r="L2187" t="s">
        <v>2193</v>
      </c>
      <c r="O2187">
        <v>6.2</v>
      </c>
    </row>
    <row r="2188" spans="4:15" x14ac:dyDescent="0.25">
      <c r="D2188" t="s">
        <v>3</v>
      </c>
      <c r="E2188" t="s">
        <v>4</v>
      </c>
      <c r="F2188" t="s">
        <v>6</v>
      </c>
      <c r="L2188" t="s">
        <v>2194</v>
      </c>
      <c r="O2188">
        <v>6.6</v>
      </c>
    </row>
    <row r="2189" spans="4:15" x14ac:dyDescent="0.25">
      <c r="D2189" t="s">
        <v>35</v>
      </c>
      <c r="E2189" t="s">
        <v>39</v>
      </c>
      <c r="F2189" t="s">
        <v>18</v>
      </c>
      <c r="L2189" t="s">
        <v>2195</v>
      </c>
      <c r="O2189">
        <v>6.7</v>
      </c>
    </row>
    <row r="2190" spans="4:15" x14ac:dyDescent="0.25">
      <c r="D2190" t="s">
        <v>26</v>
      </c>
      <c r="E2190" t="s">
        <v>24</v>
      </c>
      <c r="L2190" t="s">
        <v>2196</v>
      </c>
      <c r="O2190">
        <v>5.7</v>
      </c>
    </row>
    <row r="2191" spans="4:15" x14ac:dyDescent="0.25">
      <c r="D2191" t="s">
        <v>3</v>
      </c>
      <c r="E2191" t="s">
        <v>35</v>
      </c>
      <c r="F2191" t="s">
        <v>5</v>
      </c>
      <c r="G2191" t="s">
        <v>33</v>
      </c>
      <c r="H2191" t="s">
        <v>18</v>
      </c>
      <c r="L2191" t="s">
        <v>2197</v>
      </c>
      <c r="O2191">
        <v>3.1</v>
      </c>
    </row>
    <row r="2192" spans="4:15" x14ac:dyDescent="0.25">
      <c r="D2192" t="s">
        <v>26</v>
      </c>
      <c r="E2192" t="s">
        <v>35</v>
      </c>
      <c r="F2192" t="s">
        <v>24</v>
      </c>
      <c r="L2192" t="s">
        <v>2198</v>
      </c>
      <c r="O2192">
        <v>6.3</v>
      </c>
    </row>
    <row r="2193" spans="4:15" x14ac:dyDescent="0.25">
      <c r="D2193" t="s">
        <v>26</v>
      </c>
      <c r="E2193" t="s">
        <v>35</v>
      </c>
      <c r="L2193" t="s">
        <v>2199</v>
      </c>
      <c r="O2193">
        <v>5.7</v>
      </c>
    </row>
    <row r="2194" spans="4:15" x14ac:dyDescent="0.25">
      <c r="D2194" t="s">
        <v>26</v>
      </c>
      <c r="E2194" t="s">
        <v>30</v>
      </c>
      <c r="F2194" t="s">
        <v>35</v>
      </c>
      <c r="L2194" t="s">
        <v>2200</v>
      </c>
      <c r="O2194">
        <v>7.1</v>
      </c>
    </row>
    <row r="2195" spans="4:15" x14ac:dyDescent="0.25">
      <c r="D2195" t="s">
        <v>26</v>
      </c>
      <c r="E2195" t="s">
        <v>30</v>
      </c>
      <c r="L2195" t="s">
        <v>2201</v>
      </c>
      <c r="O2195">
        <v>7</v>
      </c>
    </row>
    <row r="2196" spans="4:15" x14ac:dyDescent="0.25">
      <c r="D2196" t="s">
        <v>26</v>
      </c>
      <c r="E2196" t="s">
        <v>27</v>
      </c>
      <c r="F2196" t="s">
        <v>24</v>
      </c>
      <c r="L2196" t="s">
        <v>2202</v>
      </c>
      <c r="O2196">
        <v>6.1</v>
      </c>
    </row>
    <row r="2197" spans="4:15" x14ac:dyDescent="0.25">
      <c r="D2197" t="s">
        <v>26</v>
      </c>
      <c r="E2197" t="s">
        <v>27</v>
      </c>
      <c r="L2197" t="s">
        <v>2203</v>
      </c>
      <c r="O2197">
        <v>6.6</v>
      </c>
    </row>
    <row r="2198" spans="4:15" x14ac:dyDescent="0.25">
      <c r="D2198" t="s">
        <v>3</v>
      </c>
      <c r="E2198" t="s">
        <v>39</v>
      </c>
      <c r="F2198" t="s">
        <v>6</v>
      </c>
      <c r="L2198" t="s">
        <v>2204</v>
      </c>
      <c r="O2198">
        <v>7.8</v>
      </c>
    </row>
    <row r="2199" spans="4:15" x14ac:dyDescent="0.25">
      <c r="D2199" t="s">
        <v>23</v>
      </c>
      <c r="E2199" t="s">
        <v>35</v>
      </c>
      <c r="F2199" t="s">
        <v>52</v>
      </c>
      <c r="G2199" t="s">
        <v>283</v>
      </c>
      <c r="L2199" t="s">
        <v>2205</v>
      </c>
      <c r="O2199">
        <v>8.3000000000000007</v>
      </c>
    </row>
    <row r="2200" spans="4:15" x14ac:dyDescent="0.25">
      <c r="D2200" t="s">
        <v>39</v>
      </c>
      <c r="E2200" t="s">
        <v>33</v>
      </c>
      <c r="L2200" t="s">
        <v>2206</v>
      </c>
      <c r="O2200">
        <v>3.9</v>
      </c>
    </row>
    <row r="2201" spans="4:15" x14ac:dyDescent="0.25">
      <c r="D2201" t="s">
        <v>26</v>
      </c>
      <c r="L2201" t="s">
        <v>2207</v>
      </c>
      <c r="O2201">
        <v>7</v>
      </c>
    </row>
    <row r="2202" spans="4:15" x14ac:dyDescent="0.25">
      <c r="D2202" t="s">
        <v>26</v>
      </c>
      <c r="E2202" t="s">
        <v>35</v>
      </c>
      <c r="F2202" t="s">
        <v>24</v>
      </c>
      <c r="L2202" t="s">
        <v>2208</v>
      </c>
      <c r="O2202">
        <v>6.7</v>
      </c>
    </row>
    <row r="2203" spans="4:15" x14ac:dyDescent="0.25">
      <c r="D2203" t="s">
        <v>35</v>
      </c>
      <c r="E2203" t="s">
        <v>33</v>
      </c>
      <c r="L2203" t="s">
        <v>2209</v>
      </c>
      <c r="O2203">
        <v>7.3</v>
      </c>
    </row>
    <row r="2204" spans="4:15" x14ac:dyDescent="0.25">
      <c r="D2204" t="s">
        <v>26</v>
      </c>
      <c r="E2204" t="s">
        <v>35</v>
      </c>
      <c r="F2204" t="s">
        <v>5</v>
      </c>
      <c r="G2204" t="s">
        <v>24</v>
      </c>
      <c r="L2204" t="s">
        <v>2210</v>
      </c>
      <c r="O2204">
        <v>6.3</v>
      </c>
    </row>
    <row r="2205" spans="4:15" x14ac:dyDescent="0.25">
      <c r="D2205" t="s">
        <v>26</v>
      </c>
      <c r="E2205" t="s">
        <v>35</v>
      </c>
      <c r="F2205" t="s">
        <v>24</v>
      </c>
      <c r="L2205" t="s">
        <v>2211</v>
      </c>
      <c r="O2205">
        <v>7.8</v>
      </c>
    </row>
    <row r="2206" spans="4:15" x14ac:dyDescent="0.25">
      <c r="D2206" t="s">
        <v>35</v>
      </c>
      <c r="L2206" t="s">
        <v>2212</v>
      </c>
      <c r="O2206">
        <v>7.3</v>
      </c>
    </row>
    <row r="2207" spans="4:15" x14ac:dyDescent="0.25">
      <c r="D2207" t="s">
        <v>35</v>
      </c>
      <c r="E2207" t="s">
        <v>52</v>
      </c>
      <c r="F2207" t="s">
        <v>18</v>
      </c>
      <c r="L2207" t="s">
        <v>2213</v>
      </c>
      <c r="O2207">
        <v>7.6</v>
      </c>
    </row>
    <row r="2208" spans="4:15" x14ac:dyDescent="0.25">
      <c r="D2208" t="s">
        <v>35</v>
      </c>
      <c r="E2208" t="s">
        <v>283</v>
      </c>
      <c r="F2208" t="s">
        <v>24</v>
      </c>
      <c r="L2208" t="s">
        <v>2214</v>
      </c>
      <c r="O2208">
        <v>5.3</v>
      </c>
    </row>
    <row r="2209" spans="4:15" x14ac:dyDescent="0.25">
      <c r="D2209" t="s">
        <v>35</v>
      </c>
      <c r="E2209" t="s">
        <v>52</v>
      </c>
      <c r="F2209" t="s">
        <v>139</v>
      </c>
      <c r="L2209" t="s">
        <v>1626</v>
      </c>
      <c r="O2209">
        <v>7.9</v>
      </c>
    </row>
    <row r="2210" spans="4:15" x14ac:dyDescent="0.25">
      <c r="D2210" t="s">
        <v>3</v>
      </c>
      <c r="E2210" t="s">
        <v>26</v>
      </c>
      <c r="L2210" t="s">
        <v>2215</v>
      </c>
      <c r="O2210">
        <v>5.3</v>
      </c>
    </row>
    <row r="2211" spans="4:15" x14ac:dyDescent="0.25">
      <c r="D2211" t="s">
        <v>5</v>
      </c>
      <c r="E2211" t="s">
        <v>39</v>
      </c>
      <c r="L2211" t="s">
        <v>2216</v>
      </c>
      <c r="O2211">
        <v>6.8</v>
      </c>
    </row>
    <row r="2212" spans="4:15" x14ac:dyDescent="0.25">
      <c r="D2212" t="s">
        <v>23</v>
      </c>
      <c r="E2212" t="s">
        <v>35</v>
      </c>
      <c r="F2212" t="s">
        <v>27</v>
      </c>
      <c r="G2212" t="s">
        <v>72</v>
      </c>
      <c r="L2212" t="s">
        <v>2217</v>
      </c>
      <c r="O2212">
        <v>7.1</v>
      </c>
    </row>
    <row r="2213" spans="4:15" x14ac:dyDescent="0.25">
      <c r="D2213" t="s">
        <v>26</v>
      </c>
      <c r="E2213" t="s">
        <v>30</v>
      </c>
      <c r="F2213" t="s">
        <v>35</v>
      </c>
      <c r="L2213" t="s">
        <v>2218</v>
      </c>
      <c r="O2213">
        <v>5.8</v>
      </c>
    </row>
    <row r="2214" spans="4:15" x14ac:dyDescent="0.25">
      <c r="D2214" t="s">
        <v>3</v>
      </c>
      <c r="E2214" t="s">
        <v>4</v>
      </c>
      <c r="F2214" t="s">
        <v>5</v>
      </c>
      <c r="L2214" t="s">
        <v>2219</v>
      </c>
      <c r="O2214">
        <v>5.8</v>
      </c>
    </row>
    <row r="2215" spans="4:15" x14ac:dyDescent="0.25">
      <c r="D2215" t="s">
        <v>23</v>
      </c>
      <c r="E2215" t="s">
        <v>35</v>
      </c>
      <c r="F2215" t="s">
        <v>72</v>
      </c>
      <c r="L2215" t="s">
        <v>2220</v>
      </c>
      <c r="O2215">
        <v>8.3000000000000007</v>
      </c>
    </row>
    <row r="2216" spans="4:15" x14ac:dyDescent="0.25">
      <c r="D2216" t="s">
        <v>35</v>
      </c>
      <c r="E2216" t="s">
        <v>24</v>
      </c>
      <c r="L2216" t="s">
        <v>2221</v>
      </c>
      <c r="O2216">
        <v>5.6</v>
      </c>
    </row>
    <row r="2217" spans="4:15" x14ac:dyDescent="0.25">
      <c r="D2217" t="s">
        <v>4</v>
      </c>
      <c r="E2217" t="s">
        <v>5</v>
      </c>
      <c r="F2217" t="s">
        <v>33</v>
      </c>
      <c r="G2217" t="s">
        <v>18</v>
      </c>
      <c r="L2217" t="s">
        <v>2222</v>
      </c>
      <c r="O2217">
        <v>6.8</v>
      </c>
    </row>
    <row r="2218" spans="4:15" x14ac:dyDescent="0.25">
      <c r="D2218" t="s">
        <v>26</v>
      </c>
      <c r="E2218" t="s">
        <v>35</v>
      </c>
      <c r="F2218" t="s">
        <v>28</v>
      </c>
      <c r="G2218" t="s">
        <v>24</v>
      </c>
      <c r="L2218" t="s">
        <v>2223</v>
      </c>
      <c r="O2218">
        <v>5</v>
      </c>
    </row>
    <row r="2219" spans="4:15" x14ac:dyDescent="0.25">
      <c r="D2219" t="s">
        <v>4</v>
      </c>
      <c r="E2219" t="s">
        <v>23</v>
      </c>
      <c r="F2219" t="s">
        <v>35</v>
      </c>
      <c r="G2219" t="s">
        <v>18</v>
      </c>
      <c r="L2219" t="s">
        <v>2224</v>
      </c>
      <c r="O2219">
        <v>7.6</v>
      </c>
    </row>
    <row r="2220" spans="4:15" x14ac:dyDescent="0.25">
      <c r="D2220" t="s">
        <v>26</v>
      </c>
      <c r="E2220" t="s">
        <v>30</v>
      </c>
      <c r="L2220" t="s">
        <v>2225</v>
      </c>
      <c r="O2220">
        <v>6.7</v>
      </c>
    </row>
    <row r="2221" spans="4:15" x14ac:dyDescent="0.25">
      <c r="D2221" t="s">
        <v>35</v>
      </c>
      <c r="E2221" t="s">
        <v>283</v>
      </c>
      <c r="F2221" t="s">
        <v>24</v>
      </c>
      <c r="L2221" t="s">
        <v>2226</v>
      </c>
      <c r="O2221">
        <v>6.7</v>
      </c>
    </row>
    <row r="2222" spans="4:15" x14ac:dyDescent="0.25">
      <c r="D2222" t="s">
        <v>26</v>
      </c>
      <c r="L2222" t="s">
        <v>2227</v>
      </c>
      <c r="O2222">
        <v>5.7</v>
      </c>
    </row>
    <row r="2223" spans="4:15" x14ac:dyDescent="0.25">
      <c r="D2223" t="s">
        <v>26</v>
      </c>
      <c r="E2223" t="s">
        <v>30</v>
      </c>
      <c r="L2223" t="s">
        <v>2228</v>
      </c>
      <c r="O2223">
        <v>5.2</v>
      </c>
    </row>
    <row r="2224" spans="4:15" x14ac:dyDescent="0.25">
      <c r="D2224" t="s">
        <v>35</v>
      </c>
      <c r="L2224" t="s">
        <v>2229</v>
      </c>
      <c r="O2224">
        <v>7.5</v>
      </c>
    </row>
    <row r="2225" spans="4:15" x14ac:dyDescent="0.25">
      <c r="D2225" t="s">
        <v>23</v>
      </c>
      <c r="E2225" t="s">
        <v>35</v>
      </c>
      <c r="L2225" t="s">
        <v>2230</v>
      </c>
      <c r="O2225">
        <v>7.2</v>
      </c>
    </row>
    <row r="2226" spans="4:15" x14ac:dyDescent="0.25">
      <c r="D2226" t="s">
        <v>26</v>
      </c>
      <c r="E2226" t="s">
        <v>24</v>
      </c>
      <c r="L2226" t="s">
        <v>2231</v>
      </c>
      <c r="O2226">
        <v>5.3</v>
      </c>
    </row>
    <row r="2227" spans="4:15" x14ac:dyDescent="0.25">
      <c r="D2227" t="s">
        <v>26</v>
      </c>
      <c r="E2227" t="s">
        <v>35</v>
      </c>
      <c r="F2227" t="s">
        <v>24</v>
      </c>
      <c r="L2227" t="s">
        <v>2232</v>
      </c>
      <c r="O2227">
        <v>6.5</v>
      </c>
    </row>
    <row r="2228" spans="4:15" x14ac:dyDescent="0.25">
      <c r="D2228" t="s">
        <v>3</v>
      </c>
      <c r="E2228" t="s">
        <v>4</v>
      </c>
      <c r="F2228" t="s">
        <v>41</v>
      </c>
      <c r="L2228" t="s">
        <v>2233</v>
      </c>
      <c r="O2228">
        <v>5</v>
      </c>
    </row>
    <row r="2229" spans="4:15" x14ac:dyDescent="0.25">
      <c r="D2229" t="s">
        <v>35</v>
      </c>
      <c r="E2229" t="s">
        <v>18</v>
      </c>
      <c r="L2229" t="s">
        <v>2234</v>
      </c>
      <c r="O2229">
        <v>6.1</v>
      </c>
    </row>
    <row r="2230" spans="4:15" x14ac:dyDescent="0.25">
      <c r="D2230" t="s">
        <v>3</v>
      </c>
      <c r="E2230" t="s">
        <v>30</v>
      </c>
      <c r="F2230" t="s">
        <v>18</v>
      </c>
      <c r="L2230" t="s">
        <v>2235</v>
      </c>
      <c r="O2230">
        <v>4.4000000000000004</v>
      </c>
    </row>
    <row r="2231" spans="4:15" x14ac:dyDescent="0.25">
      <c r="D2231" t="s">
        <v>35</v>
      </c>
      <c r="L2231" t="s">
        <v>2236</v>
      </c>
      <c r="O2231">
        <v>7.5</v>
      </c>
    </row>
    <row r="2232" spans="4:15" x14ac:dyDescent="0.25">
      <c r="D2232" t="s">
        <v>26</v>
      </c>
      <c r="E2232" t="s">
        <v>35</v>
      </c>
      <c r="F2232" t="s">
        <v>24</v>
      </c>
      <c r="L2232" t="s">
        <v>2237</v>
      </c>
      <c r="O2232">
        <v>5.7</v>
      </c>
    </row>
    <row r="2233" spans="4:15" x14ac:dyDescent="0.25">
      <c r="D2233" t="s">
        <v>4</v>
      </c>
      <c r="E2233" t="s">
        <v>26</v>
      </c>
      <c r="L2233" t="s">
        <v>2238</v>
      </c>
      <c r="O2233">
        <v>5.5</v>
      </c>
    </row>
    <row r="2234" spans="4:15" x14ac:dyDescent="0.25">
      <c r="D2234" t="s">
        <v>26</v>
      </c>
      <c r="E2234" t="s">
        <v>35</v>
      </c>
      <c r="F2234" t="s">
        <v>24</v>
      </c>
      <c r="L2234" t="s">
        <v>2239</v>
      </c>
      <c r="O2234">
        <v>7.1</v>
      </c>
    </row>
    <row r="2235" spans="4:15" x14ac:dyDescent="0.25">
      <c r="D2235" t="s">
        <v>35</v>
      </c>
      <c r="E2235" t="s">
        <v>24</v>
      </c>
      <c r="L2235" t="s">
        <v>2240</v>
      </c>
      <c r="O2235">
        <v>5.9</v>
      </c>
    </row>
    <row r="2236" spans="4:15" x14ac:dyDescent="0.25">
      <c r="D2236" t="s">
        <v>3</v>
      </c>
      <c r="E2236" t="s">
        <v>4</v>
      </c>
      <c r="F2236" t="s">
        <v>5</v>
      </c>
      <c r="L2236" t="s">
        <v>2241</v>
      </c>
      <c r="O2236">
        <v>6.7</v>
      </c>
    </row>
    <row r="2237" spans="4:15" x14ac:dyDescent="0.25">
      <c r="D2237" t="s">
        <v>23</v>
      </c>
      <c r="E2237" t="s">
        <v>35</v>
      </c>
      <c r="F2237" t="s">
        <v>24</v>
      </c>
      <c r="L2237" t="s">
        <v>2242</v>
      </c>
      <c r="O2237">
        <v>7</v>
      </c>
    </row>
    <row r="2238" spans="4:15" x14ac:dyDescent="0.25">
      <c r="D2238" t="s">
        <v>23</v>
      </c>
      <c r="E2238" t="s">
        <v>26</v>
      </c>
      <c r="F2238" t="s">
        <v>35</v>
      </c>
      <c r="L2238" t="s">
        <v>2243</v>
      </c>
      <c r="O2238">
        <v>7.9</v>
      </c>
    </row>
    <row r="2239" spans="4:15" x14ac:dyDescent="0.25">
      <c r="D2239" t="s">
        <v>35</v>
      </c>
      <c r="L2239" t="s">
        <v>2244</v>
      </c>
      <c r="O2239">
        <v>6.9</v>
      </c>
    </row>
    <row r="2240" spans="4:15" x14ac:dyDescent="0.25">
      <c r="D2240" t="s">
        <v>4</v>
      </c>
      <c r="E2240" t="s">
        <v>23</v>
      </c>
      <c r="F2240" t="s">
        <v>35</v>
      </c>
      <c r="G2240" t="s">
        <v>52</v>
      </c>
      <c r="H2240" t="s">
        <v>139</v>
      </c>
      <c r="L2240" t="s">
        <v>2245</v>
      </c>
      <c r="O2240">
        <v>7.3</v>
      </c>
    </row>
    <row r="2241" spans="4:15" x14ac:dyDescent="0.25">
      <c r="D2241" t="s">
        <v>3</v>
      </c>
      <c r="E2241" t="s">
        <v>30</v>
      </c>
      <c r="F2241" t="s">
        <v>18</v>
      </c>
      <c r="L2241" t="s">
        <v>2246</v>
      </c>
      <c r="O2241">
        <v>7.3</v>
      </c>
    </row>
    <row r="2242" spans="4:15" x14ac:dyDescent="0.25">
      <c r="D2242" t="s">
        <v>3</v>
      </c>
      <c r="E2242" t="s">
        <v>6</v>
      </c>
      <c r="L2242" t="s">
        <v>2247</v>
      </c>
      <c r="O2242">
        <v>3.5</v>
      </c>
    </row>
    <row r="2243" spans="4:15" x14ac:dyDescent="0.25">
      <c r="D2243" t="s">
        <v>35</v>
      </c>
      <c r="L2243" t="s">
        <v>2248</v>
      </c>
      <c r="O2243">
        <v>7.8</v>
      </c>
    </row>
    <row r="2244" spans="4:15" x14ac:dyDescent="0.25">
      <c r="D2244" t="s">
        <v>4</v>
      </c>
      <c r="E2244" t="s">
        <v>35</v>
      </c>
      <c r="F2244" t="s">
        <v>6</v>
      </c>
      <c r="G2244" t="s">
        <v>18</v>
      </c>
      <c r="L2244" t="s">
        <v>2249</v>
      </c>
      <c r="O2244">
        <v>6.7</v>
      </c>
    </row>
    <row r="2245" spans="4:15" x14ac:dyDescent="0.25">
      <c r="D2245" t="s">
        <v>26</v>
      </c>
      <c r="E2245" t="s">
        <v>24</v>
      </c>
      <c r="L2245" t="s">
        <v>2250</v>
      </c>
      <c r="O2245">
        <v>6.4</v>
      </c>
    </row>
    <row r="2246" spans="4:15" x14ac:dyDescent="0.25">
      <c r="D2246" t="s">
        <v>23</v>
      </c>
      <c r="E2246" t="s">
        <v>35</v>
      </c>
      <c r="F2246" t="s">
        <v>24</v>
      </c>
      <c r="G2246" t="s">
        <v>139</v>
      </c>
      <c r="L2246" t="s">
        <v>2251</v>
      </c>
      <c r="O2246">
        <v>7.1</v>
      </c>
    </row>
    <row r="2247" spans="4:15" x14ac:dyDescent="0.25">
      <c r="D2247" t="s">
        <v>35</v>
      </c>
      <c r="E2247" t="s">
        <v>33</v>
      </c>
      <c r="L2247" t="s">
        <v>2252</v>
      </c>
      <c r="O2247">
        <v>7.8</v>
      </c>
    </row>
    <row r="2248" spans="4:15" x14ac:dyDescent="0.25">
      <c r="D2248" t="s">
        <v>3</v>
      </c>
      <c r="E2248" t="s">
        <v>39</v>
      </c>
      <c r="F2248" t="s">
        <v>24</v>
      </c>
      <c r="G2248" t="s">
        <v>6</v>
      </c>
      <c r="H2248" t="s">
        <v>18</v>
      </c>
      <c r="L2248" t="s">
        <v>2253</v>
      </c>
      <c r="O2248">
        <v>5.9</v>
      </c>
    </row>
    <row r="2249" spans="4:15" x14ac:dyDescent="0.25">
      <c r="D2249" t="s">
        <v>30</v>
      </c>
      <c r="E2249" t="s">
        <v>35</v>
      </c>
      <c r="F2249" t="s">
        <v>33</v>
      </c>
      <c r="G2249" t="s">
        <v>18</v>
      </c>
      <c r="L2249" t="s">
        <v>2254</v>
      </c>
      <c r="O2249">
        <v>7.2</v>
      </c>
    </row>
    <row r="2250" spans="4:15" x14ac:dyDescent="0.25">
      <c r="D2250" t="s">
        <v>3</v>
      </c>
      <c r="E2250" t="s">
        <v>35</v>
      </c>
      <c r="F2250" t="s">
        <v>52</v>
      </c>
      <c r="G2250" t="s">
        <v>24</v>
      </c>
      <c r="H2250" t="s">
        <v>139</v>
      </c>
      <c r="I2250" t="s">
        <v>41</v>
      </c>
      <c r="L2250" t="s">
        <v>2255</v>
      </c>
      <c r="O2250">
        <v>6.2</v>
      </c>
    </row>
    <row r="2251" spans="4:15" x14ac:dyDescent="0.25">
      <c r="D2251" t="s">
        <v>3</v>
      </c>
      <c r="E2251" t="s">
        <v>21</v>
      </c>
      <c r="F2251" t="s">
        <v>6</v>
      </c>
      <c r="G2251" t="s">
        <v>18</v>
      </c>
      <c r="L2251" t="s">
        <v>2256</v>
      </c>
      <c r="O2251">
        <v>6.7</v>
      </c>
    </row>
    <row r="2252" spans="4:15" x14ac:dyDescent="0.25">
      <c r="D2252" t="s">
        <v>26</v>
      </c>
      <c r="L2252" t="s">
        <v>2257</v>
      </c>
      <c r="O2252">
        <v>7.6</v>
      </c>
    </row>
    <row r="2253" spans="4:15" x14ac:dyDescent="0.25">
      <c r="D2253" t="s">
        <v>35</v>
      </c>
      <c r="E2253" t="s">
        <v>283</v>
      </c>
      <c r="F2253" t="s">
        <v>28</v>
      </c>
      <c r="G2253" t="s">
        <v>24</v>
      </c>
      <c r="L2253" t="s">
        <v>2258</v>
      </c>
      <c r="O2253">
        <v>6.2</v>
      </c>
    </row>
    <row r="2254" spans="4:15" x14ac:dyDescent="0.25">
      <c r="D2254" t="s">
        <v>3</v>
      </c>
      <c r="E2254" t="s">
        <v>21</v>
      </c>
      <c r="F2254" t="s">
        <v>26</v>
      </c>
      <c r="G2254" t="s">
        <v>30</v>
      </c>
      <c r="H2254" t="s">
        <v>27</v>
      </c>
      <c r="L2254" t="s">
        <v>2259</v>
      </c>
      <c r="O2254">
        <v>6.5</v>
      </c>
    </row>
    <row r="2255" spans="4:15" x14ac:dyDescent="0.25">
      <c r="D2255" t="s">
        <v>35</v>
      </c>
      <c r="E2255" t="s">
        <v>52</v>
      </c>
      <c r="F2255" t="s">
        <v>139</v>
      </c>
      <c r="L2255" t="s">
        <v>2260</v>
      </c>
      <c r="O2255">
        <v>8.1</v>
      </c>
    </row>
    <row r="2256" spans="4:15" x14ac:dyDescent="0.25">
      <c r="D2256" t="s">
        <v>3</v>
      </c>
      <c r="E2256" t="s">
        <v>30</v>
      </c>
      <c r="F2256" t="s">
        <v>35</v>
      </c>
      <c r="G2256" t="s">
        <v>18</v>
      </c>
      <c r="L2256" t="s">
        <v>2261</v>
      </c>
      <c r="O2256">
        <v>6.3</v>
      </c>
    </row>
    <row r="2257" spans="4:15" x14ac:dyDescent="0.25">
      <c r="D2257" t="s">
        <v>35</v>
      </c>
      <c r="E2257" t="s">
        <v>27</v>
      </c>
      <c r="F2257" t="s">
        <v>283</v>
      </c>
      <c r="G2257" t="s">
        <v>28</v>
      </c>
      <c r="L2257" t="s">
        <v>2262</v>
      </c>
      <c r="O2257">
        <v>4.4000000000000004</v>
      </c>
    </row>
    <row r="2258" spans="4:15" x14ac:dyDescent="0.25">
      <c r="D2258" t="s">
        <v>30</v>
      </c>
      <c r="E2258" t="s">
        <v>35</v>
      </c>
      <c r="F2258" t="s">
        <v>18</v>
      </c>
      <c r="L2258" t="s">
        <v>2263</v>
      </c>
      <c r="O2258">
        <v>6</v>
      </c>
    </row>
    <row r="2259" spans="4:15" x14ac:dyDescent="0.25">
      <c r="D2259" t="s">
        <v>5</v>
      </c>
      <c r="E2259" t="s">
        <v>39</v>
      </c>
      <c r="F2259" t="s">
        <v>18</v>
      </c>
      <c r="L2259" t="s">
        <v>2264</v>
      </c>
      <c r="O2259">
        <v>7.6</v>
      </c>
    </row>
    <row r="2260" spans="4:15" x14ac:dyDescent="0.25">
      <c r="D2260" t="s">
        <v>3</v>
      </c>
      <c r="E2260" t="s">
        <v>4</v>
      </c>
      <c r="F2260" t="s">
        <v>6</v>
      </c>
      <c r="L2260" t="s">
        <v>2265</v>
      </c>
      <c r="O2260">
        <v>8.4</v>
      </c>
    </row>
    <row r="2261" spans="4:15" x14ac:dyDescent="0.25">
      <c r="D2261" t="s">
        <v>35</v>
      </c>
      <c r="E2261" t="s">
        <v>27</v>
      </c>
      <c r="F2261" t="s">
        <v>28</v>
      </c>
      <c r="G2261" t="s">
        <v>24</v>
      </c>
      <c r="L2261" t="s">
        <v>2266</v>
      </c>
      <c r="O2261">
        <v>7.9</v>
      </c>
    </row>
    <row r="2262" spans="4:15" x14ac:dyDescent="0.25">
      <c r="D2262" t="s">
        <v>39</v>
      </c>
      <c r="E2262" t="s">
        <v>33</v>
      </c>
      <c r="F2262" t="s">
        <v>18</v>
      </c>
      <c r="L2262" t="s">
        <v>2267</v>
      </c>
      <c r="O2262">
        <v>5.6</v>
      </c>
    </row>
    <row r="2263" spans="4:15" x14ac:dyDescent="0.25">
      <c r="D2263" t="s">
        <v>26</v>
      </c>
      <c r="L2263" t="s">
        <v>2268</v>
      </c>
      <c r="O2263">
        <v>6.5</v>
      </c>
    </row>
    <row r="2264" spans="4:15" x14ac:dyDescent="0.25">
      <c r="D2264" t="s">
        <v>4</v>
      </c>
      <c r="E2264" t="s">
        <v>26</v>
      </c>
      <c r="F2264" t="s">
        <v>35</v>
      </c>
      <c r="G2264" t="s">
        <v>24</v>
      </c>
      <c r="L2264" t="s">
        <v>2269</v>
      </c>
      <c r="O2264">
        <v>7.5</v>
      </c>
    </row>
    <row r="2265" spans="4:15" x14ac:dyDescent="0.25">
      <c r="D2265" t="s">
        <v>26</v>
      </c>
      <c r="L2265" t="s">
        <v>2270</v>
      </c>
      <c r="O2265">
        <v>6.3</v>
      </c>
    </row>
    <row r="2266" spans="4:15" x14ac:dyDescent="0.25">
      <c r="D2266" t="s">
        <v>39</v>
      </c>
      <c r="E2266" t="s">
        <v>18</v>
      </c>
      <c r="L2266" t="s">
        <v>2271</v>
      </c>
      <c r="O2266">
        <v>7.9</v>
      </c>
    </row>
    <row r="2267" spans="4:15" x14ac:dyDescent="0.25">
      <c r="D2267" t="s">
        <v>3</v>
      </c>
      <c r="E2267" t="s">
        <v>4</v>
      </c>
      <c r="F2267" t="s">
        <v>52</v>
      </c>
      <c r="L2267" t="s">
        <v>1131</v>
      </c>
      <c r="O2267">
        <v>7.9</v>
      </c>
    </row>
    <row r="2268" spans="4:15" x14ac:dyDescent="0.25">
      <c r="D2268" t="s">
        <v>26</v>
      </c>
      <c r="E2268" t="s">
        <v>35</v>
      </c>
      <c r="F2268" t="s">
        <v>27</v>
      </c>
      <c r="G2268" t="s">
        <v>5</v>
      </c>
      <c r="H2268" t="s">
        <v>6</v>
      </c>
      <c r="L2268" t="s">
        <v>2272</v>
      </c>
      <c r="O2268">
        <v>5.0999999999999996</v>
      </c>
    </row>
    <row r="2269" spans="4:15" x14ac:dyDescent="0.25">
      <c r="D2269" t="s">
        <v>26</v>
      </c>
      <c r="E2269" t="s">
        <v>35</v>
      </c>
      <c r="L2269" t="s">
        <v>2273</v>
      </c>
      <c r="O2269">
        <v>6.7</v>
      </c>
    </row>
    <row r="2270" spans="4:15" x14ac:dyDescent="0.25">
      <c r="D2270" t="s">
        <v>3</v>
      </c>
      <c r="E2270" t="s">
        <v>30</v>
      </c>
      <c r="F2270" t="s">
        <v>35</v>
      </c>
      <c r="G2270" t="s">
        <v>18</v>
      </c>
      <c r="L2270" t="s">
        <v>2274</v>
      </c>
      <c r="O2270">
        <v>6.7</v>
      </c>
    </row>
    <row r="2271" spans="4:15" x14ac:dyDescent="0.25">
      <c r="D2271" t="s">
        <v>39</v>
      </c>
      <c r="E2271" t="s">
        <v>33</v>
      </c>
      <c r="L2271" t="s">
        <v>2275</v>
      </c>
      <c r="O2271">
        <v>5.6</v>
      </c>
    </row>
    <row r="2272" spans="4:15" x14ac:dyDescent="0.25">
      <c r="D2272" t="s">
        <v>26</v>
      </c>
      <c r="E2272" t="s">
        <v>24</v>
      </c>
      <c r="L2272" t="s">
        <v>2276</v>
      </c>
      <c r="O2272">
        <v>5.6</v>
      </c>
    </row>
    <row r="2273" spans="4:15" x14ac:dyDescent="0.25">
      <c r="D2273" t="s">
        <v>3</v>
      </c>
      <c r="E2273" t="s">
        <v>4</v>
      </c>
      <c r="F2273" t="s">
        <v>6</v>
      </c>
      <c r="L2273" t="s">
        <v>71</v>
      </c>
      <c r="O2273">
        <v>6.8</v>
      </c>
    </row>
    <row r="2274" spans="4:15" x14ac:dyDescent="0.25">
      <c r="D2274" t="s">
        <v>26</v>
      </c>
      <c r="E2274" t="s">
        <v>283</v>
      </c>
      <c r="F2274" t="s">
        <v>24</v>
      </c>
      <c r="L2274" t="s">
        <v>2277</v>
      </c>
      <c r="O2274">
        <v>6.2</v>
      </c>
    </row>
    <row r="2275" spans="4:15" x14ac:dyDescent="0.25">
      <c r="D2275" t="s">
        <v>35</v>
      </c>
      <c r="E2275" t="s">
        <v>5</v>
      </c>
      <c r="F2275" t="s">
        <v>24</v>
      </c>
      <c r="L2275" t="s">
        <v>2278</v>
      </c>
      <c r="O2275">
        <v>5.6</v>
      </c>
    </row>
    <row r="2276" spans="4:15" x14ac:dyDescent="0.25">
      <c r="D2276" t="s">
        <v>39</v>
      </c>
      <c r="L2276" t="s">
        <v>2279</v>
      </c>
      <c r="O2276">
        <v>6.4</v>
      </c>
    </row>
    <row r="2277" spans="4:15" x14ac:dyDescent="0.25">
      <c r="D2277" t="s">
        <v>26</v>
      </c>
      <c r="L2277" t="s">
        <v>2280</v>
      </c>
      <c r="O2277">
        <v>5.6</v>
      </c>
    </row>
    <row r="2278" spans="4:15" x14ac:dyDescent="0.25">
      <c r="D2278" t="s">
        <v>23</v>
      </c>
      <c r="E2278" t="s">
        <v>35</v>
      </c>
      <c r="F2278" t="s">
        <v>72</v>
      </c>
      <c r="L2278" t="s">
        <v>2281</v>
      </c>
      <c r="O2278">
        <v>7.4</v>
      </c>
    </row>
    <row r="2279" spans="4:15" x14ac:dyDescent="0.25">
      <c r="D2279" t="s">
        <v>26</v>
      </c>
      <c r="E2279" t="s">
        <v>283</v>
      </c>
      <c r="F2279" t="s">
        <v>24</v>
      </c>
      <c r="L2279" t="s">
        <v>2282</v>
      </c>
      <c r="O2279">
        <v>7.2</v>
      </c>
    </row>
    <row r="2280" spans="4:15" x14ac:dyDescent="0.25">
      <c r="D2280" t="s">
        <v>26</v>
      </c>
      <c r="E2280" t="s">
        <v>35</v>
      </c>
      <c r="F2280" t="s">
        <v>24</v>
      </c>
      <c r="G2280" t="s">
        <v>72</v>
      </c>
      <c r="L2280" t="s">
        <v>2283</v>
      </c>
      <c r="O2280">
        <v>4.9000000000000004</v>
      </c>
    </row>
    <row r="2281" spans="4:15" x14ac:dyDescent="0.25">
      <c r="D2281" t="s">
        <v>30</v>
      </c>
      <c r="E2281" t="s">
        <v>35</v>
      </c>
      <c r="F2281" t="s">
        <v>18</v>
      </c>
      <c r="L2281" t="s">
        <v>2284</v>
      </c>
      <c r="O2281">
        <v>7.5</v>
      </c>
    </row>
    <row r="2282" spans="4:15" x14ac:dyDescent="0.25">
      <c r="D2282" t="s">
        <v>39</v>
      </c>
      <c r="E2282" t="s">
        <v>33</v>
      </c>
      <c r="F2282" t="s">
        <v>18</v>
      </c>
      <c r="L2282" t="s">
        <v>2285</v>
      </c>
      <c r="O2282">
        <v>4.8</v>
      </c>
    </row>
    <row r="2283" spans="4:15" x14ac:dyDescent="0.25">
      <c r="D2283" t="s">
        <v>26</v>
      </c>
      <c r="E2283" t="s">
        <v>24</v>
      </c>
      <c r="L2283" t="s">
        <v>2286</v>
      </c>
      <c r="O2283">
        <v>3.1</v>
      </c>
    </row>
    <row r="2284" spans="4:15" x14ac:dyDescent="0.25">
      <c r="D2284" t="s">
        <v>4</v>
      </c>
      <c r="E2284" t="s">
        <v>26</v>
      </c>
      <c r="F2284" t="s">
        <v>27</v>
      </c>
      <c r="G2284" t="s">
        <v>5</v>
      </c>
      <c r="H2284" t="s">
        <v>28</v>
      </c>
      <c r="L2284" t="s">
        <v>2287</v>
      </c>
      <c r="O2284">
        <v>5.8</v>
      </c>
    </row>
    <row r="2285" spans="4:15" x14ac:dyDescent="0.25">
      <c r="D2285" t="s">
        <v>30</v>
      </c>
      <c r="E2285" t="s">
        <v>35</v>
      </c>
      <c r="F2285" t="s">
        <v>18</v>
      </c>
      <c r="L2285" t="s">
        <v>2288</v>
      </c>
      <c r="O2285">
        <v>6.7</v>
      </c>
    </row>
    <row r="2286" spans="4:15" x14ac:dyDescent="0.25">
      <c r="D2286" t="s">
        <v>39</v>
      </c>
      <c r="L2286" t="s">
        <v>2289</v>
      </c>
      <c r="O2286">
        <v>6.5</v>
      </c>
    </row>
    <row r="2287" spans="4:15" x14ac:dyDescent="0.25">
      <c r="D2287" t="s">
        <v>26</v>
      </c>
      <c r="E2287" t="s">
        <v>24</v>
      </c>
      <c r="L2287" t="s">
        <v>2290</v>
      </c>
      <c r="O2287">
        <v>5.9</v>
      </c>
    </row>
    <row r="2288" spans="4:15" x14ac:dyDescent="0.25">
      <c r="D2288" t="s">
        <v>26</v>
      </c>
      <c r="E2288" t="s">
        <v>283</v>
      </c>
      <c r="L2288" t="s">
        <v>2291</v>
      </c>
      <c r="O2288">
        <v>5.5</v>
      </c>
    </row>
    <row r="2289" spans="4:15" x14ac:dyDescent="0.25">
      <c r="D2289" t="s">
        <v>3</v>
      </c>
      <c r="E2289" t="s">
        <v>4</v>
      </c>
      <c r="F2289" t="s">
        <v>27</v>
      </c>
      <c r="G2289" t="s">
        <v>6</v>
      </c>
      <c r="L2289" t="s">
        <v>2292</v>
      </c>
      <c r="O2289">
        <v>3.6</v>
      </c>
    </row>
    <row r="2290" spans="4:15" x14ac:dyDescent="0.25">
      <c r="D2290" t="s">
        <v>3</v>
      </c>
      <c r="E2290" t="s">
        <v>30</v>
      </c>
      <c r="F2290" t="s">
        <v>35</v>
      </c>
      <c r="G2290" t="s">
        <v>18</v>
      </c>
      <c r="L2290" t="s">
        <v>2293</v>
      </c>
      <c r="O2290">
        <v>7.4</v>
      </c>
    </row>
    <row r="2291" spans="4:15" x14ac:dyDescent="0.25">
      <c r="D2291" t="s">
        <v>4</v>
      </c>
      <c r="E2291" t="s">
        <v>30</v>
      </c>
      <c r="F2291" t="s">
        <v>35</v>
      </c>
      <c r="G2291" t="s">
        <v>24</v>
      </c>
      <c r="L2291" t="s">
        <v>2294</v>
      </c>
      <c r="O2291">
        <v>3</v>
      </c>
    </row>
    <row r="2292" spans="4:15" x14ac:dyDescent="0.25">
      <c r="D2292" t="s">
        <v>35</v>
      </c>
      <c r="E2292" t="s">
        <v>33</v>
      </c>
      <c r="F2292" t="s">
        <v>24</v>
      </c>
      <c r="G2292" t="s">
        <v>18</v>
      </c>
      <c r="L2292" t="s">
        <v>2295</v>
      </c>
      <c r="O2292">
        <v>7.6</v>
      </c>
    </row>
    <row r="2293" spans="4:15" x14ac:dyDescent="0.25">
      <c r="D2293" t="s">
        <v>4</v>
      </c>
      <c r="E2293" t="s">
        <v>39</v>
      </c>
      <c r="F2293" t="s">
        <v>18</v>
      </c>
      <c r="L2293" t="s">
        <v>2296</v>
      </c>
      <c r="O2293">
        <v>6.4</v>
      </c>
    </row>
    <row r="2294" spans="4:15" x14ac:dyDescent="0.25">
      <c r="D2294" t="s">
        <v>23</v>
      </c>
      <c r="E2294" t="s">
        <v>30</v>
      </c>
      <c r="F2294" t="s">
        <v>35</v>
      </c>
      <c r="G2294" t="s">
        <v>18</v>
      </c>
      <c r="L2294" t="s">
        <v>2297</v>
      </c>
      <c r="O2294">
        <v>6.9</v>
      </c>
    </row>
    <row r="2295" spans="4:15" x14ac:dyDescent="0.25">
      <c r="D2295" t="s">
        <v>26</v>
      </c>
      <c r="E2295" t="s">
        <v>33</v>
      </c>
      <c r="F2295" t="s">
        <v>6</v>
      </c>
      <c r="G2295" t="s">
        <v>18</v>
      </c>
      <c r="L2295" t="s">
        <v>2298</v>
      </c>
      <c r="O2295">
        <v>5.5</v>
      </c>
    </row>
    <row r="2296" spans="4:15" x14ac:dyDescent="0.25">
      <c r="D2296" t="s">
        <v>39</v>
      </c>
      <c r="E2296" t="s">
        <v>18</v>
      </c>
      <c r="L2296" t="s">
        <v>2299</v>
      </c>
      <c r="O2296">
        <v>4.0999999999999996</v>
      </c>
    </row>
    <row r="2297" spans="4:15" x14ac:dyDescent="0.25">
      <c r="D2297" t="s">
        <v>26</v>
      </c>
      <c r="E2297" t="s">
        <v>35</v>
      </c>
      <c r="F2297" t="s">
        <v>27</v>
      </c>
      <c r="G2297" t="s">
        <v>24</v>
      </c>
      <c r="L2297" t="s">
        <v>2300</v>
      </c>
      <c r="O2297">
        <v>6.8</v>
      </c>
    </row>
    <row r="2298" spans="4:15" x14ac:dyDescent="0.25">
      <c r="D2298" t="s">
        <v>23</v>
      </c>
      <c r="E2298" t="s">
        <v>35</v>
      </c>
      <c r="F2298" t="s">
        <v>24</v>
      </c>
      <c r="L2298" t="s">
        <v>2301</v>
      </c>
      <c r="O2298">
        <v>6.5</v>
      </c>
    </row>
    <row r="2299" spans="4:15" x14ac:dyDescent="0.25">
      <c r="D2299" t="s">
        <v>35</v>
      </c>
      <c r="E2299" t="s">
        <v>33</v>
      </c>
      <c r="F2299" t="s">
        <v>24</v>
      </c>
      <c r="G2299" t="s">
        <v>18</v>
      </c>
      <c r="L2299" t="s">
        <v>2295</v>
      </c>
      <c r="O2299">
        <v>7.6</v>
      </c>
    </row>
    <row r="2300" spans="4:15" x14ac:dyDescent="0.25">
      <c r="D2300" t="s">
        <v>30</v>
      </c>
      <c r="E2300" t="s">
        <v>35</v>
      </c>
      <c r="L2300" t="s">
        <v>2302</v>
      </c>
      <c r="O2300">
        <v>7.4</v>
      </c>
    </row>
    <row r="2301" spans="4:15" x14ac:dyDescent="0.25">
      <c r="D2301" t="s">
        <v>35</v>
      </c>
      <c r="E2301" t="s">
        <v>24</v>
      </c>
      <c r="L2301" t="s">
        <v>2303</v>
      </c>
      <c r="O2301">
        <v>7.7</v>
      </c>
    </row>
    <row r="2302" spans="4:15" x14ac:dyDescent="0.25">
      <c r="D2302" t="s">
        <v>23</v>
      </c>
      <c r="E2302" t="s">
        <v>35</v>
      </c>
      <c r="F2302" t="s">
        <v>24</v>
      </c>
      <c r="L2302" t="s">
        <v>2304</v>
      </c>
      <c r="O2302">
        <v>7.1</v>
      </c>
    </row>
    <row r="2303" spans="4:15" x14ac:dyDescent="0.25">
      <c r="D2303" t="s">
        <v>26</v>
      </c>
      <c r="E2303" t="s">
        <v>24</v>
      </c>
      <c r="L2303" t="s">
        <v>2305</v>
      </c>
      <c r="O2303">
        <v>6.3</v>
      </c>
    </row>
    <row r="2304" spans="4:15" x14ac:dyDescent="0.25">
      <c r="D2304" t="s">
        <v>35</v>
      </c>
      <c r="L2304" t="s">
        <v>2306</v>
      </c>
      <c r="O2304">
        <v>7.6</v>
      </c>
    </row>
    <row r="2305" spans="4:15" x14ac:dyDescent="0.25">
      <c r="D2305" t="s">
        <v>26</v>
      </c>
      <c r="E2305" t="s">
        <v>35</v>
      </c>
      <c r="L2305" t="s">
        <v>2307</v>
      </c>
      <c r="O2305">
        <v>8</v>
      </c>
    </row>
    <row r="2306" spans="4:15" x14ac:dyDescent="0.25">
      <c r="D2306" t="s">
        <v>26</v>
      </c>
      <c r="L2306" t="s">
        <v>2308</v>
      </c>
      <c r="O2306">
        <v>7.3</v>
      </c>
    </row>
    <row r="2307" spans="4:15" x14ac:dyDescent="0.25">
      <c r="D2307" t="s">
        <v>26</v>
      </c>
      <c r="E2307" t="s">
        <v>35</v>
      </c>
      <c r="F2307" t="s">
        <v>24</v>
      </c>
      <c r="L2307" t="s">
        <v>2309</v>
      </c>
      <c r="O2307">
        <v>7.6</v>
      </c>
    </row>
    <row r="2308" spans="4:15" x14ac:dyDescent="0.25">
      <c r="D2308" t="s">
        <v>35</v>
      </c>
      <c r="L2308" t="s">
        <v>2310</v>
      </c>
      <c r="O2308">
        <v>7.8</v>
      </c>
    </row>
    <row r="2309" spans="4:15" x14ac:dyDescent="0.25">
      <c r="D2309" t="s">
        <v>26</v>
      </c>
      <c r="L2309" t="s">
        <v>2311</v>
      </c>
      <c r="O2309">
        <v>6.5</v>
      </c>
    </row>
    <row r="2310" spans="4:15" x14ac:dyDescent="0.25">
      <c r="D2310" t="s">
        <v>26</v>
      </c>
      <c r="E2310" t="s">
        <v>35</v>
      </c>
      <c r="F2310" t="s">
        <v>24</v>
      </c>
      <c r="G2310" t="s">
        <v>72</v>
      </c>
      <c r="L2310" t="s">
        <v>2312</v>
      </c>
      <c r="O2310">
        <v>6.4</v>
      </c>
    </row>
    <row r="2311" spans="4:15" x14ac:dyDescent="0.25">
      <c r="D2311" t="s">
        <v>26</v>
      </c>
      <c r="E2311" t="s">
        <v>35</v>
      </c>
      <c r="F2311" t="s">
        <v>24</v>
      </c>
      <c r="L2311" t="s">
        <v>2313</v>
      </c>
      <c r="O2311">
        <v>8</v>
      </c>
    </row>
    <row r="2312" spans="4:15" x14ac:dyDescent="0.25">
      <c r="D2312" t="s">
        <v>35</v>
      </c>
      <c r="E2312" t="s">
        <v>5</v>
      </c>
      <c r="F2312" t="s">
        <v>39</v>
      </c>
      <c r="G2312" t="s">
        <v>33</v>
      </c>
      <c r="H2312" t="s">
        <v>18</v>
      </c>
      <c r="L2312" t="s">
        <v>2314</v>
      </c>
      <c r="O2312">
        <v>4.8</v>
      </c>
    </row>
    <row r="2313" spans="4:15" x14ac:dyDescent="0.25">
      <c r="D2313" t="s">
        <v>4</v>
      </c>
      <c r="E2313" t="s">
        <v>26</v>
      </c>
      <c r="F2313" t="s">
        <v>35</v>
      </c>
      <c r="G2313" t="s">
        <v>24</v>
      </c>
      <c r="L2313" t="s">
        <v>2315</v>
      </c>
      <c r="O2313">
        <v>7.8</v>
      </c>
    </row>
    <row r="2314" spans="4:15" x14ac:dyDescent="0.25">
      <c r="D2314" t="s">
        <v>39</v>
      </c>
      <c r="L2314" t="s">
        <v>2316</v>
      </c>
      <c r="O2314">
        <v>5.9</v>
      </c>
    </row>
    <row r="2315" spans="4:15" x14ac:dyDescent="0.25">
      <c r="D2315" t="s">
        <v>35</v>
      </c>
      <c r="L2315" t="s">
        <v>2317</v>
      </c>
      <c r="O2315">
        <v>5.4</v>
      </c>
    </row>
    <row r="2316" spans="4:15" x14ac:dyDescent="0.25">
      <c r="D2316" t="s">
        <v>26</v>
      </c>
      <c r="E2316" t="s">
        <v>27</v>
      </c>
      <c r="L2316" t="s">
        <v>2318</v>
      </c>
      <c r="O2316">
        <v>3.3</v>
      </c>
    </row>
    <row r="2317" spans="4:15" x14ac:dyDescent="0.25">
      <c r="D2317" t="s">
        <v>35</v>
      </c>
      <c r="E2317" t="s">
        <v>5</v>
      </c>
      <c r="F2317" t="s">
        <v>139</v>
      </c>
      <c r="L2317" t="s">
        <v>2319</v>
      </c>
      <c r="O2317">
        <v>8.1999999999999993</v>
      </c>
    </row>
    <row r="2318" spans="4:15" x14ac:dyDescent="0.25">
      <c r="D2318" t="s">
        <v>3</v>
      </c>
      <c r="E2318" t="s">
        <v>26</v>
      </c>
      <c r="F2318" t="s">
        <v>30</v>
      </c>
      <c r="G2318" t="s">
        <v>27</v>
      </c>
      <c r="L2318" t="s">
        <v>2320</v>
      </c>
      <c r="O2318">
        <v>5.4</v>
      </c>
    </row>
    <row r="2319" spans="4:15" x14ac:dyDescent="0.25">
      <c r="D2319" t="s">
        <v>30</v>
      </c>
      <c r="E2319" t="s">
        <v>35</v>
      </c>
      <c r="F2319" t="s">
        <v>24</v>
      </c>
      <c r="G2319" t="s">
        <v>18</v>
      </c>
      <c r="L2319" t="s">
        <v>2321</v>
      </c>
      <c r="O2319">
        <v>6.4</v>
      </c>
    </row>
    <row r="2320" spans="4:15" x14ac:dyDescent="0.25">
      <c r="D2320" t="s">
        <v>35</v>
      </c>
      <c r="E2320" t="s">
        <v>39</v>
      </c>
      <c r="F2320" t="s">
        <v>18</v>
      </c>
      <c r="L2320" t="s">
        <v>2322</v>
      </c>
      <c r="O2320">
        <v>4.8</v>
      </c>
    </row>
    <row r="2321" spans="4:15" x14ac:dyDescent="0.25">
      <c r="D2321" t="s">
        <v>4</v>
      </c>
      <c r="E2321" t="s">
        <v>26</v>
      </c>
      <c r="F2321" t="s">
        <v>35</v>
      </c>
      <c r="L2321" t="s">
        <v>2323</v>
      </c>
      <c r="O2321">
        <v>5.9</v>
      </c>
    </row>
    <row r="2322" spans="4:15" x14ac:dyDescent="0.25">
      <c r="D2322" t="s">
        <v>3</v>
      </c>
      <c r="E2322" t="s">
        <v>30</v>
      </c>
      <c r="L2322" t="s">
        <v>2324</v>
      </c>
      <c r="O2322">
        <v>5.5</v>
      </c>
    </row>
    <row r="2323" spans="4:15" x14ac:dyDescent="0.25">
      <c r="D2323" t="s">
        <v>3</v>
      </c>
      <c r="E2323" t="s">
        <v>26</v>
      </c>
      <c r="F2323" t="s">
        <v>33</v>
      </c>
      <c r="L2323" t="s">
        <v>2325</v>
      </c>
      <c r="O2323">
        <v>7.9</v>
      </c>
    </row>
    <row r="2324" spans="4:15" x14ac:dyDescent="0.25">
      <c r="D2324" t="s">
        <v>26</v>
      </c>
      <c r="E2324" t="s">
        <v>35</v>
      </c>
      <c r="L2324" t="s">
        <v>2326</v>
      </c>
      <c r="O2324">
        <v>4.9000000000000004</v>
      </c>
    </row>
    <row r="2325" spans="4:15" x14ac:dyDescent="0.25">
      <c r="D2325" t="s">
        <v>35</v>
      </c>
      <c r="E2325" t="s">
        <v>24</v>
      </c>
      <c r="L2325" t="s">
        <v>2327</v>
      </c>
      <c r="O2325">
        <v>7.2</v>
      </c>
    </row>
    <row r="2326" spans="4:15" x14ac:dyDescent="0.25">
      <c r="D2326" t="s">
        <v>26</v>
      </c>
      <c r="E2326" t="s">
        <v>35</v>
      </c>
      <c r="F2326" t="s">
        <v>24</v>
      </c>
      <c r="L2326" t="s">
        <v>2328</v>
      </c>
      <c r="O2326">
        <v>5.3</v>
      </c>
    </row>
    <row r="2327" spans="4:15" x14ac:dyDescent="0.25">
      <c r="D2327" t="s">
        <v>35</v>
      </c>
      <c r="L2327" t="s">
        <v>2329</v>
      </c>
      <c r="O2327">
        <v>7.2</v>
      </c>
    </row>
    <row r="2328" spans="4:15" x14ac:dyDescent="0.25">
      <c r="D2328" t="s">
        <v>26</v>
      </c>
      <c r="E2328" t="s">
        <v>5</v>
      </c>
      <c r="F2328" t="s">
        <v>39</v>
      </c>
      <c r="L2328" t="s">
        <v>2330</v>
      </c>
      <c r="O2328">
        <v>5.0999999999999996</v>
      </c>
    </row>
    <row r="2329" spans="4:15" x14ac:dyDescent="0.25">
      <c r="D2329" t="s">
        <v>26</v>
      </c>
      <c r="E2329" t="s">
        <v>30</v>
      </c>
      <c r="F2329" t="s">
        <v>33</v>
      </c>
      <c r="L2329" t="s">
        <v>2331</v>
      </c>
      <c r="O2329">
        <v>5.6</v>
      </c>
    </row>
    <row r="2330" spans="4:15" x14ac:dyDescent="0.25">
      <c r="D2330" t="s">
        <v>26</v>
      </c>
      <c r="L2330" t="s">
        <v>2332</v>
      </c>
      <c r="O2330">
        <v>7.6</v>
      </c>
    </row>
    <row r="2331" spans="4:15" x14ac:dyDescent="0.25">
      <c r="D2331" t="s">
        <v>3</v>
      </c>
      <c r="E2331" t="s">
        <v>35</v>
      </c>
      <c r="F2331" t="s">
        <v>5</v>
      </c>
      <c r="G2331" t="s">
        <v>33</v>
      </c>
      <c r="H2331" t="s">
        <v>18</v>
      </c>
      <c r="L2331" t="s">
        <v>2197</v>
      </c>
      <c r="O2331">
        <v>3.1</v>
      </c>
    </row>
    <row r="2332" spans="4:15" x14ac:dyDescent="0.25">
      <c r="D2332" t="s">
        <v>35</v>
      </c>
      <c r="E2332" t="s">
        <v>24</v>
      </c>
      <c r="L2332" t="s">
        <v>2333</v>
      </c>
      <c r="O2332">
        <v>7.2</v>
      </c>
    </row>
    <row r="2333" spans="4:15" x14ac:dyDescent="0.25">
      <c r="D2333" t="s">
        <v>26</v>
      </c>
      <c r="E2333" t="s">
        <v>35</v>
      </c>
      <c r="F2333" t="s">
        <v>24</v>
      </c>
      <c r="L2333" t="s">
        <v>2334</v>
      </c>
      <c r="O2333">
        <v>5.7</v>
      </c>
    </row>
    <row r="2334" spans="4:15" x14ac:dyDescent="0.25">
      <c r="D2334" t="s">
        <v>26</v>
      </c>
      <c r="E2334" t="s">
        <v>24</v>
      </c>
      <c r="F2334" t="s">
        <v>6</v>
      </c>
      <c r="L2334" t="s">
        <v>2335</v>
      </c>
      <c r="O2334">
        <v>5.2</v>
      </c>
    </row>
    <row r="2335" spans="4:15" x14ac:dyDescent="0.25">
      <c r="D2335" t="s">
        <v>35</v>
      </c>
      <c r="L2335" t="s">
        <v>2336</v>
      </c>
      <c r="O2335">
        <v>7.7</v>
      </c>
    </row>
    <row r="2336" spans="4:15" x14ac:dyDescent="0.25">
      <c r="D2336" t="s">
        <v>33</v>
      </c>
      <c r="E2336" t="s">
        <v>6</v>
      </c>
      <c r="F2336" t="s">
        <v>18</v>
      </c>
      <c r="L2336" t="s">
        <v>2337</v>
      </c>
      <c r="O2336">
        <v>7</v>
      </c>
    </row>
    <row r="2337" spans="4:15" x14ac:dyDescent="0.25">
      <c r="D2337" t="s">
        <v>26</v>
      </c>
      <c r="E2337" t="s">
        <v>35</v>
      </c>
      <c r="F2337" t="s">
        <v>283</v>
      </c>
      <c r="L2337" t="s">
        <v>2338</v>
      </c>
      <c r="O2337">
        <v>6</v>
      </c>
    </row>
    <row r="2338" spans="4:15" x14ac:dyDescent="0.25">
      <c r="D2338" t="s">
        <v>26</v>
      </c>
      <c r="E2338" t="s">
        <v>24</v>
      </c>
      <c r="L2338" t="s">
        <v>2339</v>
      </c>
      <c r="O2338">
        <v>6.6</v>
      </c>
    </row>
    <row r="2339" spans="4:15" x14ac:dyDescent="0.25">
      <c r="D2339" t="s">
        <v>26</v>
      </c>
      <c r="E2339" t="s">
        <v>283</v>
      </c>
      <c r="L2339" t="s">
        <v>2340</v>
      </c>
      <c r="O2339">
        <v>6.8</v>
      </c>
    </row>
    <row r="2340" spans="4:15" x14ac:dyDescent="0.25">
      <c r="D2340" t="s">
        <v>3</v>
      </c>
      <c r="E2340" t="s">
        <v>4</v>
      </c>
      <c r="F2340" t="s">
        <v>5</v>
      </c>
      <c r="L2340" t="s">
        <v>2341</v>
      </c>
      <c r="O2340">
        <v>7.2</v>
      </c>
    </row>
    <row r="2341" spans="4:15" x14ac:dyDescent="0.25">
      <c r="D2341" t="s">
        <v>35</v>
      </c>
      <c r="L2341" t="s">
        <v>2342</v>
      </c>
      <c r="O2341">
        <v>7.2</v>
      </c>
    </row>
    <row r="2342" spans="4:15" x14ac:dyDescent="0.25">
      <c r="D2342" t="s">
        <v>3</v>
      </c>
      <c r="E2342" t="s">
        <v>30</v>
      </c>
      <c r="F2342" t="s">
        <v>6</v>
      </c>
      <c r="L2342" t="s">
        <v>2343</v>
      </c>
      <c r="O2342">
        <v>2.8</v>
      </c>
    </row>
    <row r="2343" spans="4:15" x14ac:dyDescent="0.25">
      <c r="D2343" t="s">
        <v>35</v>
      </c>
      <c r="E2343" t="s">
        <v>24</v>
      </c>
      <c r="L2343" t="s">
        <v>2344</v>
      </c>
      <c r="O2343">
        <v>6.6</v>
      </c>
    </row>
    <row r="2344" spans="4:15" x14ac:dyDescent="0.25">
      <c r="D2344" t="s">
        <v>35</v>
      </c>
      <c r="E2344" t="s">
        <v>52</v>
      </c>
      <c r="F2344" t="s">
        <v>24</v>
      </c>
      <c r="G2344" t="s">
        <v>139</v>
      </c>
      <c r="L2344" t="s">
        <v>2345</v>
      </c>
      <c r="O2344">
        <v>6.7</v>
      </c>
    </row>
    <row r="2345" spans="4:15" x14ac:dyDescent="0.25">
      <c r="D2345" t="s">
        <v>30</v>
      </c>
      <c r="E2345" t="s">
        <v>35</v>
      </c>
      <c r="F2345" t="s">
        <v>33</v>
      </c>
      <c r="G2345" t="s">
        <v>18</v>
      </c>
      <c r="L2345" t="s">
        <v>2346</v>
      </c>
      <c r="O2345">
        <v>7</v>
      </c>
    </row>
    <row r="2346" spans="4:15" x14ac:dyDescent="0.25">
      <c r="D2346" t="s">
        <v>26</v>
      </c>
      <c r="L2346" t="s">
        <v>2347</v>
      </c>
      <c r="O2346">
        <v>4.4000000000000004</v>
      </c>
    </row>
    <row r="2347" spans="4:15" x14ac:dyDescent="0.25">
      <c r="D2347" t="s">
        <v>35</v>
      </c>
      <c r="E2347" t="s">
        <v>24</v>
      </c>
      <c r="F2347" t="s">
        <v>139</v>
      </c>
      <c r="L2347" t="s">
        <v>2348</v>
      </c>
      <c r="O2347">
        <v>6.2</v>
      </c>
    </row>
    <row r="2348" spans="4:15" x14ac:dyDescent="0.25">
      <c r="D2348" t="s">
        <v>35</v>
      </c>
      <c r="E2348" t="s">
        <v>5</v>
      </c>
      <c r="L2348" t="s">
        <v>2349</v>
      </c>
      <c r="O2348">
        <v>7.3</v>
      </c>
    </row>
    <row r="2349" spans="4:15" x14ac:dyDescent="0.25">
      <c r="D2349" t="s">
        <v>26</v>
      </c>
      <c r="E2349" t="s">
        <v>39</v>
      </c>
      <c r="F2349" t="s">
        <v>24</v>
      </c>
      <c r="L2349" t="s">
        <v>2350</v>
      </c>
      <c r="O2349">
        <v>5.0999999999999996</v>
      </c>
    </row>
    <row r="2350" spans="4:15" x14ac:dyDescent="0.25">
      <c r="D2350" t="s">
        <v>35</v>
      </c>
      <c r="E2350" t="s">
        <v>41</v>
      </c>
      <c r="L2350" t="s">
        <v>2351</v>
      </c>
      <c r="O2350">
        <v>6.6</v>
      </c>
    </row>
    <row r="2351" spans="4:15" x14ac:dyDescent="0.25">
      <c r="D2351" t="s">
        <v>26</v>
      </c>
      <c r="E2351" t="s">
        <v>35</v>
      </c>
      <c r="F2351" t="s">
        <v>24</v>
      </c>
      <c r="G2351" t="s">
        <v>72</v>
      </c>
      <c r="L2351" t="s">
        <v>2352</v>
      </c>
      <c r="O2351">
        <v>4.5</v>
      </c>
    </row>
    <row r="2352" spans="4:15" x14ac:dyDescent="0.25">
      <c r="D2352" t="s">
        <v>35</v>
      </c>
      <c r="E2352" t="s">
        <v>33</v>
      </c>
      <c r="F2352" t="s">
        <v>18</v>
      </c>
      <c r="L2352" t="s">
        <v>2353</v>
      </c>
      <c r="O2352">
        <v>5.9</v>
      </c>
    </row>
    <row r="2353" spans="4:15" x14ac:dyDescent="0.25">
      <c r="D2353" t="s">
        <v>3</v>
      </c>
      <c r="E2353" t="s">
        <v>26</v>
      </c>
      <c r="F2353" t="s">
        <v>30</v>
      </c>
      <c r="G2353" t="s">
        <v>35</v>
      </c>
      <c r="H2353" t="s">
        <v>18</v>
      </c>
      <c r="L2353" t="s">
        <v>2354</v>
      </c>
      <c r="O2353">
        <v>6.6</v>
      </c>
    </row>
    <row r="2354" spans="4:15" x14ac:dyDescent="0.25">
      <c r="D2354" t="s">
        <v>26</v>
      </c>
      <c r="E2354" t="s">
        <v>39</v>
      </c>
      <c r="F2354" t="s">
        <v>6</v>
      </c>
      <c r="L2354" t="s">
        <v>2355</v>
      </c>
      <c r="O2354">
        <v>6.5</v>
      </c>
    </row>
    <row r="2355" spans="4:15" x14ac:dyDescent="0.25">
      <c r="D2355" t="s">
        <v>3</v>
      </c>
      <c r="E2355" t="s">
        <v>26</v>
      </c>
      <c r="F2355" t="s">
        <v>30</v>
      </c>
      <c r="L2355" t="s">
        <v>2356</v>
      </c>
      <c r="O2355">
        <v>7.3</v>
      </c>
    </row>
    <row r="2356" spans="4:15" x14ac:dyDescent="0.25">
      <c r="D2356" t="s">
        <v>26</v>
      </c>
      <c r="E2356" t="s">
        <v>27</v>
      </c>
      <c r="L2356" t="s">
        <v>2357</v>
      </c>
      <c r="O2356">
        <v>7.5</v>
      </c>
    </row>
    <row r="2357" spans="4:15" x14ac:dyDescent="0.25">
      <c r="D2357" t="s">
        <v>26</v>
      </c>
      <c r="E2357" t="s">
        <v>35</v>
      </c>
      <c r="F2357" t="s">
        <v>27</v>
      </c>
      <c r="L2357" t="s">
        <v>2358</v>
      </c>
      <c r="O2357">
        <v>5.9</v>
      </c>
    </row>
    <row r="2358" spans="4:15" x14ac:dyDescent="0.25">
      <c r="D2358" t="s">
        <v>26</v>
      </c>
      <c r="E2358" t="s">
        <v>35</v>
      </c>
      <c r="F2358" t="s">
        <v>24</v>
      </c>
      <c r="L2358" t="s">
        <v>2359</v>
      </c>
      <c r="O2358">
        <v>7.4</v>
      </c>
    </row>
    <row r="2359" spans="4:15" x14ac:dyDescent="0.25">
      <c r="D2359" t="s">
        <v>3</v>
      </c>
      <c r="E2359" t="s">
        <v>35</v>
      </c>
      <c r="F2359" t="s">
        <v>24</v>
      </c>
      <c r="L2359" t="s">
        <v>2360</v>
      </c>
      <c r="O2359">
        <v>6.9</v>
      </c>
    </row>
    <row r="2360" spans="4:15" x14ac:dyDescent="0.25">
      <c r="D2360" t="s">
        <v>3</v>
      </c>
      <c r="E2360" t="s">
        <v>35</v>
      </c>
      <c r="F2360" t="s">
        <v>24</v>
      </c>
      <c r="L2360" t="s">
        <v>2361</v>
      </c>
      <c r="O2360">
        <v>7.9</v>
      </c>
    </row>
    <row r="2361" spans="4:15" x14ac:dyDescent="0.25">
      <c r="D2361" t="s">
        <v>35</v>
      </c>
      <c r="L2361" t="s">
        <v>2362</v>
      </c>
      <c r="O2361">
        <v>8.4</v>
      </c>
    </row>
    <row r="2362" spans="4:15" x14ac:dyDescent="0.25">
      <c r="D2362" t="s">
        <v>23</v>
      </c>
      <c r="E2362" t="s">
        <v>35</v>
      </c>
      <c r="F2362" t="s">
        <v>52</v>
      </c>
      <c r="G2362" t="s">
        <v>24</v>
      </c>
      <c r="L2362" t="s">
        <v>2363</v>
      </c>
      <c r="O2362">
        <v>8</v>
      </c>
    </row>
    <row r="2363" spans="4:15" x14ac:dyDescent="0.25">
      <c r="D2363" t="s">
        <v>26</v>
      </c>
      <c r="E2363" t="s">
        <v>30</v>
      </c>
      <c r="L2363" t="s">
        <v>2364</v>
      </c>
      <c r="O2363">
        <v>6</v>
      </c>
    </row>
    <row r="2364" spans="4:15" x14ac:dyDescent="0.25">
      <c r="D2364" t="s">
        <v>35</v>
      </c>
      <c r="E2364" t="s">
        <v>24</v>
      </c>
      <c r="L2364" t="s">
        <v>2365</v>
      </c>
      <c r="O2364">
        <v>6.8</v>
      </c>
    </row>
    <row r="2365" spans="4:15" x14ac:dyDescent="0.25">
      <c r="D2365" t="s">
        <v>35</v>
      </c>
      <c r="L2365" t="s">
        <v>2366</v>
      </c>
      <c r="O2365">
        <v>7.8</v>
      </c>
    </row>
    <row r="2366" spans="4:15" x14ac:dyDescent="0.25">
      <c r="D2366" t="s">
        <v>23</v>
      </c>
      <c r="E2366" t="s">
        <v>35</v>
      </c>
      <c r="F2366" t="s">
        <v>18</v>
      </c>
      <c r="G2366" t="s">
        <v>139</v>
      </c>
      <c r="L2366" t="s">
        <v>2367</v>
      </c>
      <c r="O2366">
        <v>8.1</v>
      </c>
    </row>
    <row r="2367" spans="4:15" x14ac:dyDescent="0.25">
      <c r="D2367" t="s">
        <v>26</v>
      </c>
      <c r="E2367" t="s">
        <v>139</v>
      </c>
      <c r="L2367" t="s">
        <v>2368</v>
      </c>
      <c r="O2367">
        <v>6.1</v>
      </c>
    </row>
    <row r="2368" spans="4:15" x14ac:dyDescent="0.25">
      <c r="D2368" t="s">
        <v>26</v>
      </c>
      <c r="E2368" t="s">
        <v>27</v>
      </c>
      <c r="L2368" t="s">
        <v>2369</v>
      </c>
      <c r="O2368">
        <v>6.2</v>
      </c>
    </row>
    <row r="2369" spans="4:15" x14ac:dyDescent="0.25">
      <c r="D2369" t="s">
        <v>5</v>
      </c>
      <c r="E2369" t="s">
        <v>39</v>
      </c>
      <c r="L2369" t="s">
        <v>2370</v>
      </c>
      <c r="O2369">
        <v>6.2</v>
      </c>
    </row>
    <row r="2370" spans="4:15" x14ac:dyDescent="0.25">
      <c r="D2370" t="s">
        <v>39</v>
      </c>
      <c r="E2370" t="s">
        <v>18</v>
      </c>
      <c r="L2370" t="s">
        <v>2271</v>
      </c>
      <c r="O2370">
        <v>7.9</v>
      </c>
    </row>
    <row r="2371" spans="4:15" x14ac:dyDescent="0.25">
      <c r="D2371" t="s">
        <v>4</v>
      </c>
      <c r="E2371" t="s">
        <v>26</v>
      </c>
      <c r="L2371" t="s">
        <v>2371</v>
      </c>
      <c r="O2371">
        <v>7.4</v>
      </c>
    </row>
    <row r="2372" spans="4:15" x14ac:dyDescent="0.25">
      <c r="D2372" t="s">
        <v>26</v>
      </c>
      <c r="L2372" t="s">
        <v>2372</v>
      </c>
      <c r="O2372">
        <v>6.6</v>
      </c>
    </row>
    <row r="2373" spans="4:15" x14ac:dyDescent="0.25">
      <c r="D2373" t="s">
        <v>23</v>
      </c>
      <c r="E2373" t="s">
        <v>35</v>
      </c>
      <c r="L2373" t="s">
        <v>2373</v>
      </c>
      <c r="O2373">
        <v>7.3</v>
      </c>
    </row>
    <row r="2374" spans="4:15" x14ac:dyDescent="0.25">
      <c r="D2374" t="s">
        <v>26</v>
      </c>
      <c r="E2374" t="s">
        <v>5</v>
      </c>
      <c r="L2374" t="s">
        <v>2374</v>
      </c>
      <c r="O2374">
        <v>7.5</v>
      </c>
    </row>
    <row r="2375" spans="4:15" x14ac:dyDescent="0.25">
      <c r="D2375" t="s">
        <v>26</v>
      </c>
      <c r="E2375" t="s">
        <v>35</v>
      </c>
      <c r="L2375" t="s">
        <v>2375</v>
      </c>
      <c r="O2375">
        <v>5.6</v>
      </c>
    </row>
    <row r="2376" spans="4:15" x14ac:dyDescent="0.25">
      <c r="D2376" t="s">
        <v>35</v>
      </c>
      <c r="E2376" t="s">
        <v>27</v>
      </c>
      <c r="F2376" t="s">
        <v>24</v>
      </c>
      <c r="L2376" t="s">
        <v>2376</v>
      </c>
      <c r="O2376">
        <v>7.3</v>
      </c>
    </row>
    <row r="2377" spans="4:15" x14ac:dyDescent="0.25">
      <c r="D2377" t="s">
        <v>35</v>
      </c>
      <c r="E2377" t="s">
        <v>5</v>
      </c>
      <c r="F2377" t="s">
        <v>39</v>
      </c>
      <c r="G2377" t="s">
        <v>18</v>
      </c>
      <c r="L2377" t="s">
        <v>2377</v>
      </c>
      <c r="O2377">
        <v>6.4</v>
      </c>
    </row>
    <row r="2378" spans="4:15" x14ac:dyDescent="0.25">
      <c r="D2378" t="s">
        <v>39</v>
      </c>
      <c r="E2378" t="s">
        <v>18</v>
      </c>
      <c r="L2378" t="s">
        <v>2378</v>
      </c>
      <c r="O2378">
        <v>5</v>
      </c>
    </row>
    <row r="2379" spans="4:15" x14ac:dyDescent="0.25">
      <c r="D2379" t="s">
        <v>4</v>
      </c>
      <c r="E2379" t="s">
        <v>26</v>
      </c>
      <c r="F2379" t="s">
        <v>27</v>
      </c>
      <c r="L2379" t="s">
        <v>2379</v>
      </c>
      <c r="O2379">
        <v>5.4</v>
      </c>
    </row>
    <row r="2380" spans="4:15" x14ac:dyDescent="0.25">
      <c r="D2380" t="s">
        <v>26</v>
      </c>
      <c r="E2380" t="s">
        <v>35</v>
      </c>
      <c r="L2380" t="s">
        <v>2380</v>
      </c>
      <c r="O2380">
        <v>7.1</v>
      </c>
    </row>
    <row r="2381" spans="4:15" x14ac:dyDescent="0.25">
      <c r="D2381" t="s">
        <v>4</v>
      </c>
      <c r="E2381" t="s">
        <v>26</v>
      </c>
      <c r="F2381" t="s">
        <v>27</v>
      </c>
      <c r="G2381" t="s">
        <v>283</v>
      </c>
      <c r="H2381" t="s">
        <v>24</v>
      </c>
      <c r="L2381" t="s">
        <v>2381</v>
      </c>
      <c r="O2381">
        <v>5.3</v>
      </c>
    </row>
    <row r="2382" spans="4:15" x14ac:dyDescent="0.25">
      <c r="D2382" t="s">
        <v>3</v>
      </c>
      <c r="E2382" t="s">
        <v>35</v>
      </c>
      <c r="F2382" t="s">
        <v>18</v>
      </c>
      <c r="L2382" t="s">
        <v>2382</v>
      </c>
      <c r="O2382">
        <v>6.5</v>
      </c>
    </row>
    <row r="2383" spans="4:15" x14ac:dyDescent="0.25">
      <c r="D2383" t="s">
        <v>26</v>
      </c>
      <c r="E2383" t="s">
        <v>5</v>
      </c>
      <c r="F2383" t="s">
        <v>39</v>
      </c>
      <c r="L2383" t="s">
        <v>2383</v>
      </c>
      <c r="O2383">
        <v>6.2</v>
      </c>
    </row>
    <row r="2384" spans="4:15" x14ac:dyDescent="0.25">
      <c r="D2384" t="s">
        <v>39</v>
      </c>
      <c r="E2384" t="s">
        <v>33</v>
      </c>
      <c r="F2384" t="s">
        <v>6</v>
      </c>
      <c r="L2384" t="s">
        <v>2384</v>
      </c>
      <c r="O2384">
        <v>6.4</v>
      </c>
    </row>
    <row r="2385" spans="4:15" x14ac:dyDescent="0.25">
      <c r="D2385" t="s">
        <v>30</v>
      </c>
      <c r="E2385" t="s">
        <v>35</v>
      </c>
      <c r="F2385" t="s">
        <v>18</v>
      </c>
      <c r="L2385" t="s">
        <v>2385</v>
      </c>
      <c r="O2385">
        <v>6.9</v>
      </c>
    </row>
    <row r="2386" spans="4:15" x14ac:dyDescent="0.25">
      <c r="D2386" t="s">
        <v>26</v>
      </c>
      <c r="L2386" t="s">
        <v>2386</v>
      </c>
      <c r="O2386">
        <v>5.7</v>
      </c>
    </row>
    <row r="2387" spans="4:15" x14ac:dyDescent="0.25">
      <c r="D2387" t="s">
        <v>30</v>
      </c>
      <c r="E2387" t="s">
        <v>35</v>
      </c>
      <c r="F2387" t="s">
        <v>18</v>
      </c>
      <c r="L2387" t="s">
        <v>2387</v>
      </c>
      <c r="O2387">
        <v>7.7</v>
      </c>
    </row>
    <row r="2388" spans="4:15" x14ac:dyDescent="0.25">
      <c r="D2388" t="s">
        <v>26</v>
      </c>
      <c r="E2388" t="s">
        <v>35</v>
      </c>
      <c r="F2388" t="s">
        <v>24</v>
      </c>
      <c r="L2388" t="s">
        <v>1332</v>
      </c>
      <c r="O2388">
        <v>5.4</v>
      </c>
    </row>
    <row r="2389" spans="4:15" x14ac:dyDescent="0.25">
      <c r="D2389" t="s">
        <v>3</v>
      </c>
      <c r="E2389" t="s">
        <v>30</v>
      </c>
      <c r="F2389" t="s">
        <v>35</v>
      </c>
      <c r="G2389" t="s">
        <v>18</v>
      </c>
      <c r="L2389" t="s">
        <v>2388</v>
      </c>
      <c r="O2389">
        <v>5.6</v>
      </c>
    </row>
    <row r="2390" spans="4:15" x14ac:dyDescent="0.25">
      <c r="D2390" t="s">
        <v>23</v>
      </c>
      <c r="E2390" t="s">
        <v>35</v>
      </c>
      <c r="F2390" t="s">
        <v>24</v>
      </c>
      <c r="L2390" t="s">
        <v>2389</v>
      </c>
      <c r="O2390">
        <v>7.7</v>
      </c>
    </row>
    <row r="2391" spans="4:15" x14ac:dyDescent="0.25">
      <c r="D2391" t="s">
        <v>26</v>
      </c>
      <c r="E2391" t="s">
        <v>30</v>
      </c>
      <c r="L2391" t="s">
        <v>2390</v>
      </c>
      <c r="O2391">
        <v>5.0999999999999996</v>
      </c>
    </row>
    <row r="2392" spans="4:15" x14ac:dyDescent="0.25">
      <c r="D2392" t="s">
        <v>26</v>
      </c>
      <c r="E2392" t="s">
        <v>35</v>
      </c>
      <c r="F2392" t="s">
        <v>24</v>
      </c>
      <c r="L2392" t="s">
        <v>2391</v>
      </c>
      <c r="O2392">
        <v>6.8</v>
      </c>
    </row>
    <row r="2393" spans="4:15" x14ac:dyDescent="0.25">
      <c r="D2393" t="s">
        <v>4</v>
      </c>
      <c r="E2393" t="s">
        <v>23</v>
      </c>
      <c r="F2393" t="s">
        <v>35</v>
      </c>
      <c r="G2393" t="s">
        <v>52</v>
      </c>
      <c r="H2393" t="s">
        <v>139</v>
      </c>
      <c r="L2393" t="s">
        <v>2392</v>
      </c>
      <c r="O2393">
        <v>8.4</v>
      </c>
    </row>
    <row r="2394" spans="4:15" x14ac:dyDescent="0.25">
      <c r="D2394" t="s">
        <v>39</v>
      </c>
      <c r="L2394" t="s">
        <v>2393</v>
      </c>
      <c r="O2394">
        <v>4.9000000000000004</v>
      </c>
    </row>
    <row r="2395" spans="4:15" x14ac:dyDescent="0.25">
      <c r="D2395" t="s">
        <v>4</v>
      </c>
      <c r="E2395" t="s">
        <v>23</v>
      </c>
      <c r="F2395" t="s">
        <v>35</v>
      </c>
      <c r="L2395" t="s">
        <v>2394</v>
      </c>
      <c r="O2395">
        <v>7.1</v>
      </c>
    </row>
    <row r="2396" spans="4:15" x14ac:dyDescent="0.25">
      <c r="D2396" t="s">
        <v>30</v>
      </c>
      <c r="E2396" t="s">
        <v>39</v>
      </c>
      <c r="F2396" t="s">
        <v>18</v>
      </c>
      <c r="L2396" t="s">
        <v>2395</v>
      </c>
      <c r="O2396">
        <v>6.6</v>
      </c>
    </row>
    <row r="2397" spans="4:15" x14ac:dyDescent="0.25">
      <c r="D2397" t="s">
        <v>26</v>
      </c>
      <c r="E2397" t="s">
        <v>24</v>
      </c>
      <c r="L2397" t="s">
        <v>2396</v>
      </c>
      <c r="O2397">
        <v>6.1</v>
      </c>
    </row>
    <row r="2398" spans="4:15" x14ac:dyDescent="0.25">
      <c r="D2398" t="s">
        <v>26</v>
      </c>
      <c r="E2398" t="s">
        <v>39</v>
      </c>
      <c r="F2398" t="s">
        <v>18</v>
      </c>
      <c r="L2398" t="s">
        <v>2397</v>
      </c>
      <c r="O2398">
        <v>4.0999999999999996</v>
      </c>
    </row>
    <row r="2399" spans="4:15" x14ac:dyDescent="0.25">
      <c r="D2399" t="s">
        <v>3</v>
      </c>
      <c r="E2399" t="s">
        <v>4</v>
      </c>
      <c r="F2399" t="s">
        <v>5</v>
      </c>
      <c r="L2399" t="s">
        <v>236</v>
      </c>
      <c r="O2399">
        <v>5.8</v>
      </c>
    </row>
    <row r="2400" spans="4:15" x14ac:dyDescent="0.25">
      <c r="D2400" t="s">
        <v>4</v>
      </c>
      <c r="E2400" t="s">
        <v>27</v>
      </c>
      <c r="F2400" t="s">
        <v>5</v>
      </c>
      <c r="G2400" t="s">
        <v>24</v>
      </c>
      <c r="L2400" t="s">
        <v>2398</v>
      </c>
      <c r="O2400">
        <v>8.1</v>
      </c>
    </row>
    <row r="2401" spans="4:15" x14ac:dyDescent="0.25">
      <c r="D2401" t="s">
        <v>23</v>
      </c>
      <c r="E2401" t="s">
        <v>35</v>
      </c>
      <c r="L2401" t="s">
        <v>2399</v>
      </c>
      <c r="O2401">
        <v>7.6</v>
      </c>
    </row>
    <row r="2402" spans="4:15" x14ac:dyDescent="0.25">
      <c r="D2402" t="s">
        <v>30</v>
      </c>
      <c r="E2402" t="s">
        <v>35</v>
      </c>
      <c r="L2402" t="s">
        <v>2400</v>
      </c>
      <c r="O2402">
        <v>7.8</v>
      </c>
    </row>
    <row r="2403" spans="4:15" x14ac:dyDescent="0.25">
      <c r="D2403" t="s">
        <v>26</v>
      </c>
      <c r="E2403" t="s">
        <v>27</v>
      </c>
      <c r="F2403" t="s">
        <v>283</v>
      </c>
      <c r="G2403" t="s">
        <v>24</v>
      </c>
      <c r="L2403" t="s">
        <v>2401</v>
      </c>
      <c r="O2403">
        <v>4.5999999999999996</v>
      </c>
    </row>
    <row r="2404" spans="4:15" x14ac:dyDescent="0.25">
      <c r="D2404" t="s">
        <v>26</v>
      </c>
      <c r="E2404" t="s">
        <v>35</v>
      </c>
      <c r="F2404" t="s">
        <v>24</v>
      </c>
      <c r="L2404" t="s">
        <v>2402</v>
      </c>
      <c r="O2404">
        <v>6</v>
      </c>
    </row>
    <row r="2405" spans="4:15" x14ac:dyDescent="0.25">
      <c r="D2405" t="s">
        <v>35</v>
      </c>
      <c r="E2405" t="s">
        <v>39</v>
      </c>
      <c r="F2405" t="s">
        <v>6</v>
      </c>
      <c r="L2405" t="s">
        <v>2403</v>
      </c>
      <c r="O2405">
        <v>7</v>
      </c>
    </row>
    <row r="2406" spans="4:15" x14ac:dyDescent="0.25">
      <c r="D2406" t="s">
        <v>35</v>
      </c>
      <c r="E2406" t="s">
        <v>27</v>
      </c>
      <c r="F2406" t="s">
        <v>72</v>
      </c>
      <c r="L2406" t="s">
        <v>2404</v>
      </c>
      <c r="O2406">
        <v>6.7</v>
      </c>
    </row>
    <row r="2407" spans="4:15" x14ac:dyDescent="0.25">
      <c r="D2407" t="s">
        <v>26</v>
      </c>
      <c r="E2407" t="s">
        <v>35</v>
      </c>
      <c r="F2407" t="s">
        <v>27</v>
      </c>
      <c r="L2407" t="s">
        <v>2405</v>
      </c>
      <c r="O2407">
        <v>6.4</v>
      </c>
    </row>
    <row r="2408" spans="4:15" x14ac:dyDescent="0.25">
      <c r="D2408" t="s">
        <v>35</v>
      </c>
      <c r="E2408" t="s">
        <v>24</v>
      </c>
      <c r="F2408" t="s">
        <v>72</v>
      </c>
      <c r="L2408" t="s">
        <v>2406</v>
      </c>
      <c r="O2408">
        <v>7.2</v>
      </c>
    </row>
    <row r="2409" spans="4:15" x14ac:dyDescent="0.25">
      <c r="D2409" t="s">
        <v>3</v>
      </c>
      <c r="E2409" t="s">
        <v>26</v>
      </c>
      <c r="F2409" t="s">
        <v>30</v>
      </c>
      <c r="G2409" t="s">
        <v>24</v>
      </c>
      <c r="H2409" t="s">
        <v>18</v>
      </c>
      <c r="L2409" t="s">
        <v>2407</v>
      </c>
      <c r="O2409">
        <v>7.4</v>
      </c>
    </row>
    <row r="2410" spans="4:15" x14ac:dyDescent="0.25">
      <c r="D2410" t="s">
        <v>26</v>
      </c>
      <c r="E2410" t="s">
        <v>24</v>
      </c>
      <c r="L2410" t="s">
        <v>2408</v>
      </c>
      <c r="O2410">
        <v>4.8</v>
      </c>
    </row>
    <row r="2411" spans="4:15" x14ac:dyDescent="0.25">
      <c r="D2411" t="s">
        <v>4</v>
      </c>
      <c r="E2411" t="s">
        <v>5</v>
      </c>
      <c r="F2411" t="s">
        <v>39</v>
      </c>
      <c r="G2411" t="s">
        <v>33</v>
      </c>
      <c r="H2411" t="s">
        <v>18</v>
      </c>
      <c r="L2411" t="s">
        <v>2409</v>
      </c>
      <c r="O2411">
        <v>4</v>
      </c>
    </row>
    <row r="2412" spans="4:15" x14ac:dyDescent="0.25">
      <c r="D2412" t="s">
        <v>35</v>
      </c>
      <c r="E2412" t="s">
        <v>5</v>
      </c>
      <c r="F2412" t="s">
        <v>39</v>
      </c>
      <c r="G2412" t="s">
        <v>18</v>
      </c>
      <c r="L2412" t="s">
        <v>2410</v>
      </c>
      <c r="O2412">
        <v>6.2</v>
      </c>
    </row>
    <row r="2413" spans="4:15" x14ac:dyDescent="0.25">
      <c r="D2413" t="s">
        <v>35</v>
      </c>
      <c r="E2413" t="s">
        <v>24</v>
      </c>
      <c r="F2413" t="s">
        <v>18</v>
      </c>
      <c r="L2413" t="s">
        <v>2411</v>
      </c>
      <c r="O2413">
        <v>7.7</v>
      </c>
    </row>
    <row r="2414" spans="4:15" x14ac:dyDescent="0.25">
      <c r="D2414" t="s">
        <v>4</v>
      </c>
      <c r="E2414" t="s">
        <v>26</v>
      </c>
      <c r="F2414" t="s">
        <v>27</v>
      </c>
      <c r="G2414" t="s">
        <v>5</v>
      </c>
      <c r="L2414" t="s">
        <v>2412</v>
      </c>
      <c r="O2414">
        <v>6.7</v>
      </c>
    </row>
    <row r="2415" spans="4:15" x14ac:dyDescent="0.25">
      <c r="D2415" t="s">
        <v>35</v>
      </c>
      <c r="E2415" t="s">
        <v>24</v>
      </c>
      <c r="L2415" t="s">
        <v>2413</v>
      </c>
      <c r="O2415">
        <v>7.9</v>
      </c>
    </row>
    <row r="2416" spans="4:15" x14ac:dyDescent="0.25">
      <c r="D2416" t="s">
        <v>35</v>
      </c>
      <c r="L2416" t="s">
        <v>2414</v>
      </c>
      <c r="O2416">
        <v>7.9</v>
      </c>
    </row>
    <row r="2417" spans="4:15" x14ac:dyDescent="0.25">
      <c r="D2417" t="s">
        <v>3</v>
      </c>
      <c r="E2417" t="s">
        <v>30</v>
      </c>
      <c r="F2417" t="s">
        <v>35</v>
      </c>
      <c r="G2417" t="s">
        <v>24</v>
      </c>
      <c r="H2417" t="s">
        <v>18</v>
      </c>
      <c r="L2417" t="s">
        <v>2415</v>
      </c>
      <c r="O2417">
        <v>5.5</v>
      </c>
    </row>
    <row r="2418" spans="4:15" x14ac:dyDescent="0.25">
      <c r="D2418" t="s">
        <v>4</v>
      </c>
      <c r="E2418" t="s">
        <v>35</v>
      </c>
      <c r="F2418" t="s">
        <v>27</v>
      </c>
      <c r="L2418" t="s">
        <v>2416</v>
      </c>
      <c r="O2418">
        <v>6.2</v>
      </c>
    </row>
    <row r="2419" spans="4:15" x14ac:dyDescent="0.25">
      <c r="D2419" t="s">
        <v>39</v>
      </c>
      <c r="L2419" t="s">
        <v>2417</v>
      </c>
      <c r="O2419">
        <v>5.0999999999999996</v>
      </c>
    </row>
    <row r="2420" spans="4:15" x14ac:dyDescent="0.25">
      <c r="D2420" t="s">
        <v>39</v>
      </c>
      <c r="E2420" t="s">
        <v>33</v>
      </c>
      <c r="F2420" t="s">
        <v>18</v>
      </c>
      <c r="L2420" t="s">
        <v>2418</v>
      </c>
      <c r="O2420">
        <v>4.0999999999999996</v>
      </c>
    </row>
    <row r="2421" spans="4:15" x14ac:dyDescent="0.25">
      <c r="D2421" t="s">
        <v>35</v>
      </c>
      <c r="E2421" t="s">
        <v>27</v>
      </c>
      <c r="F2421" t="s">
        <v>5</v>
      </c>
      <c r="G2421" t="s">
        <v>24</v>
      </c>
      <c r="L2421" t="s">
        <v>2419</v>
      </c>
      <c r="O2421">
        <v>6.7</v>
      </c>
    </row>
    <row r="2422" spans="4:15" x14ac:dyDescent="0.25">
      <c r="D2422" t="s">
        <v>3</v>
      </c>
      <c r="E2422" t="s">
        <v>35</v>
      </c>
      <c r="F2422" t="s">
        <v>18</v>
      </c>
      <c r="L2422" t="s">
        <v>2420</v>
      </c>
      <c r="O2422">
        <v>4.7</v>
      </c>
    </row>
    <row r="2423" spans="4:15" x14ac:dyDescent="0.25">
      <c r="D2423" t="s">
        <v>3</v>
      </c>
      <c r="E2423" t="s">
        <v>26</v>
      </c>
      <c r="L2423" t="s">
        <v>2421</v>
      </c>
      <c r="O2423">
        <v>6.4</v>
      </c>
    </row>
    <row r="2424" spans="4:15" x14ac:dyDescent="0.25">
      <c r="D2424" t="s">
        <v>35</v>
      </c>
      <c r="E2424" t="s">
        <v>283</v>
      </c>
      <c r="L2424" t="s">
        <v>2422</v>
      </c>
      <c r="O2424">
        <v>6.3</v>
      </c>
    </row>
    <row r="2425" spans="4:15" x14ac:dyDescent="0.25">
      <c r="D2425" t="s">
        <v>39</v>
      </c>
      <c r="E2425" t="s">
        <v>33</v>
      </c>
      <c r="F2425" t="s">
        <v>6</v>
      </c>
      <c r="G2425" t="s">
        <v>18</v>
      </c>
      <c r="L2425" t="s">
        <v>2423</v>
      </c>
      <c r="O2425">
        <v>5.5</v>
      </c>
    </row>
    <row r="2426" spans="4:15" x14ac:dyDescent="0.25">
      <c r="D2426" t="s">
        <v>30</v>
      </c>
      <c r="E2426" t="s">
        <v>35</v>
      </c>
      <c r="F2426" t="s">
        <v>18</v>
      </c>
      <c r="L2426" t="s">
        <v>2424</v>
      </c>
      <c r="O2426">
        <v>7.3</v>
      </c>
    </row>
    <row r="2427" spans="4:15" x14ac:dyDescent="0.25">
      <c r="D2427" t="s">
        <v>3</v>
      </c>
      <c r="E2427" t="s">
        <v>30</v>
      </c>
      <c r="F2427" t="s">
        <v>18</v>
      </c>
      <c r="L2427" t="s">
        <v>2425</v>
      </c>
      <c r="O2427">
        <v>6.3</v>
      </c>
    </row>
    <row r="2428" spans="4:15" x14ac:dyDescent="0.25">
      <c r="D2428" t="s">
        <v>35</v>
      </c>
      <c r="E2428" t="s">
        <v>33</v>
      </c>
      <c r="F2428" t="s">
        <v>18</v>
      </c>
      <c r="L2428" t="s">
        <v>2426</v>
      </c>
      <c r="O2428">
        <v>4.9000000000000004</v>
      </c>
    </row>
    <row r="2429" spans="4:15" x14ac:dyDescent="0.25">
      <c r="D2429" t="s">
        <v>35</v>
      </c>
      <c r="E2429" t="s">
        <v>52</v>
      </c>
      <c r="F2429" t="s">
        <v>18</v>
      </c>
      <c r="G2429" t="s">
        <v>139</v>
      </c>
      <c r="L2429" t="s">
        <v>2427</v>
      </c>
      <c r="O2429">
        <v>7.6</v>
      </c>
    </row>
    <row r="2430" spans="4:15" x14ac:dyDescent="0.25">
      <c r="D2430" t="s">
        <v>3</v>
      </c>
      <c r="E2430" t="s">
        <v>39</v>
      </c>
      <c r="F2430" t="s">
        <v>6</v>
      </c>
      <c r="G2430" t="s">
        <v>18</v>
      </c>
      <c r="L2430" t="s">
        <v>2428</v>
      </c>
      <c r="O2430">
        <v>6</v>
      </c>
    </row>
    <row r="2431" spans="4:15" x14ac:dyDescent="0.25">
      <c r="D2431" t="s">
        <v>30</v>
      </c>
      <c r="E2431" t="s">
        <v>18</v>
      </c>
      <c r="L2431" t="s">
        <v>2429</v>
      </c>
      <c r="O2431">
        <v>6.2</v>
      </c>
    </row>
    <row r="2432" spans="4:15" x14ac:dyDescent="0.25">
      <c r="D2432" t="s">
        <v>30</v>
      </c>
      <c r="E2432" t="s">
        <v>35</v>
      </c>
      <c r="F2432" t="s">
        <v>18</v>
      </c>
      <c r="L2432" t="s">
        <v>2430</v>
      </c>
      <c r="O2432">
        <v>6.8</v>
      </c>
    </row>
    <row r="2433" spans="4:15" x14ac:dyDescent="0.25">
      <c r="D2433" t="s">
        <v>26</v>
      </c>
      <c r="L2433" t="s">
        <v>2431</v>
      </c>
      <c r="O2433">
        <v>4.5</v>
      </c>
    </row>
    <row r="2434" spans="4:15" x14ac:dyDescent="0.25">
      <c r="D2434" t="s">
        <v>4</v>
      </c>
      <c r="E2434" t="s">
        <v>21</v>
      </c>
      <c r="F2434" t="s">
        <v>26</v>
      </c>
      <c r="G2434" t="s">
        <v>27</v>
      </c>
      <c r="L2434" t="s">
        <v>2432</v>
      </c>
      <c r="O2434">
        <v>5.7</v>
      </c>
    </row>
    <row r="2435" spans="4:15" x14ac:dyDescent="0.25">
      <c r="D2435" t="s">
        <v>3</v>
      </c>
      <c r="E2435" t="s">
        <v>4</v>
      </c>
      <c r="F2435" t="s">
        <v>5</v>
      </c>
      <c r="G2435" t="s">
        <v>6</v>
      </c>
      <c r="L2435" t="s">
        <v>2433</v>
      </c>
      <c r="O2435">
        <v>4.5999999999999996</v>
      </c>
    </row>
    <row r="2436" spans="4:15" x14ac:dyDescent="0.25">
      <c r="D2436" t="s">
        <v>30</v>
      </c>
      <c r="E2436" t="s">
        <v>35</v>
      </c>
      <c r="F2436" t="s">
        <v>28</v>
      </c>
      <c r="G2436" t="s">
        <v>24</v>
      </c>
      <c r="L2436" t="s">
        <v>2434</v>
      </c>
      <c r="O2436">
        <v>6.2</v>
      </c>
    </row>
    <row r="2437" spans="4:15" x14ac:dyDescent="0.25">
      <c r="D2437" t="s">
        <v>35</v>
      </c>
      <c r="E2437" t="s">
        <v>24</v>
      </c>
      <c r="L2437" t="s">
        <v>2435</v>
      </c>
      <c r="O2437">
        <v>7</v>
      </c>
    </row>
    <row r="2438" spans="4:15" x14ac:dyDescent="0.25">
      <c r="D2438" t="s">
        <v>35</v>
      </c>
      <c r="E2438" t="s">
        <v>72</v>
      </c>
      <c r="L2438" t="s">
        <v>2436</v>
      </c>
      <c r="O2438">
        <v>6.9</v>
      </c>
    </row>
    <row r="2439" spans="4:15" x14ac:dyDescent="0.25">
      <c r="D2439" t="s">
        <v>30</v>
      </c>
      <c r="E2439" t="s">
        <v>18</v>
      </c>
      <c r="L2439" t="s">
        <v>2437</v>
      </c>
      <c r="O2439">
        <v>6.7</v>
      </c>
    </row>
    <row r="2440" spans="4:15" x14ac:dyDescent="0.25">
      <c r="D2440" t="s">
        <v>26</v>
      </c>
      <c r="L2440" t="s">
        <v>2438</v>
      </c>
      <c r="O2440">
        <v>5.6</v>
      </c>
    </row>
    <row r="2441" spans="4:15" x14ac:dyDescent="0.25">
      <c r="D2441" t="s">
        <v>23</v>
      </c>
      <c r="E2441" t="s">
        <v>35</v>
      </c>
      <c r="F2441" t="s">
        <v>283</v>
      </c>
      <c r="G2441" t="s">
        <v>28</v>
      </c>
      <c r="L2441" t="s">
        <v>2439</v>
      </c>
      <c r="O2441">
        <v>6.6</v>
      </c>
    </row>
    <row r="2442" spans="4:15" x14ac:dyDescent="0.25">
      <c r="D2442" t="s">
        <v>26</v>
      </c>
      <c r="E2442" t="s">
        <v>35</v>
      </c>
      <c r="F2442" t="s">
        <v>24</v>
      </c>
      <c r="L2442" t="s">
        <v>2440</v>
      </c>
      <c r="O2442">
        <v>6.4</v>
      </c>
    </row>
    <row r="2443" spans="4:15" x14ac:dyDescent="0.25">
      <c r="D2443" t="s">
        <v>4</v>
      </c>
      <c r="E2443" t="s">
        <v>27</v>
      </c>
      <c r="L2443" t="s">
        <v>2441</v>
      </c>
      <c r="O2443">
        <v>2.8</v>
      </c>
    </row>
    <row r="2444" spans="4:15" x14ac:dyDescent="0.25">
      <c r="D2444" t="s">
        <v>3</v>
      </c>
      <c r="L2444" t="s">
        <v>2442</v>
      </c>
      <c r="O2444">
        <v>5.4</v>
      </c>
    </row>
    <row r="2445" spans="4:15" x14ac:dyDescent="0.25">
      <c r="D2445" t="s">
        <v>26</v>
      </c>
      <c r="E2445" t="s">
        <v>35</v>
      </c>
      <c r="F2445" t="s">
        <v>24</v>
      </c>
      <c r="L2445" t="s">
        <v>2443</v>
      </c>
      <c r="O2445">
        <v>5</v>
      </c>
    </row>
    <row r="2446" spans="4:15" x14ac:dyDescent="0.25">
      <c r="D2446" t="s">
        <v>35</v>
      </c>
      <c r="E2446" t="s">
        <v>24</v>
      </c>
      <c r="L2446" t="s">
        <v>2444</v>
      </c>
      <c r="O2446">
        <v>5.0999999999999996</v>
      </c>
    </row>
    <row r="2447" spans="4:15" x14ac:dyDescent="0.25">
      <c r="D2447" t="s">
        <v>35</v>
      </c>
      <c r="E2447" t="s">
        <v>6</v>
      </c>
      <c r="L2447" t="s">
        <v>2445</v>
      </c>
      <c r="O2447">
        <v>8</v>
      </c>
    </row>
    <row r="2448" spans="4:15" x14ac:dyDescent="0.25">
      <c r="D2448" t="s">
        <v>27</v>
      </c>
      <c r="E2448" t="s">
        <v>283</v>
      </c>
      <c r="F2448" t="s">
        <v>24</v>
      </c>
      <c r="L2448" t="s">
        <v>2446</v>
      </c>
      <c r="O2448">
        <v>5.9</v>
      </c>
    </row>
    <row r="2449" spans="4:15" x14ac:dyDescent="0.25">
      <c r="D2449" t="s">
        <v>26</v>
      </c>
      <c r="E2449" t="s">
        <v>30</v>
      </c>
      <c r="L2449" t="s">
        <v>2447</v>
      </c>
      <c r="O2449">
        <v>8.1999999999999993</v>
      </c>
    </row>
    <row r="2450" spans="4:15" x14ac:dyDescent="0.25">
      <c r="D2450" t="s">
        <v>35</v>
      </c>
      <c r="E2450" t="s">
        <v>283</v>
      </c>
      <c r="L2450" t="s">
        <v>2448</v>
      </c>
      <c r="O2450">
        <v>7</v>
      </c>
    </row>
    <row r="2451" spans="4:15" x14ac:dyDescent="0.25">
      <c r="D2451" t="s">
        <v>30</v>
      </c>
      <c r="E2451" t="s">
        <v>35</v>
      </c>
      <c r="F2451" t="s">
        <v>24</v>
      </c>
      <c r="G2451" t="s">
        <v>18</v>
      </c>
      <c r="L2451" t="s">
        <v>2449</v>
      </c>
      <c r="O2451">
        <v>6.6</v>
      </c>
    </row>
    <row r="2452" spans="4:15" x14ac:dyDescent="0.25">
      <c r="D2452" t="s">
        <v>23</v>
      </c>
      <c r="E2452" t="s">
        <v>35</v>
      </c>
      <c r="F2452" t="s">
        <v>52</v>
      </c>
      <c r="G2452" t="s">
        <v>18</v>
      </c>
      <c r="H2452" t="s">
        <v>139</v>
      </c>
      <c r="L2452" t="s">
        <v>2450</v>
      </c>
      <c r="O2452">
        <v>6.7</v>
      </c>
    </row>
    <row r="2453" spans="4:15" x14ac:dyDescent="0.25">
      <c r="D2453" t="s">
        <v>26</v>
      </c>
      <c r="E2453" t="s">
        <v>35</v>
      </c>
      <c r="F2453" t="s">
        <v>24</v>
      </c>
      <c r="L2453" t="s">
        <v>2451</v>
      </c>
      <c r="O2453">
        <v>5.5</v>
      </c>
    </row>
    <row r="2454" spans="4:15" x14ac:dyDescent="0.25">
      <c r="D2454" t="s">
        <v>26</v>
      </c>
      <c r="L2454" t="s">
        <v>2452</v>
      </c>
      <c r="O2454">
        <v>4.9000000000000004</v>
      </c>
    </row>
    <row r="2455" spans="4:15" x14ac:dyDescent="0.25">
      <c r="D2455" t="s">
        <v>26</v>
      </c>
      <c r="E2455" t="s">
        <v>35</v>
      </c>
      <c r="F2455" t="s">
        <v>24</v>
      </c>
      <c r="L2455" t="s">
        <v>2453</v>
      </c>
      <c r="O2455">
        <v>6.9</v>
      </c>
    </row>
    <row r="2456" spans="4:15" x14ac:dyDescent="0.25">
      <c r="D2456" t="s">
        <v>4</v>
      </c>
      <c r="E2456" t="s">
        <v>26</v>
      </c>
      <c r="F2456" t="s">
        <v>27</v>
      </c>
      <c r="L2456" t="s">
        <v>2454</v>
      </c>
      <c r="O2456">
        <v>5.6</v>
      </c>
    </row>
    <row r="2457" spans="4:15" x14ac:dyDescent="0.25">
      <c r="D2457" t="s">
        <v>26</v>
      </c>
      <c r="E2457" t="s">
        <v>30</v>
      </c>
      <c r="F2457" t="s">
        <v>35</v>
      </c>
      <c r="L2457" t="s">
        <v>2455</v>
      </c>
      <c r="O2457">
        <v>8</v>
      </c>
    </row>
    <row r="2458" spans="4:15" x14ac:dyDescent="0.25">
      <c r="D2458" t="s">
        <v>26</v>
      </c>
      <c r="E2458" t="s">
        <v>24</v>
      </c>
      <c r="L2458" t="s">
        <v>2456</v>
      </c>
      <c r="O2458">
        <v>5.3</v>
      </c>
    </row>
    <row r="2459" spans="4:15" x14ac:dyDescent="0.25">
      <c r="D2459" t="s">
        <v>26</v>
      </c>
      <c r="E2459" t="s">
        <v>283</v>
      </c>
      <c r="L2459" t="s">
        <v>2457</v>
      </c>
      <c r="O2459">
        <v>6.2</v>
      </c>
    </row>
    <row r="2460" spans="4:15" x14ac:dyDescent="0.25">
      <c r="D2460" t="s">
        <v>26</v>
      </c>
      <c r="E2460" t="s">
        <v>24</v>
      </c>
      <c r="L2460" t="s">
        <v>2458</v>
      </c>
      <c r="O2460">
        <v>5.3</v>
      </c>
    </row>
    <row r="2461" spans="4:15" x14ac:dyDescent="0.25">
      <c r="D2461" t="s">
        <v>35</v>
      </c>
      <c r="L2461" t="s">
        <v>2459</v>
      </c>
      <c r="O2461">
        <v>6.6</v>
      </c>
    </row>
    <row r="2462" spans="4:15" x14ac:dyDescent="0.25">
      <c r="D2462" t="s">
        <v>26</v>
      </c>
      <c r="E2462" t="s">
        <v>24</v>
      </c>
      <c r="L2462" t="s">
        <v>2460</v>
      </c>
      <c r="O2462">
        <v>7.2</v>
      </c>
    </row>
    <row r="2463" spans="4:15" x14ac:dyDescent="0.25">
      <c r="D2463" t="s">
        <v>35</v>
      </c>
      <c r="E2463" t="s">
        <v>33</v>
      </c>
      <c r="F2463" t="s">
        <v>18</v>
      </c>
      <c r="L2463" t="s">
        <v>2461</v>
      </c>
      <c r="O2463">
        <v>4.5999999999999996</v>
      </c>
    </row>
    <row r="2464" spans="4:15" x14ac:dyDescent="0.25">
      <c r="D2464" t="s">
        <v>4</v>
      </c>
      <c r="E2464" t="s">
        <v>30</v>
      </c>
      <c r="F2464" t="s">
        <v>35</v>
      </c>
      <c r="G2464" t="s">
        <v>33</v>
      </c>
      <c r="H2464" t="s">
        <v>41</v>
      </c>
      <c r="L2464" t="s">
        <v>2462</v>
      </c>
      <c r="O2464">
        <v>7.5</v>
      </c>
    </row>
    <row r="2465" spans="4:15" x14ac:dyDescent="0.25">
      <c r="D2465" t="s">
        <v>35</v>
      </c>
      <c r="E2465" t="s">
        <v>139</v>
      </c>
      <c r="L2465" t="s">
        <v>2463</v>
      </c>
      <c r="O2465">
        <v>6.5</v>
      </c>
    </row>
    <row r="2466" spans="4:15" x14ac:dyDescent="0.25">
      <c r="D2466" t="s">
        <v>26</v>
      </c>
      <c r="E2466" t="s">
        <v>30</v>
      </c>
      <c r="F2466" t="s">
        <v>33</v>
      </c>
      <c r="L2466" t="s">
        <v>2464</v>
      </c>
      <c r="O2466">
        <v>7.6</v>
      </c>
    </row>
    <row r="2467" spans="4:15" x14ac:dyDescent="0.25">
      <c r="D2467" t="s">
        <v>26</v>
      </c>
      <c r="E2467" t="s">
        <v>5</v>
      </c>
      <c r="F2467" t="s">
        <v>39</v>
      </c>
      <c r="G2467" t="s">
        <v>18</v>
      </c>
      <c r="L2467" t="s">
        <v>2465</v>
      </c>
      <c r="O2467">
        <v>6.2</v>
      </c>
    </row>
    <row r="2468" spans="4:15" x14ac:dyDescent="0.25">
      <c r="D2468" t="s">
        <v>35</v>
      </c>
      <c r="E2468" t="s">
        <v>33</v>
      </c>
      <c r="F2468" t="s">
        <v>18</v>
      </c>
      <c r="L2468" t="s">
        <v>2466</v>
      </c>
      <c r="O2468">
        <v>8</v>
      </c>
    </row>
    <row r="2469" spans="4:15" x14ac:dyDescent="0.25">
      <c r="D2469" t="s">
        <v>26</v>
      </c>
      <c r="E2469" t="s">
        <v>35</v>
      </c>
      <c r="F2469" t="s">
        <v>24</v>
      </c>
      <c r="L2469" t="s">
        <v>2467</v>
      </c>
      <c r="O2469">
        <v>6.3</v>
      </c>
    </row>
    <row r="2470" spans="4:15" x14ac:dyDescent="0.25">
      <c r="D2470" t="s">
        <v>35</v>
      </c>
      <c r="E2470" t="s">
        <v>24</v>
      </c>
      <c r="F2470" t="s">
        <v>6</v>
      </c>
      <c r="L2470" t="s">
        <v>2468</v>
      </c>
      <c r="O2470">
        <v>7.2</v>
      </c>
    </row>
    <row r="2471" spans="4:15" x14ac:dyDescent="0.25">
      <c r="D2471" t="s">
        <v>30</v>
      </c>
      <c r="E2471" t="s">
        <v>35</v>
      </c>
      <c r="F2471" t="s">
        <v>33</v>
      </c>
      <c r="G2471" t="s">
        <v>18</v>
      </c>
      <c r="L2471" t="s">
        <v>2469</v>
      </c>
      <c r="O2471">
        <v>6.7</v>
      </c>
    </row>
    <row r="2472" spans="4:15" x14ac:dyDescent="0.25">
      <c r="D2472" t="s">
        <v>4</v>
      </c>
      <c r="E2472" t="s">
        <v>35</v>
      </c>
      <c r="F2472" t="s">
        <v>5</v>
      </c>
      <c r="L2472" t="s">
        <v>2470</v>
      </c>
      <c r="O2472">
        <v>5.3</v>
      </c>
    </row>
    <row r="2473" spans="4:15" x14ac:dyDescent="0.25">
      <c r="D2473" t="s">
        <v>26</v>
      </c>
      <c r="E2473" t="s">
        <v>30</v>
      </c>
      <c r="F2473" t="s">
        <v>35</v>
      </c>
      <c r="L2473" t="s">
        <v>2471</v>
      </c>
      <c r="O2473">
        <v>6.3</v>
      </c>
    </row>
    <row r="2474" spans="4:15" x14ac:dyDescent="0.25">
      <c r="D2474" t="s">
        <v>30</v>
      </c>
      <c r="E2474" t="s">
        <v>35</v>
      </c>
      <c r="F2474" t="s">
        <v>39</v>
      </c>
      <c r="G2474" t="s">
        <v>18</v>
      </c>
      <c r="L2474" t="s">
        <v>2472</v>
      </c>
      <c r="O2474">
        <v>6.5</v>
      </c>
    </row>
    <row r="2475" spans="4:15" x14ac:dyDescent="0.25">
      <c r="D2475" t="s">
        <v>35</v>
      </c>
      <c r="E2475" t="s">
        <v>6</v>
      </c>
      <c r="L2475" t="s">
        <v>2473</v>
      </c>
      <c r="O2475">
        <v>8.3000000000000007</v>
      </c>
    </row>
    <row r="2476" spans="4:15" x14ac:dyDescent="0.25">
      <c r="D2476" t="s">
        <v>3</v>
      </c>
      <c r="E2476" t="s">
        <v>30</v>
      </c>
      <c r="F2476" t="s">
        <v>18</v>
      </c>
      <c r="L2476" t="s">
        <v>2474</v>
      </c>
      <c r="O2476">
        <v>7.2</v>
      </c>
    </row>
    <row r="2477" spans="4:15" x14ac:dyDescent="0.25">
      <c r="D2477" t="s">
        <v>30</v>
      </c>
      <c r="E2477" t="s">
        <v>35</v>
      </c>
      <c r="L2477" t="s">
        <v>2475</v>
      </c>
      <c r="O2477">
        <v>6.8</v>
      </c>
    </row>
    <row r="2478" spans="4:15" x14ac:dyDescent="0.25">
      <c r="D2478" t="s">
        <v>3</v>
      </c>
      <c r="E2478" t="s">
        <v>35</v>
      </c>
      <c r="L2478" t="s">
        <v>2476</v>
      </c>
      <c r="O2478">
        <v>6.4</v>
      </c>
    </row>
    <row r="2479" spans="4:15" x14ac:dyDescent="0.25">
      <c r="D2479" t="s">
        <v>26</v>
      </c>
      <c r="E2479" t="s">
        <v>30</v>
      </c>
      <c r="F2479" t="s">
        <v>35</v>
      </c>
      <c r="G2479" t="s">
        <v>18</v>
      </c>
      <c r="H2479" t="s">
        <v>139</v>
      </c>
      <c r="L2479" t="s">
        <v>2477</v>
      </c>
      <c r="O2479">
        <v>6.9</v>
      </c>
    </row>
    <row r="2480" spans="4:15" x14ac:dyDescent="0.25">
      <c r="D2480" t="s">
        <v>3</v>
      </c>
      <c r="L2480" t="s">
        <v>2478</v>
      </c>
      <c r="O2480">
        <v>6.2</v>
      </c>
    </row>
    <row r="2481" spans="4:15" x14ac:dyDescent="0.25">
      <c r="D2481" t="s">
        <v>5</v>
      </c>
      <c r="E2481" t="s">
        <v>39</v>
      </c>
      <c r="F2481" t="s">
        <v>33</v>
      </c>
      <c r="L2481" t="s">
        <v>2479</v>
      </c>
      <c r="O2481">
        <v>6.1</v>
      </c>
    </row>
    <row r="2482" spans="4:15" x14ac:dyDescent="0.25">
      <c r="D2482" t="s">
        <v>30</v>
      </c>
      <c r="E2482" t="s">
        <v>35</v>
      </c>
      <c r="F2482" t="s">
        <v>18</v>
      </c>
      <c r="L2482" t="s">
        <v>2480</v>
      </c>
      <c r="O2482">
        <v>5.0999999999999996</v>
      </c>
    </row>
    <row r="2483" spans="4:15" x14ac:dyDescent="0.25">
      <c r="D2483" t="s">
        <v>3</v>
      </c>
      <c r="E2483" t="s">
        <v>26</v>
      </c>
      <c r="F2483" t="s">
        <v>35</v>
      </c>
      <c r="G2483" t="s">
        <v>139</v>
      </c>
      <c r="L2483" t="s">
        <v>2481</v>
      </c>
      <c r="O2483">
        <v>4.5</v>
      </c>
    </row>
    <row r="2484" spans="4:15" x14ac:dyDescent="0.25">
      <c r="D2484" t="s">
        <v>26</v>
      </c>
      <c r="E2484" t="s">
        <v>35</v>
      </c>
      <c r="F2484" t="s">
        <v>5</v>
      </c>
      <c r="G2484" t="s">
        <v>283</v>
      </c>
      <c r="H2484" t="s">
        <v>24</v>
      </c>
      <c r="L2484" t="s">
        <v>2482</v>
      </c>
      <c r="O2484">
        <v>5.9</v>
      </c>
    </row>
    <row r="2485" spans="4:15" x14ac:dyDescent="0.25">
      <c r="D2485" t="s">
        <v>26</v>
      </c>
      <c r="E2485" t="s">
        <v>5</v>
      </c>
      <c r="F2485" t="s">
        <v>24</v>
      </c>
      <c r="L2485" t="s">
        <v>2483</v>
      </c>
      <c r="O2485">
        <v>8.1</v>
      </c>
    </row>
    <row r="2486" spans="4:15" x14ac:dyDescent="0.25">
      <c r="D2486" t="s">
        <v>26</v>
      </c>
      <c r="E2486" t="s">
        <v>35</v>
      </c>
      <c r="F2486" t="s">
        <v>283</v>
      </c>
      <c r="L2486" t="s">
        <v>2484</v>
      </c>
      <c r="O2486">
        <v>5.7</v>
      </c>
    </row>
    <row r="2487" spans="4:15" x14ac:dyDescent="0.25">
      <c r="D2487" t="s">
        <v>35</v>
      </c>
      <c r="E2487" t="s">
        <v>24</v>
      </c>
      <c r="L2487" t="s">
        <v>2485</v>
      </c>
      <c r="O2487">
        <v>6.8</v>
      </c>
    </row>
    <row r="2488" spans="4:15" x14ac:dyDescent="0.25">
      <c r="D2488" t="s">
        <v>35</v>
      </c>
      <c r="E2488" t="s">
        <v>139</v>
      </c>
      <c r="L2488" t="s">
        <v>2486</v>
      </c>
      <c r="O2488">
        <v>7.5</v>
      </c>
    </row>
    <row r="2489" spans="4:15" x14ac:dyDescent="0.25">
      <c r="D2489" t="s">
        <v>35</v>
      </c>
      <c r="E2489" t="s">
        <v>41</v>
      </c>
      <c r="L2489" t="s">
        <v>2487</v>
      </c>
      <c r="O2489">
        <v>8.3000000000000007</v>
      </c>
    </row>
    <row r="2490" spans="4:15" x14ac:dyDescent="0.25">
      <c r="D2490" t="s">
        <v>35</v>
      </c>
      <c r="L2490" t="s">
        <v>2488</v>
      </c>
      <c r="O2490">
        <v>7.4</v>
      </c>
    </row>
    <row r="2491" spans="4:15" x14ac:dyDescent="0.25">
      <c r="D2491" t="s">
        <v>35</v>
      </c>
      <c r="E2491" t="s">
        <v>24</v>
      </c>
      <c r="L2491" t="s">
        <v>2489</v>
      </c>
      <c r="O2491">
        <v>8</v>
      </c>
    </row>
    <row r="2492" spans="4:15" x14ac:dyDescent="0.25">
      <c r="D2492" t="s">
        <v>35</v>
      </c>
      <c r="E2492" t="s">
        <v>24</v>
      </c>
      <c r="F2492" t="s">
        <v>18</v>
      </c>
      <c r="L2492" t="s">
        <v>2490</v>
      </c>
      <c r="O2492">
        <v>6.9</v>
      </c>
    </row>
    <row r="2493" spans="4:15" x14ac:dyDescent="0.25">
      <c r="D2493" t="s">
        <v>26</v>
      </c>
      <c r="E2493" t="s">
        <v>24</v>
      </c>
      <c r="L2493" t="s">
        <v>2491</v>
      </c>
      <c r="O2493">
        <v>6.9</v>
      </c>
    </row>
    <row r="2494" spans="4:15" x14ac:dyDescent="0.25">
      <c r="D2494" t="s">
        <v>3</v>
      </c>
      <c r="E2494" t="s">
        <v>4</v>
      </c>
      <c r="F2494" t="s">
        <v>26</v>
      </c>
      <c r="L2494" t="s">
        <v>2492</v>
      </c>
      <c r="O2494">
        <v>5.5</v>
      </c>
    </row>
    <row r="2495" spans="4:15" x14ac:dyDescent="0.25">
      <c r="D2495" t="s">
        <v>23</v>
      </c>
      <c r="E2495" t="s">
        <v>35</v>
      </c>
      <c r="F2495" t="s">
        <v>139</v>
      </c>
      <c r="L2495" t="s">
        <v>2493</v>
      </c>
      <c r="O2495">
        <v>7.2</v>
      </c>
    </row>
    <row r="2496" spans="4:15" x14ac:dyDescent="0.25">
      <c r="D2496" t="s">
        <v>4</v>
      </c>
      <c r="E2496" t="s">
        <v>26</v>
      </c>
      <c r="F2496" t="s">
        <v>27</v>
      </c>
      <c r="G2496" t="s">
        <v>72</v>
      </c>
      <c r="L2496" t="s">
        <v>2494</v>
      </c>
      <c r="O2496">
        <v>6.9</v>
      </c>
    </row>
    <row r="2497" spans="4:15" x14ac:dyDescent="0.25">
      <c r="D2497" t="s">
        <v>39</v>
      </c>
      <c r="E2497" t="s">
        <v>18</v>
      </c>
      <c r="L2497" t="s">
        <v>2495</v>
      </c>
      <c r="O2497">
        <v>5.5</v>
      </c>
    </row>
    <row r="2498" spans="4:15" x14ac:dyDescent="0.25">
      <c r="D2498" t="s">
        <v>39</v>
      </c>
      <c r="E2498" t="s">
        <v>18</v>
      </c>
      <c r="L2498" t="s">
        <v>1858</v>
      </c>
      <c r="O2498">
        <v>5.9</v>
      </c>
    </row>
    <row r="2499" spans="4:15" x14ac:dyDescent="0.25">
      <c r="D2499" t="s">
        <v>35</v>
      </c>
      <c r="E2499" t="s">
        <v>283</v>
      </c>
      <c r="F2499" t="s">
        <v>24</v>
      </c>
      <c r="L2499" t="s">
        <v>2496</v>
      </c>
      <c r="O2499">
        <v>5.2</v>
      </c>
    </row>
    <row r="2500" spans="4:15" x14ac:dyDescent="0.25">
      <c r="D2500" t="s">
        <v>3</v>
      </c>
      <c r="E2500" t="s">
        <v>4</v>
      </c>
      <c r="F2500" t="s">
        <v>6</v>
      </c>
      <c r="G2500" t="s">
        <v>18</v>
      </c>
      <c r="L2500" t="s">
        <v>2497</v>
      </c>
      <c r="O2500">
        <v>7.1</v>
      </c>
    </row>
    <row r="2501" spans="4:15" x14ac:dyDescent="0.25">
      <c r="D2501" t="s">
        <v>39</v>
      </c>
      <c r="E2501" t="s">
        <v>33</v>
      </c>
      <c r="F2501" t="s">
        <v>18</v>
      </c>
      <c r="L2501" t="s">
        <v>2498</v>
      </c>
      <c r="O2501">
        <v>5.5</v>
      </c>
    </row>
    <row r="2502" spans="4:15" x14ac:dyDescent="0.25">
      <c r="D2502" t="s">
        <v>35</v>
      </c>
      <c r="E2502" t="s">
        <v>24</v>
      </c>
      <c r="L2502" t="s">
        <v>1879</v>
      </c>
      <c r="O2502">
        <v>7.7</v>
      </c>
    </row>
    <row r="2503" spans="4:15" x14ac:dyDescent="0.25">
      <c r="D2503" t="s">
        <v>4</v>
      </c>
      <c r="E2503" t="s">
        <v>35</v>
      </c>
      <c r="L2503" t="s">
        <v>2499</v>
      </c>
      <c r="O2503">
        <v>6.7</v>
      </c>
    </row>
    <row r="2504" spans="4:15" x14ac:dyDescent="0.25">
      <c r="D2504" t="s">
        <v>26</v>
      </c>
      <c r="E2504" t="s">
        <v>24</v>
      </c>
      <c r="L2504" t="s">
        <v>2500</v>
      </c>
      <c r="O2504">
        <v>5</v>
      </c>
    </row>
    <row r="2505" spans="4:15" x14ac:dyDescent="0.25">
      <c r="D2505" t="s">
        <v>23</v>
      </c>
      <c r="E2505" t="s">
        <v>35</v>
      </c>
      <c r="F2505" t="s">
        <v>52</v>
      </c>
      <c r="L2505" t="s">
        <v>2501</v>
      </c>
      <c r="O2505">
        <v>6.4</v>
      </c>
    </row>
    <row r="2506" spans="4:15" x14ac:dyDescent="0.25">
      <c r="D2506" t="s">
        <v>4</v>
      </c>
      <c r="E2506" t="s">
        <v>21</v>
      </c>
      <c r="F2506" t="s">
        <v>26</v>
      </c>
      <c r="G2506" t="s">
        <v>35</v>
      </c>
      <c r="H2506" t="s">
        <v>27</v>
      </c>
      <c r="I2506" t="s">
        <v>28</v>
      </c>
      <c r="L2506" t="s">
        <v>2502</v>
      </c>
      <c r="O2506">
        <v>6.6</v>
      </c>
    </row>
    <row r="2507" spans="4:15" x14ac:dyDescent="0.25">
      <c r="D2507" t="s">
        <v>35</v>
      </c>
      <c r="E2507" t="s">
        <v>24</v>
      </c>
      <c r="L2507" t="s">
        <v>2503</v>
      </c>
      <c r="O2507">
        <v>5.9</v>
      </c>
    </row>
    <row r="2508" spans="4:15" x14ac:dyDescent="0.25">
      <c r="D2508" t="s">
        <v>3</v>
      </c>
      <c r="E2508" t="s">
        <v>26</v>
      </c>
      <c r="F2508" t="s">
        <v>30</v>
      </c>
      <c r="G2508" t="s">
        <v>18</v>
      </c>
      <c r="L2508" t="s">
        <v>2504</v>
      </c>
      <c r="O2508">
        <v>5.7</v>
      </c>
    </row>
    <row r="2509" spans="4:15" x14ac:dyDescent="0.25">
      <c r="D2509" t="s">
        <v>26</v>
      </c>
      <c r="E2509" t="s">
        <v>5</v>
      </c>
      <c r="F2509" t="s">
        <v>39</v>
      </c>
      <c r="G2509" t="s">
        <v>24</v>
      </c>
      <c r="L2509" t="s">
        <v>2505</v>
      </c>
      <c r="O2509">
        <v>4.5</v>
      </c>
    </row>
    <row r="2510" spans="4:15" x14ac:dyDescent="0.25">
      <c r="D2510" t="s">
        <v>39</v>
      </c>
      <c r="E2510" t="s">
        <v>33</v>
      </c>
      <c r="F2510" t="s">
        <v>18</v>
      </c>
      <c r="L2510" t="s">
        <v>2506</v>
      </c>
      <c r="O2510">
        <v>5</v>
      </c>
    </row>
    <row r="2511" spans="4:15" x14ac:dyDescent="0.25">
      <c r="D2511" t="s">
        <v>26</v>
      </c>
      <c r="E2511" t="s">
        <v>24</v>
      </c>
      <c r="L2511" t="s">
        <v>2507</v>
      </c>
      <c r="O2511">
        <v>4.5999999999999996</v>
      </c>
    </row>
    <row r="2512" spans="4:15" x14ac:dyDescent="0.25">
      <c r="D2512" t="s">
        <v>4</v>
      </c>
      <c r="E2512" t="s">
        <v>33</v>
      </c>
      <c r="F2512" t="s">
        <v>18</v>
      </c>
      <c r="L2512" t="s">
        <v>2508</v>
      </c>
      <c r="O2512">
        <v>6.5</v>
      </c>
    </row>
    <row r="2513" spans="4:15" x14ac:dyDescent="0.25">
      <c r="D2513" t="s">
        <v>26</v>
      </c>
      <c r="E2513" t="s">
        <v>24</v>
      </c>
      <c r="L2513" t="s">
        <v>2509</v>
      </c>
      <c r="O2513">
        <v>4.9000000000000004</v>
      </c>
    </row>
    <row r="2514" spans="4:15" x14ac:dyDescent="0.25">
      <c r="D2514" t="s">
        <v>26</v>
      </c>
      <c r="L2514" t="s">
        <v>2510</v>
      </c>
      <c r="O2514">
        <v>6</v>
      </c>
    </row>
    <row r="2515" spans="4:15" x14ac:dyDescent="0.25">
      <c r="D2515" t="s">
        <v>26</v>
      </c>
      <c r="E2515" t="s">
        <v>35</v>
      </c>
      <c r="F2515" t="s">
        <v>139</v>
      </c>
      <c r="L2515" t="s">
        <v>2511</v>
      </c>
      <c r="O2515">
        <v>6.9</v>
      </c>
    </row>
    <row r="2516" spans="4:15" x14ac:dyDescent="0.25">
      <c r="D2516" t="s">
        <v>5</v>
      </c>
      <c r="E2516" t="s">
        <v>39</v>
      </c>
      <c r="L2516" t="s">
        <v>2512</v>
      </c>
      <c r="O2516">
        <v>5.7</v>
      </c>
    </row>
    <row r="2517" spans="4:15" x14ac:dyDescent="0.25">
      <c r="D2517" t="s">
        <v>26</v>
      </c>
      <c r="E2517" t="s">
        <v>35</v>
      </c>
      <c r="L2517" t="s">
        <v>2513</v>
      </c>
      <c r="O2517">
        <v>6.9</v>
      </c>
    </row>
    <row r="2518" spans="4:15" x14ac:dyDescent="0.25">
      <c r="D2518" t="s">
        <v>3</v>
      </c>
      <c r="E2518" t="s">
        <v>39</v>
      </c>
      <c r="F2518" t="s">
        <v>6</v>
      </c>
      <c r="G2518" t="s">
        <v>18</v>
      </c>
      <c r="L2518" t="s">
        <v>2514</v>
      </c>
      <c r="O2518">
        <v>4.4000000000000004</v>
      </c>
    </row>
    <row r="2519" spans="4:15" x14ac:dyDescent="0.25">
      <c r="D2519" t="s">
        <v>4</v>
      </c>
      <c r="E2519" t="s">
        <v>26</v>
      </c>
      <c r="F2519" t="s">
        <v>27</v>
      </c>
      <c r="L2519" t="s">
        <v>2379</v>
      </c>
      <c r="O2519">
        <v>5.4</v>
      </c>
    </row>
    <row r="2520" spans="4:15" x14ac:dyDescent="0.25">
      <c r="D2520" t="s">
        <v>35</v>
      </c>
      <c r="E2520" t="s">
        <v>52</v>
      </c>
      <c r="L2520" t="s">
        <v>2515</v>
      </c>
      <c r="O2520">
        <v>7</v>
      </c>
    </row>
    <row r="2521" spans="4:15" x14ac:dyDescent="0.25">
      <c r="D2521" t="s">
        <v>26</v>
      </c>
      <c r="E2521" t="s">
        <v>33</v>
      </c>
      <c r="F2521" t="s">
        <v>24</v>
      </c>
      <c r="L2521" t="s">
        <v>2516</v>
      </c>
      <c r="O2521">
        <v>5.4</v>
      </c>
    </row>
    <row r="2522" spans="4:15" x14ac:dyDescent="0.25">
      <c r="D2522" t="s">
        <v>4</v>
      </c>
      <c r="E2522" t="s">
        <v>26</v>
      </c>
      <c r="L2522" t="s">
        <v>2517</v>
      </c>
      <c r="O2522">
        <v>5.4</v>
      </c>
    </row>
    <row r="2523" spans="4:15" x14ac:dyDescent="0.25">
      <c r="D2523" t="s">
        <v>35</v>
      </c>
      <c r="E2523" t="s">
        <v>24</v>
      </c>
      <c r="L2523" t="s">
        <v>2518</v>
      </c>
      <c r="O2523">
        <v>7.6</v>
      </c>
    </row>
    <row r="2524" spans="4:15" x14ac:dyDescent="0.25">
      <c r="D2524" t="s">
        <v>35</v>
      </c>
      <c r="E2524" t="s">
        <v>33</v>
      </c>
      <c r="F2524" t="s">
        <v>18</v>
      </c>
      <c r="L2524" t="s">
        <v>2519</v>
      </c>
      <c r="O2524">
        <v>5.9</v>
      </c>
    </row>
    <row r="2525" spans="4:15" x14ac:dyDescent="0.25">
      <c r="D2525" t="s">
        <v>35</v>
      </c>
      <c r="L2525" t="s">
        <v>2520</v>
      </c>
      <c r="O2525">
        <v>6.6</v>
      </c>
    </row>
    <row r="2526" spans="4:15" x14ac:dyDescent="0.25">
      <c r="D2526" t="s">
        <v>23</v>
      </c>
      <c r="E2526" t="s">
        <v>35</v>
      </c>
      <c r="F2526" t="s">
        <v>52</v>
      </c>
      <c r="L2526" t="s">
        <v>2521</v>
      </c>
      <c r="O2526">
        <v>6.7</v>
      </c>
    </row>
    <row r="2527" spans="4:15" x14ac:dyDescent="0.25">
      <c r="D2527" t="s">
        <v>35</v>
      </c>
      <c r="E2527" t="s">
        <v>39</v>
      </c>
      <c r="F2527" t="s">
        <v>33</v>
      </c>
      <c r="G2527" t="s">
        <v>18</v>
      </c>
      <c r="L2527" t="s">
        <v>2522</v>
      </c>
      <c r="O2527">
        <v>3.9</v>
      </c>
    </row>
    <row r="2528" spans="4:15" x14ac:dyDescent="0.25">
      <c r="D2528" t="s">
        <v>23</v>
      </c>
      <c r="E2528" t="s">
        <v>35</v>
      </c>
      <c r="F2528" t="s">
        <v>52</v>
      </c>
      <c r="G2528" t="s">
        <v>24</v>
      </c>
      <c r="L2528" t="s">
        <v>2523</v>
      </c>
      <c r="O2528">
        <v>5.7</v>
      </c>
    </row>
    <row r="2529" spans="4:15" x14ac:dyDescent="0.25">
      <c r="D2529" t="s">
        <v>3</v>
      </c>
      <c r="E2529" t="s">
        <v>4</v>
      </c>
      <c r="F2529" t="s">
        <v>52</v>
      </c>
      <c r="L2529" t="s">
        <v>2524</v>
      </c>
      <c r="O2529">
        <v>6.5</v>
      </c>
    </row>
    <row r="2530" spans="4:15" x14ac:dyDescent="0.25">
      <c r="D2530" t="s">
        <v>23</v>
      </c>
      <c r="E2530" t="s">
        <v>35</v>
      </c>
      <c r="F2530" t="s">
        <v>52</v>
      </c>
      <c r="L2530" t="s">
        <v>2525</v>
      </c>
      <c r="O2530">
        <v>6.8</v>
      </c>
    </row>
    <row r="2531" spans="4:15" x14ac:dyDescent="0.25">
      <c r="D2531" t="s">
        <v>23</v>
      </c>
      <c r="E2531" t="s">
        <v>30</v>
      </c>
      <c r="F2531" t="s">
        <v>35</v>
      </c>
      <c r="G2531" t="s">
        <v>139</v>
      </c>
      <c r="L2531" t="s">
        <v>2526</v>
      </c>
      <c r="O2531">
        <v>7.3</v>
      </c>
    </row>
    <row r="2532" spans="4:15" x14ac:dyDescent="0.25">
      <c r="D2532" t="s">
        <v>26</v>
      </c>
      <c r="E2532" t="s">
        <v>35</v>
      </c>
      <c r="F2532" t="s">
        <v>139</v>
      </c>
      <c r="L2532" t="s">
        <v>2527</v>
      </c>
      <c r="O2532">
        <v>7</v>
      </c>
    </row>
    <row r="2533" spans="4:15" x14ac:dyDescent="0.25">
      <c r="D2533" t="s">
        <v>35</v>
      </c>
      <c r="L2533" t="s">
        <v>2528</v>
      </c>
      <c r="O2533">
        <v>6.5</v>
      </c>
    </row>
    <row r="2534" spans="4:15" x14ac:dyDescent="0.25">
      <c r="D2534" t="s">
        <v>26</v>
      </c>
      <c r="E2534" t="s">
        <v>35</v>
      </c>
      <c r="F2534" t="s">
        <v>24</v>
      </c>
      <c r="L2534" t="s">
        <v>2529</v>
      </c>
      <c r="O2534">
        <v>7.7</v>
      </c>
    </row>
    <row r="2535" spans="4:15" x14ac:dyDescent="0.25">
      <c r="D2535" t="s">
        <v>35</v>
      </c>
      <c r="E2535" t="s">
        <v>24</v>
      </c>
      <c r="L2535" t="s">
        <v>2530</v>
      </c>
      <c r="O2535">
        <v>7.7</v>
      </c>
    </row>
    <row r="2536" spans="4:15" x14ac:dyDescent="0.25">
      <c r="D2536" t="s">
        <v>3</v>
      </c>
      <c r="E2536" t="s">
        <v>4</v>
      </c>
      <c r="F2536" t="s">
        <v>26</v>
      </c>
      <c r="G2536" t="s">
        <v>6</v>
      </c>
      <c r="L2536" t="s">
        <v>267</v>
      </c>
      <c r="O2536">
        <v>5.9</v>
      </c>
    </row>
    <row r="2537" spans="4:15" x14ac:dyDescent="0.25">
      <c r="D2537" t="s">
        <v>26</v>
      </c>
      <c r="E2537" t="s">
        <v>24</v>
      </c>
      <c r="L2537" t="s">
        <v>2531</v>
      </c>
      <c r="O2537">
        <v>6.8</v>
      </c>
    </row>
    <row r="2538" spans="4:15" x14ac:dyDescent="0.25">
      <c r="D2538" t="s">
        <v>35</v>
      </c>
      <c r="E2538" t="s">
        <v>24</v>
      </c>
      <c r="L2538" t="s">
        <v>2532</v>
      </c>
      <c r="O2538">
        <v>7.4</v>
      </c>
    </row>
    <row r="2539" spans="4:15" x14ac:dyDescent="0.25">
      <c r="D2539" t="s">
        <v>26</v>
      </c>
      <c r="E2539" t="s">
        <v>6</v>
      </c>
      <c r="L2539" t="s">
        <v>2533</v>
      </c>
      <c r="O2539">
        <v>5.0999999999999996</v>
      </c>
    </row>
    <row r="2540" spans="4:15" x14ac:dyDescent="0.25">
      <c r="D2540" t="s">
        <v>23</v>
      </c>
      <c r="E2540" t="s">
        <v>35</v>
      </c>
      <c r="L2540" t="s">
        <v>2534</v>
      </c>
      <c r="O2540">
        <v>7.4</v>
      </c>
    </row>
    <row r="2541" spans="4:15" x14ac:dyDescent="0.25">
      <c r="D2541" t="s">
        <v>26</v>
      </c>
      <c r="E2541" t="s">
        <v>30</v>
      </c>
      <c r="L2541" t="s">
        <v>2535</v>
      </c>
      <c r="O2541">
        <v>7.2</v>
      </c>
    </row>
    <row r="2542" spans="4:15" x14ac:dyDescent="0.25">
      <c r="D2542" t="s">
        <v>23</v>
      </c>
      <c r="E2542" t="s">
        <v>35</v>
      </c>
      <c r="F2542" t="s">
        <v>52</v>
      </c>
      <c r="G2542" t="s">
        <v>139</v>
      </c>
      <c r="L2542" t="s">
        <v>2536</v>
      </c>
      <c r="O2542">
        <v>8.3000000000000007</v>
      </c>
    </row>
    <row r="2543" spans="4:15" x14ac:dyDescent="0.25">
      <c r="D2543" t="s">
        <v>23</v>
      </c>
      <c r="E2543" t="s">
        <v>35</v>
      </c>
      <c r="F2543" t="s">
        <v>24</v>
      </c>
      <c r="L2543" t="s">
        <v>2537</v>
      </c>
      <c r="O2543">
        <v>8.1</v>
      </c>
    </row>
    <row r="2544" spans="4:15" x14ac:dyDescent="0.25">
      <c r="D2544" t="s">
        <v>23</v>
      </c>
      <c r="E2544" t="s">
        <v>26</v>
      </c>
      <c r="F2544" t="s">
        <v>35</v>
      </c>
      <c r="G2544" t="s">
        <v>139</v>
      </c>
      <c r="L2544" t="s">
        <v>2538</v>
      </c>
      <c r="O2544">
        <v>7.3</v>
      </c>
    </row>
    <row r="2545" spans="4:15" x14ac:dyDescent="0.25">
      <c r="D2545" t="s">
        <v>26</v>
      </c>
      <c r="L2545" t="s">
        <v>2539</v>
      </c>
      <c r="O2545">
        <v>3.6</v>
      </c>
    </row>
    <row r="2546" spans="4:15" x14ac:dyDescent="0.25">
      <c r="D2546" t="s">
        <v>32</v>
      </c>
      <c r="E2546" t="s">
        <v>283</v>
      </c>
      <c r="L2546" t="s">
        <v>2540</v>
      </c>
      <c r="O2546">
        <v>1.6</v>
      </c>
    </row>
    <row r="2547" spans="4:15" x14ac:dyDescent="0.25">
      <c r="D2547" t="s">
        <v>35</v>
      </c>
      <c r="E2547" t="s">
        <v>18</v>
      </c>
      <c r="L2547" t="s">
        <v>2541</v>
      </c>
      <c r="O2547">
        <v>8</v>
      </c>
    </row>
    <row r="2548" spans="4:15" x14ac:dyDescent="0.25">
      <c r="D2548" t="s">
        <v>3</v>
      </c>
      <c r="E2548" t="s">
        <v>30</v>
      </c>
      <c r="F2548" t="s">
        <v>6</v>
      </c>
      <c r="G2548" t="s">
        <v>18</v>
      </c>
      <c r="L2548" t="s">
        <v>254</v>
      </c>
      <c r="O2548">
        <v>6.2</v>
      </c>
    </row>
    <row r="2549" spans="4:15" x14ac:dyDescent="0.25">
      <c r="D2549" t="s">
        <v>30</v>
      </c>
      <c r="E2549" t="s">
        <v>35</v>
      </c>
      <c r="L2549" t="s">
        <v>2542</v>
      </c>
      <c r="O2549">
        <v>9</v>
      </c>
    </row>
    <row r="2550" spans="4:15" x14ac:dyDescent="0.25">
      <c r="D2550" t="s">
        <v>35</v>
      </c>
      <c r="E2550" t="s">
        <v>283</v>
      </c>
      <c r="F2550" t="s">
        <v>24</v>
      </c>
      <c r="L2550" t="s">
        <v>2543</v>
      </c>
      <c r="O2550">
        <v>6.1</v>
      </c>
    </row>
    <row r="2551" spans="4:15" x14ac:dyDescent="0.25">
      <c r="D2551" t="s">
        <v>5</v>
      </c>
      <c r="E2551" t="s">
        <v>39</v>
      </c>
      <c r="F2551" t="s">
        <v>18</v>
      </c>
      <c r="L2551" t="s">
        <v>2544</v>
      </c>
      <c r="O2551">
        <v>5.7</v>
      </c>
    </row>
    <row r="2552" spans="4:15" x14ac:dyDescent="0.25">
      <c r="D2552" t="s">
        <v>35</v>
      </c>
      <c r="L2552" t="s">
        <v>2545</v>
      </c>
      <c r="O2552">
        <v>6.8</v>
      </c>
    </row>
    <row r="2553" spans="4:15" x14ac:dyDescent="0.25">
      <c r="D2553" t="s">
        <v>26</v>
      </c>
      <c r="E2553" t="s">
        <v>33</v>
      </c>
      <c r="L2553" t="s">
        <v>2546</v>
      </c>
      <c r="O2553">
        <v>5.5</v>
      </c>
    </row>
    <row r="2554" spans="4:15" x14ac:dyDescent="0.25">
      <c r="D2554" t="s">
        <v>3</v>
      </c>
      <c r="E2554" t="s">
        <v>30</v>
      </c>
      <c r="F2554" t="s">
        <v>35</v>
      </c>
      <c r="G2554" t="s">
        <v>18</v>
      </c>
      <c r="H2554" t="s">
        <v>41</v>
      </c>
      <c r="L2554" t="s">
        <v>2547</v>
      </c>
      <c r="O2554">
        <v>6.8</v>
      </c>
    </row>
    <row r="2555" spans="4:15" x14ac:dyDescent="0.25">
      <c r="D2555" t="s">
        <v>26</v>
      </c>
      <c r="E2555" t="s">
        <v>35</v>
      </c>
      <c r="L2555" t="s">
        <v>2548</v>
      </c>
      <c r="O2555">
        <v>7.3</v>
      </c>
    </row>
    <row r="2556" spans="4:15" x14ac:dyDescent="0.25">
      <c r="D2556" t="s">
        <v>26</v>
      </c>
      <c r="E2556" t="s">
        <v>24</v>
      </c>
      <c r="L2556" t="s">
        <v>2549</v>
      </c>
      <c r="O2556">
        <v>6.1</v>
      </c>
    </row>
    <row r="2557" spans="4:15" x14ac:dyDescent="0.25">
      <c r="D2557" t="s">
        <v>26</v>
      </c>
      <c r="E2557" t="s">
        <v>35</v>
      </c>
      <c r="F2557" t="s">
        <v>24</v>
      </c>
      <c r="L2557" t="s">
        <v>2550</v>
      </c>
      <c r="O2557">
        <v>7.2</v>
      </c>
    </row>
    <row r="2558" spans="4:15" x14ac:dyDescent="0.25">
      <c r="D2558" t="s">
        <v>26</v>
      </c>
      <c r="L2558" t="s">
        <v>2551</v>
      </c>
      <c r="O2558">
        <v>5.9</v>
      </c>
    </row>
    <row r="2559" spans="4:15" x14ac:dyDescent="0.25">
      <c r="D2559" t="s">
        <v>3</v>
      </c>
      <c r="E2559" t="s">
        <v>26</v>
      </c>
      <c r="F2559" t="s">
        <v>30</v>
      </c>
      <c r="L2559" t="s">
        <v>2552</v>
      </c>
      <c r="O2559">
        <v>6.1</v>
      </c>
    </row>
    <row r="2560" spans="4:15" x14ac:dyDescent="0.25">
      <c r="D2560" t="s">
        <v>35</v>
      </c>
      <c r="E2560" t="s">
        <v>39</v>
      </c>
      <c r="F2560" t="s">
        <v>18</v>
      </c>
      <c r="L2560" t="s">
        <v>2553</v>
      </c>
      <c r="O2560">
        <v>6.8</v>
      </c>
    </row>
    <row r="2561" spans="4:15" x14ac:dyDescent="0.25">
      <c r="D2561" t="s">
        <v>6</v>
      </c>
      <c r="E2561" t="s">
        <v>18</v>
      </c>
      <c r="L2561" t="s">
        <v>2554</v>
      </c>
      <c r="O2561">
        <v>7.7</v>
      </c>
    </row>
    <row r="2562" spans="4:15" x14ac:dyDescent="0.25">
      <c r="D2562" t="s">
        <v>4</v>
      </c>
      <c r="E2562" t="s">
        <v>26</v>
      </c>
      <c r="F2562" t="s">
        <v>27</v>
      </c>
      <c r="L2562" t="s">
        <v>2555</v>
      </c>
      <c r="O2562">
        <v>4.9000000000000004</v>
      </c>
    </row>
    <row r="2563" spans="4:15" x14ac:dyDescent="0.25">
      <c r="D2563" t="s">
        <v>26</v>
      </c>
      <c r="E2563" t="s">
        <v>35</v>
      </c>
      <c r="F2563" t="s">
        <v>24</v>
      </c>
      <c r="L2563" t="s">
        <v>2556</v>
      </c>
      <c r="O2563">
        <v>6.1</v>
      </c>
    </row>
    <row r="2564" spans="4:15" x14ac:dyDescent="0.25">
      <c r="D2564" t="s">
        <v>26</v>
      </c>
      <c r="E2564" t="s">
        <v>30</v>
      </c>
      <c r="F2564" t="s">
        <v>27</v>
      </c>
      <c r="G2564" t="s">
        <v>6</v>
      </c>
      <c r="L2564" t="s">
        <v>2557</v>
      </c>
      <c r="O2564">
        <v>2.5</v>
      </c>
    </row>
    <row r="2565" spans="4:15" x14ac:dyDescent="0.25">
      <c r="D2565" t="s">
        <v>3</v>
      </c>
      <c r="E2565" t="s">
        <v>26</v>
      </c>
      <c r="F2565" t="s">
        <v>30</v>
      </c>
      <c r="G2565" t="s">
        <v>18</v>
      </c>
      <c r="L2565" t="s">
        <v>2558</v>
      </c>
      <c r="O2565">
        <v>6.1</v>
      </c>
    </row>
    <row r="2566" spans="4:15" x14ac:dyDescent="0.25">
      <c r="D2566" t="s">
        <v>26</v>
      </c>
      <c r="E2566" t="s">
        <v>35</v>
      </c>
      <c r="F2566" t="s">
        <v>27</v>
      </c>
      <c r="L2566" t="s">
        <v>2559</v>
      </c>
      <c r="O2566">
        <v>5.9</v>
      </c>
    </row>
    <row r="2567" spans="4:15" x14ac:dyDescent="0.25">
      <c r="D2567" t="s">
        <v>5</v>
      </c>
      <c r="E2567" t="s">
        <v>39</v>
      </c>
      <c r="L2567" t="s">
        <v>2560</v>
      </c>
      <c r="O2567">
        <v>5.7</v>
      </c>
    </row>
    <row r="2568" spans="4:15" x14ac:dyDescent="0.25">
      <c r="D2568" t="s">
        <v>30</v>
      </c>
      <c r="E2568" t="s">
        <v>18</v>
      </c>
      <c r="L2568" t="s">
        <v>2561</v>
      </c>
      <c r="O2568">
        <v>5.6</v>
      </c>
    </row>
    <row r="2569" spans="4:15" x14ac:dyDescent="0.25">
      <c r="D2569" t="s">
        <v>39</v>
      </c>
      <c r="L2569" t="s">
        <v>2562</v>
      </c>
      <c r="O2569">
        <v>7.2</v>
      </c>
    </row>
    <row r="2570" spans="4:15" x14ac:dyDescent="0.25">
      <c r="D2570" t="s">
        <v>35</v>
      </c>
      <c r="E2570" t="s">
        <v>33</v>
      </c>
      <c r="F2570" t="s">
        <v>6</v>
      </c>
      <c r="G2570" t="s">
        <v>18</v>
      </c>
      <c r="L2570" t="s">
        <v>2563</v>
      </c>
      <c r="O2570">
        <v>7.7</v>
      </c>
    </row>
    <row r="2571" spans="4:15" x14ac:dyDescent="0.25">
      <c r="D2571" t="s">
        <v>26</v>
      </c>
      <c r="E2571" t="s">
        <v>35</v>
      </c>
      <c r="F2571" t="s">
        <v>5</v>
      </c>
      <c r="L2571" t="s">
        <v>2564</v>
      </c>
      <c r="O2571">
        <v>7.8</v>
      </c>
    </row>
    <row r="2572" spans="4:15" x14ac:dyDescent="0.25">
      <c r="D2572" t="s">
        <v>26</v>
      </c>
      <c r="E2572" t="s">
        <v>24</v>
      </c>
      <c r="L2572" t="s">
        <v>2565</v>
      </c>
      <c r="O2572">
        <v>6.1</v>
      </c>
    </row>
    <row r="2573" spans="4:15" x14ac:dyDescent="0.25">
      <c r="D2573" t="s">
        <v>4</v>
      </c>
      <c r="E2573" t="s">
        <v>27</v>
      </c>
      <c r="F2573" t="s">
        <v>6</v>
      </c>
      <c r="L2573" t="s">
        <v>2566</v>
      </c>
      <c r="O2573">
        <v>5.8</v>
      </c>
    </row>
    <row r="2574" spans="4:15" x14ac:dyDescent="0.25">
      <c r="D2574" t="s">
        <v>35</v>
      </c>
      <c r="E2574" t="s">
        <v>24</v>
      </c>
      <c r="L2574" t="s">
        <v>2567</v>
      </c>
      <c r="O2574">
        <v>6.5</v>
      </c>
    </row>
    <row r="2575" spans="4:15" x14ac:dyDescent="0.25">
      <c r="D2575" t="s">
        <v>35</v>
      </c>
      <c r="E2575" t="s">
        <v>52</v>
      </c>
      <c r="F2575" t="s">
        <v>139</v>
      </c>
      <c r="L2575" t="s">
        <v>2568</v>
      </c>
      <c r="O2575">
        <v>7.9</v>
      </c>
    </row>
    <row r="2576" spans="4:15" x14ac:dyDescent="0.25">
      <c r="D2576" t="s">
        <v>4</v>
      </c>
      <c r="E2576" t="s">
        <v>35</v>
      </c>
      <c r="F2576" t="s">
        <v>6</v>
      </c>
      <c r="L2576" t="s">
        <v>2569</v>
      </c>
      <c r="O2576">
        <v>6.3</v>
      </c>
    </row>
    <row r="2577" spans="4:15" x14ac:dyDescent="0.25">
      <c r="D2577" t="s">
        <v>35</v>
      </c>
      <c r="L2577" t="s">
        <v>2570</v>
      </c>
      <c r="O2577">
        <v>8.3000000000000007</v>
      </c>
    </row>
    <row r="2578" spans="4:15" x14ac:dyDescent="0.25">
      <c r="D2578" t="s">
        <v>26</v>
      </c>
      <c r="L2578" t="s">
        <v>2571</v>
      </c>
      <c r="O2578">
        <v>6.4</v>
      </c>
    </row>
    <row r="2579" spans="4:15" x14ac:dyDescent="0.25">
      <c r="D2579" t="s">
        <v>26</v>
      </c>
      <c r="E2579" t="s">
        <v>30</v>
      </c>
      <c r="F2579" t="s">
        <v>18</v>
      </c>
      <c r="L2579" t="s">
        <v>2572</v>
      </c>
      <c r="O2579">
        <v>6.7</v>
      </c>
    </row>
    <row r="2580" spans="4:15" x14ac:dyDescent="0.25">
      <c r="D2580" t="s">
        <v>26</v>
      </c>
      <c r="L2580" t="s">
        <v>2573</v>
      </c>
      <c r="O2580">
        <v>6.1</v>
      </c>
    </row>
    <row r="2581" spans="4:15" x14ac:dyDescent="0.25">
      <c r="D2581" t="s">
        <v>35</v>
      </c>
      <c r="E2581" t="s">
        <v>18</v>
      </c>
      <c r="L2581" t="s">
        <v>2574</v>
      </c>
      <c r="O2581">
        <v>6</v>
      </c>
    </row>
    <row r="2582" spans="4:15" x14ac:dyDescent="0.25">
      <c r="D2582" t="s">
        <v>35</v>
      </c>
      <c r="E2582" t="s">
        <v>283</v>
      </c>
      <c r="L2582" t="s">
        <v>2575</v>
      </c>
      <c r="O2582">
        <v>5.8</v>
      </c>
    </row>
    <row r="2583" spans="4:15" x14ac:dyDescent="0.25">
      <c r="D2583" t="s">
        <v>4</v>
      </c>
      <c r="E2583" t="s">
        <v>26</v>
      </c>
      <c r="F2583" t="s">
        <v>24</v>
      </c>
      <c r="G2583" t="s">
        <v>6</v>
      </c>
      <c r="L2583" t="s">
        <v>2576</v>
      </c>
      <c r="O2583">
        <v>5.6</v>
      </c>
    </row>
    <row r="2584" spans="4:15" x14ac:dyDescent="0.25">
      <c r="D2584" t="s">
        <v>26</v>
      </c>
      <c r="E2584" t="s">
        <v>30</v>
      </c>
      <c r="F2584" t="s">
        <v>18</v>
      </c>
      <c r="L2584" t="s">
        <v>2577</v>
      </c>
      <c r="O2584">
        <v>6.1</v>
      </c>
    </row>
    <row r="2585" spans="4:15" x14ac:dyDescent="0.25">
      <c r="D2585" t="s">
        <v>26</v>
      </c>
      <c r="L2585" t="s">
        <v>2578</v>
      </c>
      <c r="O2585">
        <v>5.9</v>
      </c>
    </row>
    <row r="2586" spans="4:15" x14ac:dyDescent="0.25">
      <c r="D2586" t="s">
        <v>26</v>
      </c>
      <c r="E2586" t="s">
        <v>35</v>
      </c>
      <c r="F2586" t="s">
        <v>24</v>
      </c>
      <c r="L2586" t="s">
        <v>2579</v>
      </c>
      <c r="O2586">
        <v>7.3</v>
      </c>
    </row>
    <row r="2587" spans="4:15" x14ac:dyDescent="0.25">
      <c r="D2587" t="s">
        <v>35</v>
      </c>
      <c r="E2587" t="s">
        <v>72</v>
      </c>
      <c r="L2587" t="s">
        <v>2580</v>
      </c>
      <c r="O2587">
        <v>6.8</v>
      </c>
    </row>
    <row r="2588" spans="4:15" x14ac:dyDescent="0.25">
      <c r="D2588" t="s">
        <v>26</v>
      </c>
      <c r="E2588" t="s">
        <v>35</v>
      </c>
      <c r="F2588" t="s">
        <v>24</v>
      </c>
      <c r="L2588" t="s">
        <v>2581</v>
      </c>
      <c r="O2588">
        <v>5.7</v>
      </c>
    </row>
    <row r="2589" spans="4:15" x14ac:dyDescent="0.25">
      <c r="D2589" t="s">
        <v>35</v>
      </c>
      <c r="E2589" t="s">
        <v>24</v>
      </c>
      <c r="L2589" t="s">
        <v>2582</v>
      </c>
      <c r="O2589">
        <v>7.3</v>
      </c>
    </row>
    <row r="2590" spans="4:15" x14ac:dyDescent="0.25">
      <c r="D2590" t="s">
        <v>35</v>
      </c>
      <c r="E2590" t="s">
        <v>33</v>
      </c>
      <c r="F2590" t="s">
        <v>24</v>
      </c>
      <c r="G2590" t="s">
        <v>18</v>
      </c>
      <c r="L2590" t="s">
        <v>2583</v>
      </c>
      <c r="O2590">
        <v>6.3</v>
      </c>
    </row>
    <row r="2591" spans="4:15" x14ac:dyDescent="0.25">
      <c r="D2591" t="s">
        <v>26</v>
      </c>
      <c r="E2591" t="s">
        <v>30</v>
      </c>
      <c r="F2591" t="s">
        <v>35</v>
      </c>
      <c r="L2591" t="s">
        <v>2584</v>
      </c>
      <c r="O2591">
        <v>5.9</v>
      </c>
    </row>
    <row r="2592" spans="4:15" x14ac:dyDescent="0.25">
      <c r="D2592" t="s">
        <v>35</v>
      </c>
      <c r="E2592" t="s">
        <v>18</v>
      </c>
      <c r="L2592" t="s">
        <v>1741</v>
      </c>
      <c r="O2592">
        <v>7.1</v>
      </c>
    </row>
    <row r="2593" spans="4:15" x14ac:dyDescent="0.25">
      <c r="D2593" t="s">
        <v>23</v>
      </c>
      <c r="E2593" t="s">
        <v>26</v>
      </c>
      <c r="F2593" t="s">
        <v>30</v>
      </c>
      <c r="G2593" t="s">
        <v>35</v>
      </c>
      <c r="L2593" t="s">
        <v>2585</v>
      </c>
      <c r="O2593">
        <v>7.1</v>
      </c>
    </row>
    <row r="2594" spans="4:15" x14ac:dyDescent="0.25">
      <c r="D2594" t="s">
        <v>35</v>
      </c>
      <c r="E2594" t="s">
        <v>24</v>
      </c>
      <c r="L2594" t="s">
        <v>2586</v>
      </c>
      <c r="O2594">
        <v>8</v>
      </c>
    </row>
    <row r="2595" spans="4:15" x14ac:dyDescent="0.25">
      <c r="D2595" t="s">
        <v>3</v>
      </c>
      <c r="L2595" t="s">
        <v>2587</v>
      </c>
      <c r="O2595">
        <v>5.0999999999999996</v>
      </c>
    </row>
    <row r="2596" spans="4:15" x14ac:dyDescent="0.25">
      <c r="D2596" t="s">
        <v>23</v>
      </c>
      <c r="E2596" t="s">
        <v>30</v>
      </c>
      <c r="F2596" t="s">
        <v>35</v>
      </c>
      <c r="L2596" t="s">
        <v>2588</v>
      </c>
      <c r="O2596">
        <v>7.1</v>
      </c>
    </row>
    <row r="2597" spans="4:15" x14ac:dyDescent="0.25">
      <c r="D2597" t="s">
        <v>35</v>
      </c>
      <c r="E2597" t="s">
        <v>24</v>
      </c>
      <c r="F2597" t="s">
        <v>41</v>
      </c>
      <c r="L2597" t="s">
        <v>2589</v>
      </c>
      <c r="O2597">
        <v>6.5</v>
      </c>
    </row>
    <row r="2598" spans="4:15" x14ac:dyDescent="0.25">
      <c r="D2598" t="s">
        <v>39</v>
      </c>
      <c r="E2598" t="s">
        <v>18</v>
      </c>
      <c r="L2598" t="s">
        <v>2590</v>
      </c>
      <c r="O2598">
        <v>4.5</v>
      </c>
    </row>
    <row r="2599" spans="4:15" x14ac:dyDescent="0.25">
      <c r="D2599" t="s">
        <v>3</v>
      </c>
      <c r="E2599" t="s">
        <v>26</v>
      </c>
      <c r="F2599" t="s">
        <v>6</v>
      </c>
      <c r="G2599" t="s">
        <v>18</v>
      </c>
      <c r="L2599" t="s">
        <v>2591</v>
      </c>
      <c r="O2599">
        <v>6.6</v>
      </c>
    </row>
    <row r="2600" spans="4:15" x14ac:dyDescent="0.25">
      <c r="D2600" t="s">
        <v>35</v>
      </c>
      <c r="E2600" t="s">
        <v>24</v>
      </c>
      <c r="F2600" t="s">
        <v>139</v>
      </c>
      <c r="L2600" t="s">
        <v>2592</v>
      </c>
      <c r="O2600">
        <v>4.3</v>
      </c>
    </row>
    <row r="2601" spans="4:15" x14ac:dyDescent="0.25">
      <c r="D2601" t="s">
        <v>30</v>
      </c>
      <c r="E2601" t="s">
        <v>18</v>
      </c>
      <c r="L2601" t="s">
        <v>2593</v>
      </c>
      <c r="O2601">
        <v>6.7</v>
      </c>
    </row>
    <row r="2602" spans="4:15" x14ac:dyDescent="0.25">
      <c r="D2602" t="s">
        <v>3</v>
      </c>
      <c r="E2602" t="s">
        <v>4</v>
      </c>
      <c r="F2602" t="s">
        <v>26</v>
      </c>
      <c r="G2602" t="s">
        <v>27</v>
      </c>
      <c r="L2602" t="s">
        <v>2594</v>
      </c>
      <c r="O2602">
        <v>5.4</v>
      </c>
    </row>
    <row r="2603" spans="4:15" x14ac:dyDescent="0.25">
      <c r="D2603" t="s">
        <v>23</v>
      </c>
      <c r="E2603" t="s">
        <v>26</v>
      </c>
      <c r="F2603" t="s">
        <v>30</v>
      </c>
      <c r="G2603" t="s">
        <v>35</v>
      </c>
      <c r="H2603" t="s">
        <v>24</v>
      </c>
      <c r="L2603" t="s">
        <v>2595</v>
      </c>
      <c r="O2603">
        <v>6.6</v>
      </c>
    </row>
    <row r="2604" spans="4:15" x14ac:dyDescent="0.25">
      <c r="D2604" t="s">
        <v>23</v>
      </c>
      <c r="E2604" t="s">
        <v>35</v>
      </c>
      <c r="L2604" t="s">
        <v>2596</v>
      </c>
      <c r="O2604">
        <v>7.3</v>
      </c>
    </row>
    <row r="2605" spans="4:15" x14ac:dyDescent="0.25">
      <c r="D2605" t="s">
        <v>35</v>
      </c>
      <c r="L2605" t="s">
        <v>2597</v>
      </c>
      <c r="O2605">
        <v>6.9</v>
      </c>
    </row>
    <row r="2606" spans="4:15" x14ac:dyDescent="0.25">
      <c r="D2606" t="s">
        <v>3</v>
      </c>
      <c r="E2606" t="s">
        <v>30</v>
      </c>
      <c r="F2606" t="s">
        <v>35</v>
      </c>
      <c r="G2606" t="s">
        <v>24</v>
      </c>
      <c r="H2606" t="s">
        <v>18</v>
      </c>
      <c r="L2606" t="s">
        <v>2598</v>
      </c>
      <c r="O2606">
        <v>8</v>
      </c>
    </row>
    <row r="2607" spans="4:15" x14ac:dyDescent="0.25">
      <c r="D2607" t="s">
        <v>30</v>
      </c>
      <c r="E2607" t="s">
        <v>35</v>
      </c>
      <c r="F2607" t="s">
        <v>33</v>
      </c>
      <c r="L2607" t="s">
        <v>2599</v>
      </c>
      <c r="O2607">
        <v>7.8</v>
      </c>
    </row>
    <row r="2608" spans="4:15" x14ac:dyDescent="0.25">
      <c r="D2608" t="s">
        <v>30</v>
      </c>
      <c r="E2608" t="s">
        <v>35</v>
      </c>
      <c r="F2608" t="s">
        <v>18</v>
      </c>
      <c r="L2608" t="s">
        <v>2600</v>
      </c>
      <c r="O2608">
        <v>6.1</v>
      </c>
    </row>
    <row r="2609" spans="4:15" x14ac:dyDescent="0.25">
      <c r="D2609" t="s">
        <v>39</v>
      </c>
      <c r="E2609" t="s">
        <v>33</v>
      </c>
      <c r="L2609" t="s">
        <v>2601</v>
      </c>
      <c r="O2609">
        <v>5.0999999999999996</v>
      </c>
    </row>
    <row r="2610" spans="4:15" x14ac:dyDescent="0.25">
      <c r="D2610" t="s">
        <v>26</v>
      </c>
      <c r="E2610" t="s">
        <v>35</v>
      </c>
      <c r="F2610" t="s">
        <v>24</v>
      </c>
      <c r="L2610" t="s">
        <v>2602</v>
      </c>
      <c r="O2610">
        <v>7.4</v>
      </c>
    </row>
    <row r="2611" spans="4:15" x14ac:dyDescent="0.25">
      <c r="D2611" t="s">
        <v>35</v>
      </c>
      <c r="E2611" t="s">
        <v>139</v>
      </c>
      <c r="L2611" t="s">
        <v>2603</v>
      </c>
      <c r="O2611">
        <v>7.8</v>
      </c>
    </row>
    <row r="2612" spans="4:15" x14ac:dyDescent="0.25">
      <c r="D2612" t="s">
        <v>30</v>
      </c>
      <c r="E2612" t="s">
        <v>35</v>
      </c>
      <c r="F2612" t="s">
        <v>28</v>
      </c>
      <c r="L2612" t="s">
        <v>2604</v>
      </c>
      <c r="O2612">
        <v>8</v>
      </c>
    </row>
    <row r="2613" spans="4:15" x14ac:dyDescent="0.25">
      <c r="D2613" t="s">
        <v>35</v>
      </c>
      <c r="E2613" t="s">
        <v>24</v>
      </c>
      <c r="L2613" t="s">
        <v>2605</v>
      </c>
      <c r="O2613">
        <v>6.7</v>
      </c>
    </row>
    <row r="2614" spans="4:15" x14ac:dyDescent="0.25">
      <c r="D2614" t="s">
        <v>30</v>
      </c>
      <c r="E2614" t="s">
        <v>35</v>
      </c>
      <c r="L2614" t="s">
        <v>2606</v>
      </c>
      <c r="O2614">
        <v>6.6</v>
      </c>
    </row>
    <row r="2615" spans="4:15" x14ac:dyDescent="0.25">
      <c r="D2615" t="s">
        <v>26</v>
      </c>
      <c r="E2615" t="s">
        <v>35</v>
      </c>
      <c r="F2615" t="s">
        <v>24</v>
      </c>
      <c r="L2615" t="s">
        <v>2607</v>
      </c>
      <c r="O2615">
        <v>6.4</v>
      </c>
    </row>
    <row r="2616" spans="4:15" x14ac:dyDescent="0.25">
      <c r="D2616" t="s">
        <v>3</v>
      </c>
      <c r="E2616" t="s">
        <v>30</v>
      </c>
      <c r="F2616" t="s">
        <v>18</v>
      </c>
      <c r="L2616" t="s">
        <v>2608</v>
      </c>
      <c r="O2616">
        <v>6.7</v>
      </c>
    </row>
    <row r="2617" spans="4:15" x14ac:dyDescent="0.25">
      <c r="D2617" t="s">
        <v>23</v>
      </c>
      <c r="E2617" t="s">
        <v>26</v>
      </c>
      <c r="F2617" t="s">
        <v>30</v>
      </c>
      <c r="G2617" t="s">
        <v>35</v>
      </c>
      <c r="L2617" t="s">
        <v>2609</v>
      </c>
      <c r="O2617">
        <v>6.2</v>
      </c>
    </row>
    <row r="2618" spans="4:15" x14ac:dyDescent="0.25">
      <c r="D2618" t="s">
        <v>4</v>
      </c>
      <c r="E2618" t="s">
        <v>21</v>
      </c>
      <c r="F2618" t="s">
        <v>27</v>
      </c>
      <c r="L2618" t="s">
        <v>2610</v>
      </c>
      <c r="O2618">
        <v>7.3</v>
      </c>
    </row>
    <row r="2619" spans="4:15" x14ac:dyDescent="0.25">
      <c r="D2619" t="s">
        <v>3</v>
      </c>
      <c r="E2619" t="s">
        <v>35</v>
      </c>
      <c r="F2619" t="s">
        <v>139</v>
      </c>
      <c r="L2619" t="s">
        <v>2611</v>
      </c>
      <c r="O2619">
        <v>8.1</v>
      </c>
    </row>
    <row r="2620" spans="4:15" x14ac:dyDescent="0.25">
      <c r="D2620" t="s">
        <v>26</v>
      </c>
      <c r="E2620" t="s">
        <v>35</v>
      </c>
      <c r="F2620" t="s">
        <v>27</v>
      </c>
      <c r="G2620" t="s">
        <v>72</v>
      </c>
      <c r="L2620" t="s">
        <v>2612</v>
      </c>
      <c r="O2620">
        <v>7</v>
      </c>
    </row>
    <row r="2621" spans="4:15" x14ac:dyDescent="0.25">
      <c r="D2621" t="s">
        <v>39</v>
      </c>
      <c r="L2621" t="s">
        <v>2613</v>
      </c>
      <c r="O2621">
        <v>8</v>
      </c>
    </row>
    <row r="2622" spans="4:15" x14ac:dyDescent="0.25">
      <c r="D2622" t="s">
        <v>4</v>
      </c>
      <c r="E2622" t="s">
        <v>35</v>
      </c>
      <c r="F2622" t="s">
        <v>18</v>
      </c>
      <c r="L2622" t="s">
        <v>2614</v>
      </c>
      <c r="O2622">
        <v>8</v>
      </c>
    </row>
    <row r="2623" spans="4:15" x14ac:dyDescent="0.25">
      <c r="D2623" t="s">
        <v>26</v>
      </c>
      <c r="L2623" t="s">
        <v>2615</v>
      </c>
      <c r="O2623">
        <v>7</v>
      </c>
    </row>
    <row r="2624" spans="4:15" x14ac:dyDescent="0.25">
      <c r="D2624" t="s">
        <v>21</v>
      </c>
      <c r="E2624" t="s">
        <v>26</v>
      </c>
      <c r="F2624" t="s">
        <v>30</v>
      </c>
      <c r="G2624" t="s">
        <v>35</v>
      </c>
      <c r="H2624" t="s">
        <v>27</v>
      </c>
      <c r="L2624" t="s">
        <v>2616</v>
      </c>
      <c r="O2624">
        <v>7.9</v>
      </c>
    </row>
    <row r="2625" spans="4:15" x14ac:dyDescent="0.25">
      <c r="D2625" t="s">
        <v>3</v>
      </c>
      <c r="E2625" t="s">
        <v>4</v>
      </c>
      <c r="F2625" t="s">
        <v>26</v>
      </c>
      <c r="G2625" t="s">
        <v>5</v>
      </c>
      <c r="H2625" t="s">
        <v>33</v>
      </c>
      <c r="L2625" t="s">
        <v>2617</v>
      </c>
      <c r="O2625">
        <v>5.9</v>
      </c>
    </row>
    <row r="2626" spans="4:15" x14ac:dyDescent="0.25">
      <c r="D2626" t="s">
        <v>26</v>
      </c>
      <c r="E2626" t="s">
        <v>24</v>
      </c>
      <c r="L2626" t="s">
        <v>2618</v>
      </c>
      <c r="O2626">
        <v>6.6</v>
      </c>
    </row>
    <row r="2627" spans="4:15" x14ac:dyDescent="0.25">
      <c r="D2627" t="s">
        <v>26</v>
      </c>
      <c r="E2627" t="s">
        <v>35</v>
      </c>
      <c r="L2627" t="s">
        <v>2619</v>
      </c>
      <c r="O2627">
        <v>6.3</v>
      </c>
    </row>
    <row r="2628" spans="4:15" x14ac:dyDescent="0.25">
      <c r="D2628" t="s">
        <v>3</v>
      </c>
      <c r="E2628" t="s">
        <v>4</v>
      </c>
      <c r="F2628" t="s">
        <v>6</v>
      </c>
      <c r="L2628" t="s">
        <v>2620</v>
      </c>
      <c r="O2628">
        <v>7.7</v>
      </c>
    </row>
    <row r="2629" spans="4:15" x14ac:dyDescent="0.25">
      <c r="D2629" t="s">
        <v>26</v>
      </c>
      <c r="L2629" t="s">
        <v>2621</v>
      </c>
      <c r="O2629">
        <v>6.9</v>
      </c>
    </row>
    <row r="2630" spans="4:15" x14ac:dyDescent="0.25">
      <c r="D2630" t="s">
        <v>6</v>
      </c>
      <c r="E2630" t="s">
        <v>18</v>
      </c>
      <c r="L2630" t="s">
        <v>2622</v>
      </c>
      <c r="O2630">
        <v>7.1</v>
      </c>
    </row>
    <row r="2631" spans="4:15" x14ac:dyDescent="0.25">
      <c r="D2631" t="s">
        <v>30</v>
      </c>
      <c r="E2631" t="s">
        <v>35</v>
      </c>
      <c r="F2631" t="s">
        <v>24</v>
      </c>
      <c r="G2631" t="s">
        <v>18</v>
      </c>
      <c r="L2631" t="s">
        <v>2623</v>
      </c>
      <c r="O2631">
        <v>7.4</v>
      </c>
    </row>
    <row r="2632" spans="4:15" x14ac:dyDescent="0.25">
      <c r="D2632" t="s">
        <v>3</v>
      </c>
      <c r="E2632" t="s">
        <v>4</v>
      </c>
      <c r="F2632" t="s">
        <v>35</v>
      </c>
      <c r="G2632" t="s">
        <v>18</v>
      </c>
      <c r="H2632" t="s">
        <v>139</v>
      </c>
      <c r="L2632" t="s">
        <v>2624</v>
      </c>
      <c r="O2632">
        <v>6.5</v>
      </c>
    </row>
    <row r="2633" spans="4:15" x14ac:dyDescent="0.25">
      <c r="D2633" t="s">
        <v>30</v>
      </c>
      <c r="E2633" t="s">
        <v>35</v>
      </c>
      <c r="F2633" t="s">
        <v>283</v>
      </c>
      <c r="G2633" t="s">
        <v>24</v>
      </c>
      <c r="L2633" t="s">
        <v>2625</v>
      </c>
      <c r="O2633">
        <v>6.5</v>
      </c>
    </row>
    <row r="2634" spans="4:15" x14ac:dyDescent="0.25">
      <c r="D2634" t="s">
        <v>4</v>
      </c>
      <c r="E2634" t="s">
        <v>21</v>
      </c>
      <c r="F2634" t="s">
        <v>26</v>
      </c>
      <c r="G2634" t="s">
        <v>30</v>
      </c>
      <c r="L2634" t="s">
        <v>2626</v>
      </c>
      <c r="O2634">
        <v>6.8</v>
      </c>
    </row>
    <row r="2635" spans="4:15" x14ac:dyDescent="0.25">
      <c r="D2635" t="s">
        <v>30</v>
      </c>
      <c r="E2635" t="s">
        <v>18</v>
      </c>
      <c r="L2635" t="s">
        <v>2627</v>
      </c>
      <c r="O2635">
        <v>7.5</v>
      </c>
    </row>
    <row r="2636" spans="4:15" x14ac:dyDescent="0.25">
      <c r="D2636" t="s">
        <v>4</v>
      </c>
      <c r="E2636" t="s">
        <v>26</v>
      </c>
      <c r="L2636" t="s">
        <v>2628</v>
      </c>
      <c r="O2636">
        <v>6.6</v>
      </c>
    </row>
    <row r="2637" spans="4:15" x14ac:dyDescent="0.25">
      <c r="D2637" t="s">
        <v>35</v>
      </c>
      <c r="E2637" t="s">
        <v>6</v>
      </c>
      <c r="F2637" t="s">
        <v>18</v>
      </c>
      <c r="L2637" t="s">
        <v>2629</v>
      </c>
      <c r="O2637">
        <v>7.1</v>
      </c>
    </row>
    <row r="2638" spans="4:15" x14ac:dyDescent="0.25">
      <c r="D2638" t="s">
        <v>35</v>
      </c>
      <c r="E2638" t="s">
        <v>28</v>
      </c>
      <c r="F2638" t="s">
        <v>24</v>
      </c>
      <c r="L2638" t="s">
        <v>2630</v>
      </c>
      <c r="O2638">
        <v>6.6</v>
      </c>
    </row>
    <row r="2639" spans="4:15" x14ac:dyDescent="0.25">
      <c r="D2639" t="s">
        <v>4</v>
      </c>
      <c r="E2639" t="s">
        <v>26</v>
      </c>
      <c r="F2639" t="s">
        <v>5</v>
      </c>
      <c r="G2639" t="s">
        <v>6</v>
      </c>
      <c r="L2639" t="s">
        <v>2631</v>
      </c>
      <c r="O2639">
        <v>7</v>
      </c>
    </row>
    <row r="2640" spans="4:15" x14ac:dyDescent="0.25">
      <c r="D2640" t="s">
        <v>26</v>
      </c>
      <c r="E2640" t="s">
        <v>35</v>
      </c>
      <c r="L2640" t="s">
        <v>2632</v>
      </c>
      <c r="O2640">
        <v>3.3</v>
      </c>
    </row>
    <row r="2641" spans="4:15" x14ac:dyDescent="0.25">
      <c r="D2641" t="s">
        <v>26</v>
      </c>
      <c r="E2641" t="s">
        <v>30</v>
      </c>
      <c r="L2641" t="s">
        <v>2633</v>
      </c>
      <c r="O2641">
        <v>6.7</v>
      </c>
    </row>
    <row r="2642" spans="4:15" x14ac:dyDescent="0.25">
      <c r="D2642" t="s">
        <v>35</v>
      </c>
      <c r="E2642" t="s">
        <v>18</v>
      </c>
      <c r="L2642" t="s">
        <v>2634</v>
      </c>
      <c r="O2642">
        <v>6.8</v>
      </c>
    </row>
    <row r="2643" spans="4:15" x14ac:dyDescent="0.25">
      <c r="D2643" t="s">
        <v>39</v>
      </c>
      <c r="E2643" t="s">
        <v>6</v>
      </c>
      <c r="F2643" t="s">
        <v>18</v>
      </c>
      <c r="L2643" t="s">
        <v>2635</v>
      </c>
      <c r="O2643">
        <v>6</v>
      </c>
    </row>
    <row r="2644" spans="4:15" x14ac:dyDescent="0.25">
      <c r="D2644" t="s">
        <v>39</v>
      </c>
      <c r="E2644" t="s">
        <v>33</v>
      </c>
      <c r="L2644" t="s">
        <v>2636</v>
      </c>
      <c r="O2644">
        <v>5.4</v>
      </c>
    </row>
    <row r="2645" spans="4:15" x14ac:dyDescent="0.25">
      <c r="D2645" t="s">
        <v>26</v>
      </c>
      <c r="L2645" t="s">
        <v>2637</v>
      </c>
      <c r="O2645">
        <v>4.3</v>
      </c>
    </row>
    <row r="2646" spans="4:15" x14ac:dyDescent="0.25">
      <c r="D2646" t="s">
        <v>26</v>
      </c>
      <c r="E2646" t="s">
        <v>5</v>
      </c>
      <c r="L2646" t="s">
        <v>2638</v>
      </c>
      <c r="O2646">
        <v>6.2</v>
      </c>
    </row>
    <row r="2647" spans="4:15" x14ac:dyDescent="0.25">
      <c r="D2647" t="s">
        <v>26</v>
      </c>
      <c r="E2647" t="s">
        <v>35</v>
      </c>
      <c r="F2647" t="s">
        <v>27</v>
      </c>
      <c r="G2647" t="s">
        <v>5</v>
      </c>
      <c r="H2647" t="s">
        <v>28</v>
      </c>
      <c r="L2647" t="s">
        <v>2639</v>
      </c>
      <c r="O2647">
        <v>7.7</v>
      </c>
    </row>
    <row r="2648" spans="4:15" x14ac:dyDescent="0.25">
      <c r="D2648" t="s">
        <v>3</v>
      </c>
      <c r="E2648" t="s">
        <v>4</v>
      </c>
      <c r="F2648" t="s">
        <v>18</v>
      </c>
      <c r="L2648" t="s">
        <v>306</v>
      </c>
      <c r="O2648">
        <v>8</v>
      </c>
    </row>
    <row r="2649" spans="4:15" x14ac:dyDescent="0.25">
      <c r="D2649" t="s">
        <v>23</v>
      </c>
      <c r="E2649" t="s">
        <v>35</v>
      </c>
      <c r="F2649" t="s">
        <v>24</v>
      </c>
      <c r="L2649" t="s">
        <v>2640</v>
      </c>
      <c r="O2649">
        <v>7.4</v>
      </c>
    </row>
    <row r="2650" spans="4:15" x14ac:dyDescent="0.25">
      <c r="D2650" t="s">
        <v>32</v>
      </c>
      <c r="E2650" t="s">
        <v>283</v>
      </c>
      <c r="L2650" t="s">
        <v>2641</v>
      </c>
      <c r="O2650">
        <v>5.9</v>
      </c>
    </row>
    <row r="2651" spans="4:15" x14ac:dyDescent="0.25">
      <c r="D2651" t="s">
        <v>35</v>
      </c>
      <c r="E2651" t="s">
        <v>24</v>
      </c>
      <c r="L2651" t="s">
        <v>2642</v>
      </c>
      <c r="O2651">
        <v>7.8</v>
      </c>
    </row>
    <row r="2652" spans="4:15" x14ac:dyDescent="0.25">
      <c r="D2652" t="s">
        <v>30</v>
      </c>
      <c r="E2652" t="s">
        <v>35</v>
      </c>
      <c r="L2652" t="s">
        <v>2643</v>
      </c>
      <c r="O2652">
        <v>7.4</v>
      </c>
    </row>
    <row r="2653" spans="4:15" x14ac:dyDescent="0.25">
      <c r="D2653" t="s">
        <v>26</v>
      </c>
      <c r="E2653" t="s">
        <v>24</v>
      </c>
      <c r="L2653" t="s">
        <v>2644</v>
      </c>
      <c r="O2653">
        <v>6.5</v>
      </c>
    </row>
    <row r="2654" spans="4:15" x14ac:dyDescent="0.25">
      <c r="D2654" t="s">
        <v>39</v>
      </c>
      <c r="E2654" t="s">
        <v>33</v>
      </c>
      <c r="F2654" t="s">
        <v>18</v>
      </c>
      <c r="L2654" t="s">
        <v>2645</v>
      </c>
      <c r="O2654">
        <v>7</v>
      </c>
    </row>
    <row r="2655" spans="4:15" x14ac:dyDescent="0.25">
      <c r="D2655" t="s">
        <v>23</v>
      </c>
      <c r="E2655" t="s">
        <v>35</v>
      </c>
      <c r="L2655" t="s">
        <v>2646</v>
      </c>
      <c r="O2655">
        <v>7.6</v>
      </c>
    </row>
    <row r="2656" spans="4:15" x14ac:dyDescent="0.25">
      <c r="D2656" t="s">
        <v>26</v>
      </c>
      <c r="E2656" t="s">
        <v>35</v>
      </c>
      <c r="L2656" t="s">
        <v>2647</v>
      </c>
      <c r="O2656">
        <v>6.9</v>
      </c>
    </row>
    <row r="2657" spans="4:15" x14ac:dyDescent="0.25">
      <c r="D2657" t="s">
        <v>26</v>
      </c>
      <c r="E2657" t="s">
        <v>27</v>
      </c>
      <c r="F2657" t="s">
        <v>5</v>
      </c>
      <c r="G2657" t="s">
        <v>24</v>
      </c>
      <c r="L2657" t="s">
        <v>2648</v>
      </c>
      <c r="O2657">
        <v>5.3</v>
      </c>
    </row>
    <row r="2658" spans="4:15" x14ac:dyDescent="0.25">
      <c r="D2658" t="s">
        <v>35</v>
      </c>
      <c r="E2658" t="s">
        <v>33</v>
      </c>
      <c r="F2658" t="s">
        <v>24</v>
      </c>
      <c r="L2658" t="s">
        <v>2649</v>
      </c>
      <c r="O2658">
        <v>6.4</v>
      </c>
    </row>
    <row r="2659" spans="4:15" x14ac:dyDescent="0.25">
      <c r="D2659" t="s">
        <v>4</v>
      </c>
      <c r="E2659" t="s">
        <v>26</v>
      </c>
      <c r="F2659" t="s">
        <v>35</v>
      </c>
      <c r="L2659" t="s">
        <v>2650</v>
      </c>
      <c r="O2659">
        <v>7.8</v>
      </c>
    </row>
    <row r="2660" spans="4:15" x14ac:dyDescent="0.25">
      <c r="D2660" t="s">
        <v>3</v>
      </c>
      <c r="E2660" t="s">
        <v>5</v>
      </c>
      <c r="F2660" t="s">
        <v>39</v>
      </c>
      <c r="G2660" t="s">
        <v>18</v>
      </c>
      <c r="L2660" t="s">
        <v>2651</v>
      </c>
      <c r="O2660">
        <v>6.7</v>
      </c>
    </row>
    <row r="2661" spans="4:15" x14ac:dyDescent="0.25">
      <c r="D2661" t="s">
        <v>26</v>
      </c>
      <c r="E2661" t="s">
        <v>30</v>
      </c>
      <c r="F2661" t="s">
        <v>27</v>
      </c>
      <c r="L2661" t="s">
        <v>2652</v>
      </c>
      <c r="O2661">
        <v>5.3</v>
      </c>
    </row>
    <row r="2662" spans="4:15" x14ac:dyDescent="0.25">
      <c r="D2662" t="s">
        <v>26</v>
      </c>
      <c r="E2662" t="s">
        <v>35</v>
      </c>
      <c r="L2662" t="s">
        <v>2653</v>
      </c>
      <c r="O2662">
        <v>6.3</v>
      </c>
    </row>
    <row r="2663" spans="4:15" x14ac:dyDescent="0.25">
      <c r="D2663" t="s">
        <v>3</v>
      </c>
      <c r="E2663" t="s">
        <v>30</v>
      </c>
      <c r="F2663" t="s">
        <v>18</v>
      </c>
      <c r="L2663" t="s">
        <v>2654</v>
      </c>
      <c r="O2663">
        <v>7</v>
      </c>
    </row>
    <row r="2664" spans="4:15" x14ac:dyDescent="0.25">
      <c r="D2664" t="s">
        <v>26</v>
      </c>
      <c r="E2664" t="s">
        <v>35</v>
      </c>
      <c r="F2664" t="s">
        <v>24</v>
      </c>
      <c r="L2664" t="s">
        <v>2655</v>
      </c>
      <c r="O2664">
        <v>6.6</v>
      </c>
    </row>
    <row r="2665" spans="4:15" x14ac:dyDescent="0.25">
      <c r="D2665" t="s">
        <v>4</v>
      </c>
      <c r="E2665" t="s">
        <v>35</v>
      </c>
      <c r="F2665" t="s">
        <v>18</v>
      </c>
      <c r="G2665" t="s">
        <v>139</v>
      </c>
      <c r="L2665" t="s">
        <v>2656</v>
      </c>
      <c r="O2665">
        <v>8.4</v>
      </c>
    </row>
    <row r="2666" spans="4:15" x14ac:dyDescent="0.25">
      <c r="D2666" t="s">
        <v>35</v>
      </c>
      <c r="E2666" t="s">
        <v>52</v>
      </c>
      <c r="F2666" t="s">
        <v>139</v>
      </c>
      <c r="G2666" t="s">
        <v>41</v>
      </c>
      <c r="L2666" t="s">
        <v>367</v>
      </c>
      <c r="O2666">
        <v>6</v>
      </c>
    </row>
    <row r="2667" spans="4:15" x14ac:dyDescent="0.25">
      <c r="D2667" t="s">
        <v>26</v>
      </c>
      <c r="L2667" t="s">
        <v>2657</v>
      </c>
      <c r="O2667">
        <v>5.4</v>
      </c>
    </row>
    <row r="2668" spans="4:15" x14ac:dyDescent="0.25">
      <c r="D2668" t="s">
        <v>35</v>
      </c>
      <c r="E2668" t="s">
        <v>5</v>
      </c>
      <c r="F2668" t="s">
        <v>24</v>
      </c>
      <c r="L2668" t="s">
        <v>2658</v>
      </c>
      <c r="O2668">
        <v>7.8</v>
      </c>
    </row>
    <row r="2669" spans="4:15" x14ac:dyDescent="0.25">
      <c r="D2669" t="s">
        <v>3</v>
      </c>
      <c r="E2669" t="s">
        <v>4</v>
      </c>
      <c r="F2669" t="s">
        <v>35</v>
      </c>
      <c r="G2669" t="s">
        <v>24</v>
      </c>
      <c r="L2669" t="s">
        <v>2659</v>
      </c>
      <c r="O2669">
        <v>7.6</v>
      </c>
    </row>
    <row r="2670" spans="4:15" x14ac:dyDescent="0.25">
      <c r="D2670" t="s">
        <v>35</v>
      </c>
      <c r="E2670" t="s">
        <v>18</v>
      </c>
      <c r="L2670" t="s">
        <v>2660</v>
      </c>
      <c r="O2670">
        <v>6.6</v>
      </c>
    </row>
    <row r="2671" spans="4:15" x14ac:dyDescent="0.25">
      <c r="D2671" t="s">
        <v>6</v>
      </c>
      <c r="E2671" t="s">
        <v>18</v>
      </c>
      <c r="L2671" t="s">
        <v>2661</v>
      </c>
      <c r="O2671">
        <v>6.4</v>
      </c>
    </row>
    <row r="2672" spans="4:15" x14ac:dyDescent="0.25">
      <c r="D2672" t="s">
        <v>23</v>
      </c>
      <c r="E2672" t="s">
        <v>35</v>
      </c>
      <c r="F2672" t="s">
        <v>283</v>
      </c>
      <c r="L2672" t="s">
        <v>2662</v>
      </c>
      <c r="O2672">
        <v>7</v>
      </c>
    </row>
    <row r="2673" spans="4:15" x14ac:dyDescent="0.25">
      <c r="D2673" t="s">
        <v>26</v>
      </c>
      <c r="E2673" t="s">
        <v>30</v>
      </c>
      <c r="L2673" t="s">
        <v>2663</v>
      </c>
      <c r="O2673">
        <v>5.7</v>
      </c>
    </row>
    <row r="2674" spans="4:15" x14ac:dyDescent="0.25">
      <c r="D2674" t="s">
        <v>3</v>
      </c>
      <c r="E2674" t="s">
        <v>30</v>
      </c>
      <c r="F2674" t="s">
        <v>6</v>
      </c>
      <c r="G2674" t="s">
        <v>18</v>
      </c>
      <c r="L2674" t="s">
        <v>2664</v>
      </c>
      <c r="O2674">
        <v>5.9</v>
      </c>
    </row>
    <row r="2675" spans="4:15" x14ac:dyDescent="0.25">
      <c r="D2675" t="s">
        <v>26</v>
      </c>
      <c r="L2675" t="s">
        <v>2665</v>
      </c>
      <c r="O2675">
        <v>6.3</v>
      </c>
    </row>
    <row r="2676" spans="4:15" x14ac:dyDescent="0.25">
      <c r="D2676" t="s">
        <v>26</v>
      </c>
      <c r="E2676" t="s">
        <v>35</v>
      </c>
      <c r="L2676" t="s">
        <v>2666</v>
      </c>
      <c r="O2676">
        <v>6.3</v>
      </c>
    </row>
    <row r="2677" spans="4:15" x14ac:dyDescent="0.25">
      <c r="D2677" t="s">
        <v>26</v>
      </c>
      <c r="E2677" t="s">
        <v>35</v>
      </c>
      <c r="L2677" t="s">
        <v>2667</v>
      </c>
      <c r="O2677">
        <v>6.2</v>
      </c>
    </row>
    <row r="2678" spans="4:15" x14ac:dyDescent="0.25">
      <c r="D2678" t="s">
        <v>26</v>
      </c>
      <c r="E2678" t="s">
        <v>28</v>
      </c>
      <c r="F2678" t="s">
        <v>24</v>
      </c>
      <c r="L2678" t="s">
        <v>2668</v>
      </c>
      <c r="O2678">
        <v>2.1</v>
      </c>
    </row>
    <row r="2679" spans="4:15" x14ac:dyDescent="0.25">
      <c r="D2679" t="s">
        <v>26</v>
      </c>
      <c r="E2679" t="s">
        <v>35</v>
      </c>
      <c r="L2679" t="s">
        <v>2669</v>
      </c>
      <c r="O2679">
        <v>5</v>
      </c>
    </row>
    <row r="2680" spans="4:15" x14ac:dyDescent="0.25">
      <c r="D2680" t="s">
        <v>33</v>
      </c>
      <c r="E2680" t="s">
        <v>18</v>
      </c>
      <c r="L2680" t="s">
        <v>2670</v>
      </c>
      <c r="O2680">
        <v>5.3</v>
      </c>
    </row>
    <row r="2681" spans="4:15" x14ac:dyDescent="0.25">
      <c r="D2681" t="s">
        <v>35</v>
      </c>
      <c r="E2681" t="s">
        <v>24</v>
      </c>
      <c r="L2681" t="s">
        <v>2671</v>
      </c>
      <c r="O2681">
        <v>7.1</v>
      </c>
    </row>
    <row r="2682" spans="4:15" x14ac:dyDescent="0.25">
      <c r="D2682" t="s">
        <v>35</v>
      </c>
      <c r="L2682" t="s">
        <v>2672</v>
      </c>
      <c r="O2682">
        <v>7</v>
      </c>
    </row>
    <row r="2683" spans="4:15" x14ac:dyDescent="0.25">
      <c r="D2683" t="s">
        <v>26</v>
      </c>
      <c r="E2683" t="s">
        <v>35</v>
      </c>
      <c r="F2683" t="s">
        <v>39</v>
      </c>
      <c r="G2683" t="s">
        <v>6</v>
      </c>
      <c r="L2683" t="s">
        <v>977</v>
      </c>
      <c r="O2683">
        <v>7</v>
      </c>
    </row>
    <row r="2684" spans="4:15" x14ac:dyDescent="0.25">
      <c r="D2684" t="s">
        <v>5</v>
      </c>
      <c r="E2684" t="s">
        <v>39</v>
      </c>
      <c r="F2684" t="s">
        <v>18</v>
      </c>
      <c r="L2684" t="s">
        <v>2673</v>
      </c>
      <c r="O2684">
        <v>7.1</v>
      </c>
    </row>
    <row r="2685" spans="4:15" x14ac:dyDescent="0.25">
      <c r="D2685" t="s">
        <v>26</v>
      </c>
      <c r="E2685" t="s">
        <v>35</v>
      </c>
      <c r="F2685" t="s">
        <v>24</v>
      </c>
      <c r="L2685" t="s">
        <v>2674</v>
      </c>
      <c r="O2685">
        <v>7</v>
      </c>
    </row>
    <row r="2686" spans="4:15" x14ac:dyDescent="0.25">
      <c r="D2686" t="s">
        <v>35</v>
      </c>
      <c r="L2686" t="s">
        <v>2675</v>
      </c>
      <c r="O2686">
        <v>7.7</v>
      </c>
    </row>
    <row r="2687" spans="4:15" x14ac:dyDescent="0.25">
      <c r="D2687" t="s">
        <v>26</v>
      </c>
      <c r="E2687" t="s">
        <v>35</v>
      </c>
      <c r="L2687" t="s">
        <v>2676</v>
      </c>
      <c r="O2687">
        <v>7.1</v>
      </c>
    </row>
    <row r="2688" spans="4:15" x14ac:dyDescent="0.25">
      <c r="D2688" t="s">
        <v>35</v>
      </c>
      <c r="E2688" t="s">
        <v>18</v>
      </c>
      <c r="L2688" t="s">
        <v>2677</v>
      </c>
      <c r="O2688">
        <v>6.8</v>
      </c>
    </row>
    <row r="2689" spans="4:15" x14ac:dyDescent="0.25">
      <c r="D2689" t="s">
        <v>35</v>
      </c>
      <c r="E2689" t="s">
        <v>24</v>
      </c>
      <c r="F2689" t="s">
        <v>6</v>
      </c>
      <c r="L2689" t="s">
        <v>2678</v>
      </c>
      <c r="O2689">
        <v>7.5</v>
      </c>
    </row>
    <row r="2690" spans="4:15" x14ac:dyDescent="0.25">
      <c r="D2690" t="s">
        <v>30</v>
      </c>
      <c r="E2690" t="s">
        <v>35</v>
      </c>
      <c r="F2690" t="s">
        <v>24</v>
      </c>
      <c r="L2690" t="s">
        <v>2679</v>
      </c>
      <c r="O2690">
        <v>6.3</v>
      </c>
    </row>
    <row r="2691" spans="4:15" x14ac:dyDescent="0.25">
      <c r="D2691" t="s">
        <v>4</v>
      </c>
      <c r="E2691" t="s">
        <v>35</v>
      </c>
      <c r="F2691" t="s">
        <v>27</v>
      </c>
      <c r="L2691" t="s">
        <v>2680</v>
      </c>
      <c r="O2691">
        <v>7.3</v>
      </c>
    </row>
    <row r="2692" spans="4:15" x14ac:dyDescent="0.25">
      <c r="D2692" t="s">
        <v>35</v>
      </c>
      <c r="E2692" t="s">
        <v>33</v>
      </c>
      <c r="F2692" t="s">
        <v>24</v>
      </c>
      <c r="L2692" t="s">
        <v>2681</v>
      </c>
      <c r="O2692">
        <v>6.8</v>
      </c>
    </row>
    <row r="2693" spans="4:15" x14ac:dyDescent="0.25">
      <c r="D2693" t="s">
        <v>30</v>
      </c>
      <c r="E2693" t="s">
        <v>35</v>
      </c>
      <c r="F2693" t="s">
        <v>18</v>
      </c>
      <c r="L2693" t="s">
        <v>2682</v>
      </c>
      <c r="O2693">
        <v>7.2</v>
      </c>
    </row>
    <row r="2694" spans="4:15" x14ac:dyDescent="0.25">
      <c r="D2694" t="s">
        <v>26</v>
      </c>
      <c r="E2694" t="s">
        <v>30</v>
      </c>
      <c r="L2694" t="s">
        <v>2683</v>
      </c>
      <c r="O2694">
        <v>6.4</v>
      </c>
    </row>
    <row r="2695" spans="4:15" x14ac:dyDescent="0.25">
      <c r="D2695" t="s">
        <v>26</v>
      </c>
      <c r="E2695" t="s">
        <v>35</v>
      </c>
      <c r="L2695" t="s">
        <v>2684</v>
      </c>
      <c r="O2695">
        <v>6</v>
      </c>
    </row>
    <row r="2696" spans="4:15" x14ac:dyDescent="0.25">
      <c r="D2696" t="s">
        <v>35</v>
      </c>
      <c r="E2696" t="s">
        <v>33</v>
      </c>
      <c r="F2696" t="s">
        <v>18</v>
      </c>
      <c r="L2696" t="s">
        <v>2685</v>
      </c>
      <c r="O2696">
        <v>6.4</v>
      </c>
    </row>
    <row r="2697" spans="4:15" x14ac:dyDescent="0.25">
      <c r="D2697" t="s">
        <v>30</v>
      </c>
      <c r="E2697" t="s">
        <v>35</v>
      </c>
      <c r="F2697" t="s">
        <v>18</v>
      </c>
      <c r="L2697" t="s">
        <v>2686</v>
      </c>
      <c r="O2697">
        <v>7.5</v>
      </c>
    </row>
    <row r="2698" spans="4:15" x14ac:dyDescent="0.25">
      <c r="D2698" t="s">
        <v>35</v>
      </c>
      <c r="E2698" t="s">
        <v>24</v>
      </c>
      <c r="F2698" t="s">
        <v>139</v>
      </c>
      <c r="L2698" t="s">
        <v>2687</v>
      </c>
      <c r="O2698">
        <v>7.1</v>
      </c>
    </row>
    <row r="2699" spans="4:15" x14ac:dyDescent="0.25">
      <c r="D2699" t="s">
        <v>26</v>
      </c>
      <c r="L2699" t="s">
        <v>2688</v>
      </c>
      <c r="O2699">
        <v>4.5999999999999996</v>
      </c>
    </row>
    <row r="2700" spans="4:15" x14ac:dyDescent="0.25">
      <c r="D2700" t="s">
        <v>35</v>
      </c>
      <c r="E2700" t="s">
        <v>52</v>
      </c>
      <c r="F2700" t="s">
        <v>139</v>
      </c>
      <c r="L2700" t="s">
        <v>2689</v>
      </c>
      <c r="O2700">
        <v>7.7</v>
      </c>
    </row>
    <row r="2701" spans="4:15" x14ac:dyDescent="0.25">
      <c r="D2701" t="s">
        <v>4</v>
      </c>
      <c r="E2701" t="s">
        <v>21</v>
      </c>
      <c r="F2701" t="s">
        <v>26</v>
      </c>
      <c r="G2701" t="s">
        <v>27</v>
      </c>
      <c r="H2701" t="s">
        <v>5</v>
      </c>
      <c r="I2701" t="s">
        <v>6</v>
      </c>
      <c r="L2701" t="s">
        <v>214</v>
      </c>
      <c r="O2701">
        <v>6.7</v>
      </c>
    </row>
    <row r="2702" spans="4:15" x14ac:dyDescent="0.25">
      <c r="D2702" t="s">
        <v>3</v>
      </c>
      <c r="E2702" t="s">
        <v>35</v>
      </c>
      <c r="F2702" t="s">
        <v>139</v>
      </c>
      <c r="L2702" t="s">
        <v>2690</v>
      </c>
      <c r="O2702">
        <v>5.6</v>
      </c>
    </row>
    <row r="2703" spans="4:15" x14ac:dyDescent="0.25">
      <c r="D2703" t="s">
        <v>26</v>
      </c>
      <c r="E2703" t="s">
        <v>30</v>
      </c>
      <c r="L2703" t="s">
        <v>2691</v>
      </c>
      <c r="O2703">
        <v>8.3000000000000007</v>
      </c>
    </row>
    <row r="2704" spans="4:15" x14ac:dyDescent="0.25">
      <c r="D2704" t="s">
        <v>5</v>
      </c>
      <c r="E2704" t="s">
        <v>39</v>
      </c>
      <c r="L2704" t="s">
        <v>2692</v>
      </c>
      <c r="O2704">
        <v>6.6</v>
      </c>
    </row>
    <row r="2705" spans="4:15" x14ac:dyDescent="0.25">
      <c r="D2705" t="s">
        <v>26</v>
      </c>
      <c r="E2705" t="s">
        <v>5</v>
      </c>
      <c r="F2705" t="s">
        <v>39</v>
      </c>
      <c r="L2705" t="s">
        <v>2693</v>
      </c>
      <c r="O2705">
        <v>7.2</v>
      </c>
    </row>
    <row r="2706" spans="4:15" x14ac:dyDescent="0.25">
      <c r="D2706" t="s">
        <v>3</v>
      </c>
      <c r="E2706" t="s">
        <v>4</v>
      </c>
      <c r="F2706" t="s">
        <v>5</v>
      </c>
      <c r="G2706" t="s">
        <v>6</v>
      </c>
      <c r="L2706" t="s">
        <v>2694</v>
      </c>
      <c r="O2706">
        <v>8.6999999999999993</v>
      </c>
    </row>
    <row r="2707" spans="4:15" x14ac:dyDescent="0.25">
      <c r="D2707" t="s">
        <v>26</v>
      </c>
      <c r="L2707" t="s">
        <v>2695</v>
      </c>
      <c r="O2707">
        <v>6</v>
      </c>
    </row>
    <row r="2708" spans="4:15" x14ac:dyDescent="0.25">
      <c r="D2708" t="s">
        <v>35</v>
      </c>
      <c r="E2708" t="s">
        <v>24</v>
      </c>
      <c r="F2708" t="s">
        <v>139</v>
      </c>
      <c r="L2708" t="s">
        <v>2696</v>
      </c>
      <c r="O2708">
        <v>8</v>
      </c>
    </row>
    <row r="2709" spans="4:15" x14ac:dyDescent="0.25">
      <c r="D2709" t="s">
        <v>26</v>
      </c>
      <c r="E2709" t="s">
        <v>35</v>
      </c>
      <c r="F2709" t="s">
        <v>27</v>
      </c>
      <c r="G2709" t="s">
        <v>283</v>
      </c>
      <c r="H2709" t="s">
        <v>28</v>
      </c>
      <c r="I2709" t="s">
        <v>24</v>
      </c>
      <c r="L2709" t="s">
        <v>2697</v>
      </c>
      <c r="O2709">
        <v>4.5</v>
      </c>
    </row>
    <row r="2710" spans="4:15" x14ac:dyDescent="0.25">
      <c r="D2710" t="s">
        <v>23</v>
      </c>
      <c r="E2710" t="s">
        <v>35</v>
      </c>
      <c r="F2710" t="s">
        <v>72</v>
      </c>
      <c r="L2710" t="s">
        <v>2698</v>
      </c>
      <c r="O2710">
        <v>7.9</v>
      </c>
    </row>
    <row r="2711" spans="4:15" x14ac:dyDescent="0.25">
      <c r="D2711" t="s">
        <v>26</v>
      </c>
      <c r="E2711" t="s">
        <v>30</v>
      </c>
      <c r="L2711" t="s">
        <v>2699</v>
      </c>
      <c r="O2711">
        <v>7.5</v>
      </c>
    </row>
    <row r="2712" spans="4:15" x14ac:dyDescent="0.25">
      <c r="D2712" t="s">
        <v>35</v>
      </c>
      <c r="E2712" t="s">
        <v>5</v>
      </c>
      <c r="F2712" t="s">
        <v>283</v>
      </c>
      <c r="G2712" t="s">
        <v>24</v>
      </c>
      <c r="L2712" t="s">
        <v>2700</v>
      </c>
      <c r="O2712">
        <v>6.8</v>
      </c>
    </row>
    <row r="2713" spans="4:15" x14ac:dyDescent="0.25">
      <c r="D2713" t="s">
        <v>26</v>
      </c>
      <c r="E2713" t="s">
        <v>72</v>
      </c>
      <c r="L2713" t="s">
        <v>2701</v>
      </c>
      <c r="O2713">
        <v>7.2</v>
      </c>
    </row>
    <row r="2714" spans="4:15" x14ac:dyDescent="0.25">
      <c r="D2714" t="s">
        <v>30</v>
      </c>
      <c r="E2714" t="s">
        <v>18</v>
      </c>
      <c r="L2714" t="s">
        <v>2702</v>
      </c>
      <c r="O2714">
        <v>7.1</v>
      </c>
    </row>
    <row r="2715" spans="4:15" x14ac:dyDescent="0.25">
      <c r="D2715" t="s">
        <v>35</v>
      </c>
      <c r="E2715" t="s">
        <v>24</v>
      </c>
      <c r="L2715" t="s">
        <v>2703</v>
      </c>
      <c r="O2715">
        <v>7.4</v>
      </c>
    </row>
    <row r="2716" spans="4:15" x14ac:dyDescent="0.25">
      <c r="D2716" t="s">
        <v>30</v>
      </c>
      <c r="E2716" t="s">
        <v>35</v>
      </c>
      <c r="L2716" t="s">
        <v>2704</v>
      </c>
      <c r="O2716">
        <v>7.6</v>
      </c>
    </row>
    <row r="2717" spans="4:15" x14ac:dyDescent="0.25">
      <c r="D2717" t="s">
        <v>35</v>
      </c>
      <c r="E2717" t="s">
        <v>24</v>
      </c>
      <c r="L2717" t="s">
        <v>2705</v>
      </c>
      <c r="O2717">
        <v>6.9</v>
      </c>
    </row>
    <row r="2718" spans="4:15" x14ac:dyDescent="0.25">
      <c r="D2718" t="s">
        <v>39</v>
      </c>
      <c r="E2718" t="s">
        <v>33</v>
      </c>
      <c r="L2718" t="s">
        <v>2706</v>
      </c>
      <c r="O2718">
        <v>6</v>
      </c>
    </row>
    <row r="2719" spans="4:15" x14ac:dyDescent="0.25">
      <c r="D2719" t="s">
        <v>35</v>
      </c>
      <c r="L2719" t="s">
        <v>2707</v>
      </c>
      <c r="O2719">
        <v>7.3</v>
      </c>
    </row>
    <row r="2720" spans="4:15" x14ac:dyDescent="0.25">
      <c r="D2720" t="s">
        <v>26</v>
      </c>
      <c r="E2720" t="s">
        <v>30</v>
      </c>
      <c r="L2720" t="s">
        <v>2708</v>
      </c>
      <c r="O2720">
        <v>4.5999999999999996</v>
      </c>
    </row>
    <row r="2721" spans="4:15" x14ac:dyDescent="0.25">
      <c r="D2721" t="s">
        <v>30</v>
      </c>
      <c r="E2721" t="s">
        <v>35</v>
      </c>
      <c r="F2721" t="s">
        <v>18</v>
      </c>
      <c r="L2721" t="s">
        <v>2709</v>
      </c>
      <c r="O2721">
        <v>6</v>
      </c>
    </row>
    <row r="2722" spans="4:15" x14ac:dyDescent="0.25">
      <c r="D2722" t="s">
        <v>39</v>
      </c>
      <c r="E2722" t="s">
        <v>6</v>
      </c>
      <c r="L2722" t="s">
        <v>2710</v>
      </c>
      <c r="O2722">
        <v>5.5</v>
      </c>
    </row>
    <row r="2723" spans="4:15" x14ac:dyDescent="0.25">
      <c r="D2723" t="s">
        <v>35</v>
      </c>
      <c r="E2723" t="s">
        <v>24</v>
      </c>
      <c r="L2723" t="s">
        <v>2711</v>
      </c>
      <c r="O2723">
        <v>7.5</v>
      </c>
    </row>
    <row r="2724" spans="4:15" x14ac:dyDescent="0.25">
      <c r="D2724" t="s">
        <v>26</v>
      </c>
      <c r="E2724" t="s">
        <v>72</v>
      </c>
      <c r="L2724" t="s">
        <v>2712</v>
      </c>
      <c r="O2724">
        <v>6.3</v>
      </c>
    </row>
    <row r="2725" spans="4:15" x14ac:dyDescent="0.25">
      <c r="D2725" t="s">
        <v>26</v>
      </c>
      <c r="L2725" t="s">
        <v>2713</v>
      </c>
      <c r="O2725">
        <v>5.0999999999999996</v>
      </c>
    </row>
    <row r="2726" spans="4:15" x14ac:dyDescent="0.25">
      <c r="D2726" t="s">
        <v>26</v>
      </c>
      <c r="E2726" t="s">
        <v>35</v>
      </c>
      <c r="L2726" t="s">
        <v>2714</v>
      </c>
      <c r="O2726">
        <v>6.8</v>
      </c>
    </row>
    <row r="2727" spans="4:15" x14ac:dyDescent="0.25">
      <c r="D2727" t="s">
        <v>26</v>
      </c>
      <c r="L2727" t="s">
        <v>2715</v>
      </c>
      <c r="O2727">
        <v>5.3</v>
      </c>
    </row>
    <row r="2728" spans="4:15" x14ac:dyDescent="0.25">
      <c r="D2728" t="s">
        <v>30</v>
      </c>
      <c r="E2728" t="s">
        <v>35</v>
      </c>
      <c r="F2728" t="s">
        <v>18</v>
      </c>
      <c r="L2728" t="s">
        <v>2716</v>
      </c>
      <c r="O2728">
        <v>7.3</v>
      </c>
    </row>
    <row r="2729" spans="4:15" x14ac:dyDescent="0.25">
      <c r="D2729" t="s">
        <v>23</v>
      </c>
      <c r="E2729" t="s">
        <v>35</v>
      </c>
      <c r="F2729" t="s">
        <v>52</v>
      </c>
      <c r="L2729" t="s">
        <v>2717</v>
      </c>
      <c r="O2729">
        <v>7.3</v>
      </c>
    </row>
    <row r="2730" spans="4:15" x14ac:dyDescent="0.25">
      <c r="D2730" t="s">
        <v>23</v>
      </c>
      <c r="E2730" t="s">
        <v>35</v>
      </c>
      <c r="L2730" t="s">
        <v>2718</v>
      </c>
      <c r="O2730">
        <v>7.1</v>
      </c>
    </row>
    <row r="2731" spans="4:15" x14ac:dyDescent="0.25">
      <c r="D2731" t="s">
        <v>26</v>
      </c>
      <c r="E2731" t="s">
        <v>5</v>
      </c>
      <c r="F2731" t="s">
        <v>39</v>
      </c>
      <c r="L2731" t="s">
        <v>2719</v>
      </c>
      <c r="O2731">
        <v>7.6</v>
      </c>
    </row>
    <row r="2732" spans="4:15" x14ac:dyDescent="0.25">
      <c r="D2732" t="s">
        <v>26</v>
      </c>
      <c r="E2732" t="s">
        <v>24</v>
      </c>
      <c r="L2732" t="s">
        <v>2720</v>
      </c>
      <c r="O2732">
        <v>5.3</v>
      </c>
    </row>
    <row r="2733" spans="4:15" x14ac:dyDescent="0.25">
      <c r="D2733" t="s">
        <v>35</v>
      </c>
      <c r="E2733" t="s">
        <v>24</v>
      </c>
      <c r="L2733" t="s">
        <v>2721</v>
      </c>
      <c r="O2733">
        <v>7.8</v>
      </c>
    </row>
    <row r="2734" spans="4:15" x14ac:dyDescent="0.25">
      <c r="D2734" t="s">
        <v>23</v>
      </c>
      <c r="E2734" t="s">
        <v>35</v>
      </c>
      <c r="F2734" t="s">
        <v>52</v>
      </c>
      <c r="L2734" t="s">
        <v>2722</v>
      </c>
      <c r="O2734">
        <v>7.7</v>
      </c>
    </row>
    <row r="2735" spans="4:15" x14ac:dyDescent="0.25">
      <c r="D2735" t="s">
        <v>30</v>
      </c>
      <c r="E2735" t="s">
        <v>35</v>
      </c>
      <c r="L2735" t="s">
        <v>2723</v>
      </c>
      <c r="O2735">
        <v>7.7</v>
      </c>
    </row>
    <row r="2736" spans="4:15" x14ac:dyDescent="0.25">
      <c r="D2736" t="s">
        <v>26</v>
      </c>
      <c r="E2736" t="s">
        <v>283</v>
      </c>
      <c r="F2736" t="s">
        <v>24</v>
      </c>
      <c r="L2736" t="s">
        <v>2724</v>
      </c>
      <c r="O2736">
        <v>5.4</v>
      </c>
    </row>
    <row r="2737" spans="4:15" x14ac:dyDescent="0.25">
      <c r="D2737" t="s">
        <v>26</v>
      </c>
      <c r="E2737" t="s">
        <v>35</v>
      </c>
      <c r="F2737" t="s">
        <v>24</v>
      </c>
      <c r="L2737" t="s">
        <v>2725</v>
      </c>
      <c r="O2737">
        <v>6.2</v>
      </c>
    </row>
    <row r="2738" spans="4:15" x14ac:dyDescent="0.25">
      <c r="D2738" t="s">
        <v>35</v>
      </c>
      <c r="E2738" t="s">
        <v>283</v>
      </c>
      <c r="L2738" t="s">
        <v>2726</v>
      </c>
      <c r="O2738">
        <v>7.4</v>
      </c>
    </row>
    <row r="2739" spans="4:15" x14ac:dyDescent="0.25">
      <c r="D2739" t="s">
        <v>35</v>
      </c>
      <c r="E2739" t="s">
        <v>24</v>
      </c>
      <c r="F2739" t="s">
        <v>18</v>
      </c>
      <c r="L2739" t="s">
        <v>2727</v>
      </c>
      <c r="O2739">
        <v>6.2</v>
      </c>
    </row>
    <row r="2740" spans="4:15" x14ac:dyDescent="0.25">
      <c r="D2740" t="s">
        <v>4</v>
      </c>
      <c r="E2740" t="s">
        <v>35</v>
      </c>
      <c r="F2740" t="s">
        <v>24</v>
      </c>
      <c r="L2740" t="s">
        <v>2728</v>
      </c>
      <c r="O2740">
        <v>5.0999999999999996</v>
      </c>
    </row>
    <row r="2741" spans="4:15" x14ac:dyDescent="0.25">
      <c r="D2741" t="s">
        <v>23</v>
      </c>
      <c r="E2741" t="s">
        <v>35</v>
      </c>
      <c r="F2741" t="s">
        <v>283</v>
      </c>
      <c r="L2741" t="s">
        <v>2729</v>
      </c>
      <c r="O2741">
        <v>6.8</v>
      </c>
    </row>
    <row r="2742" spans="4:15" x14ac:dyDescent="0.25">
      <c r="D2742" t="s">
        <v>5</v>
      </c>
      <c r="E2742" t="s">
        <v>39</v>
      </c>
      <c r="L2742" t="s">
        <v>1380</v>
      </c>
      <c r="O2742">
        <v>7.4</v>
      </c>
    </row>
    <row r="2743" spans="4:15" x14ac:dyDescent="0.25">
      <c r="D2743" t="s">
        <v>39</v>
      </c>
      <c r="E2743" t="s">
        <v>33</v>
      </c>
      <c r="L2743" t="s">
        <v>2730</v>
      </c>
      <c r="O2743">
        <v>5.8</v>
      </c>
    </row>
    <row r="2744" spans="4:15" x14ac:dyDescent="0.25">
      <c r="D2744" t="s">
        <v>30</v>
      </c>
      <c r="E2744" t="s">
        <v>35</v>
      </c>
      <c r="F2744" t="s">
        <v>33</v>
      </c>
      <c r="G2744" t="s">
        <v>18</v>
      </c>
      <c r="L2744" t="s">
        <v>2731</v>
      </c>
      <c r="O2744">
        <v>6.4</v>
      </c>
    </row>
    <row r="2745" spans="4:15" x14ac:dyDescent="0.25">
      <c r="D2745" t="s">
        <v>35</v>
      </c>
      <c r="L2745" t="s">
        <v>2732</v>
      </c>
      <c r="O2745">
        <v>6</v>
      </c>
    </row>
    <row r="2746" spans="4:15" x14ac:dyDescent="0.25">
      <c r="D2746" t="s">
        <v>26</v>
      </c>
      <c r="E2746" t="s">
        <v>24</v>
      </c>
      <c r="L2746" t="s">
        <v>2733</v>
      </c>
      <c r="O2746">
        <v>6.9</v>
      </c>
    </row>
    <row r="2747" spans="4:15" x14ac:dyDescent="0.25">
      <c r="D2747" t="s">
        <v>39</v>
      </c>
      <c r="E2747" t="s">
        <v>6</v>
      </c>
      <c r="F2747" t="s">
        <v>18</v>
      </c>
      <c r="L2747" t="s">
        <v>2734</v>
      </c>
      <c r="O2747">
        <v>5.5</v>
      </c>
    </row>
    <row r="2748" spans="4:15" x14ac:dyDescent="0.25">
      <c r="D2748" t="s">
        <v>39</v>
      </c>
      <c r="L2748" t="s">
        <v>2735</v>
      </c>
      <c r="O2748">
        <v>5.4</v>
      </c>
    </row>
    <row r="2749" spans="4:15" x14ac:dyDescent="0.25">
      <c r="D2749" t="s">
        <v>4</v>
      </c>
      <c r="E2749" t="s">
        <v>33</v>
      </c>
      <c r="F2749" t="s">
        <v>6</v>
      </c>
      <c r="L2749" t="s">
        <v>2736</v>
      </c>
      <c r="O2749">
        <v>8.3000000000000007</v>
      </c>
    </row>
    <row r="2750" spans="4:15" x14ac:dyDescent="0.25">
      <c r="D2750" t="s">
        <v>27</v>
      </c>
      <c r="E2750" t="s">
        <v>6</v>
      </c>
      <c r="L2750" t="s">
        <v>2737</v>
      </c>
      <c r="O2750">
        <v>7.9</v>
      </c>
    </row>
    <row r="2751" spans="4:15" x14ac:dyDescent="0.25">
      <c r="D2751" t="s">
        <v>26</v>
      </c>
      <c r="E2751" t="s">
        <v>35</v>
      </c>
      <c r="F2751" t="s">
        <v>24</v>
      </c>
      <c r="L2751" t="s">
        <v>2738</v>
      </c>
      <c r="O2751">
        <v>6.5</v>
      </c>
    </row>
    <row r="2752" spans="4:15" x14ac:dyDescent="0.25">
      <c r="D2752" t="s">
        <v>35</v>
      </c>
      <c r="E2752" t="s">
        <v>52</v>
      </c>
      <c r="F2752" t="s">
        <v>139</v>
      </c>
      <c r="L2752" t="s">
        <v>2739</v>
      </c>
      <c r="O2752">
        <v>6.6</v>
      </c>
    </row>
    <row r="2753" spans="4:15" x14ac:dyDescent="0.25">
      <c r="D2753" t="s">
        <v>35</v>
      </c>
      <c r="L2753" t="s">
        <v>2740</v>
      </c>
      <c r="O2753">
        <v>8.3000000000000007</v>
      </c>
    </row>
    <row r="2754" spans="4:15" x14ac:dyDescent="0.25">
      <c r="D2754" t="s">
        <v>39</v>
      </c>
      <c r="E2754" t="s">
        <v>33</v>
      </c>
      <c r="L2754" t="s">
        <v>2741</v>
      </c>
      <c r="O2754">
        <v>6.2</v>
      </c>
    </row>
    <row r="2755" spans="4:15" x14ac:dyDescent="0.25">
      <c r="D2755" t="s">
        <v>3</v>
      </c>
      <c r="E2755" t="s">
        <v>26</v>
      </c>
      <c r="F2755" t="s">
        <v>139</v>
      </c>
      <c r="L2755" t="s">
        <v>2742</v>
      </c>
      <c r="O2755">
        <v>6.9</v>
      </c>
    </row>
    <row r="2756" spans="4:15" x14ac:dyDescent="0.25">
      <c r="D2756" t="s">
        <v>26</v>
      </c>
      <c r="E2756" t="s">
        <v>72</v>
      </c>
      <c r="L2756" t="s">
        <v>2743</v>
      </c>
      <c r="O2756">
        <v>5.9</v>
      </c>
    </row>
    <row r="2757" spans="4:15" x14ac:dyDescent="0.25">
      <c r="D2757" t="s">
        <v>3</v>
      </c>
      <c r="E2757" t="s">
        <v>39</v>
      </c>
      <c r="F2757" t="s">
        <v>6</v>
      </c>
      <c r="G2757" t="s">
        <v>18</v>
      </c>
      <c r="L2757" t="s">
        <v>2744</v>
      </c>
      <c r="O2757">
        <v>6.1</v>
      </c>
    </row>
    <row r="2758" spans="4:15" x14ac:dyDescent="0.25">
      <c r="D2758" t="s">
        <v>26</v>
      </c>
      <c r="E2758" t="s">
        <v>24</v>
      </c>
      <c r="L2758" t="s">
        <v>2745</v>
      </c>
      <c r="O2758">
        <v>5.8</v>
      </c>
    </row>
    <row r="2759" spans="4:15" x14ac:dyDescent="0.25">
      <c r="D2759" t="s">
        <v>35</v>
      </c>
      <c r="L2759" t="s">
        <v>1302</v>
      </c>
      <c r="O2759">
        <v>7.3</v>
      </c>
    </row>
    <row r="2760" spans="4:15" x14ac:dyDescent="0.25">
      <c r="D2760" t="s">
        <v>39</v>
      </c>
      <c r="E2760" t="s">
        <v>33</v>
      </c>
      <c r="L2760" t="s">
        <v>2746</v>
      </c>
      <c r="O2760">
        <v>5.9</v>
      </c>
    </row>
    <row r="2761" spans="4:15" x14ac:dyDescent="0.25">
      <c r="D2761" t="s">
        <v>35</v>
      </c>
      <c r="E2761" t="s">
        <v>39</v>
      </c>
      <c r="F2761" t="s">
        <v>33</v>
      </c>
      <c r="G2761" t="s">
        <v>18</v>
      </c>
      <c r="L2761" t="s">
        <v>2747</v>
      </c>
      <c r="O2761">
        <v>5.5</v>
      </c>
    </row>
    <row r="2762" spans="4:15" x14ac:dyDescent="0.25">
      <c r="D2762" t="s">
        <v>26</v>
      </c>
      <c r="E2762" t="s">
        <v>35</v>
      </c>
      <c r="F2762" t="s">
        <v>24</v>
      </c>
      <c r="L2762" t="s">
        <v>2748</v>
      </c>
      <c r="O2762">
        <v>5</v>
      </c>
    </row>
    <row r="2763" spans="4:15" x14ac:dyDescent="0.25">
      <c r="D2763" t="s">
        <v>35</v>
      </c>
      <c r="E2763" t="s">
        <v>72</v>
      </c>
      <c r="L2763" t="s">
        <v>2749</v>
      </c>
      <c r="O2763">
        <v>7</v>
      </c>
    </row>
    <row r="2764" spans="4:15" x14ac:dyDescent="0.25">
      <c r="D2764" t="s">
        <v>26</v>
      </c>
      <c r="E2764" t="s">
        <v>35</v>
      </c>
      <c r="F2764" t="s">
        <v>27</v>
      </c>
      <c r="G2764" t="s">
        <v>72</v>
      </c>
      <c r="L2764" t="s">
        <v>2750</v>
      </c>
      <c r="O2764">
        <v>6.4</v>
      </c>
    </row>
    <row r="2765" spans="4:15" x14ac:dyDescent="0.25">
      <c r="D2765" t="s">
        <v>39</v>
      </c>
      <c r="E2765" t="s">
        <v>33</v>
      </c>
      <c r="F2765" t="s">
        <v>18</v>
      </c>
      <c r="L2765" t="s">
        <v>2751</v>
      </c>
      <c r="O2765">
        <v>5.9</v>
      </c>
    </row>
    <row r="2766" spans="4:15" x14ac:dyDescent="0.25">
      <c r="D2766" t="s">
        <v>26</v>
      </c>
      <c r="E2766" t="s">
        <v>72</v>
      </c>
      <c r="L2766" t="s">
        <v>2752</v>
      </c>
      <c r="O2766">
        <v>7</v>
      </c>
    </row>
    <row r="2767" spans="4:15" x14ac:dyDescent="0.25">
      <c r="D2767" t="s">
        <v>39</v>
      </c>
      <c r="E2767" t="s">
        <v>33</v>
      </c>
      <c r="L2767" t="s">
        <v>2753</v>
      </c>
      <c r="O2767">
        <v>6.1</v>
      </c>
    </row>
    <row r="2768" spans="4:15" x14ac:dyDescent="0.25">
      <c r="D2768" t="s">
        <v>4</v>
      </c>
      <c r="E2768" t="s">
        <v>26</v>
      </c>
      <c r="F2768" t="s">
        <v>283</v>
      </c>
      <c r="G2768" t="s">
        <v>6</v>
      </c>
      <c r="L2768" t="s">
        <v>2754</v>
      </c>
      <c r="O2768">
        <v>6.9</v>
      </c>
    </row>
    <row r="2769" spans="4:15" x14ac:dyDescent="0.25">
      <c r="D2769" t="s">
        <v>35</v>
      </c>
      <c r="E2769" t="s">
        <v>27</v>
      </c>
      <c r="F2769" t="s">
        <v>28</v>
      </c>
      <c r="L2769" t="s">
        <v>2755</v>
      </c>
      <c r="O2769">
        <v>7.5</v>
      </c>
    </row>
    <row r="2770" spans="4:15" x14ac:dyDescent="0.25">
      <c r="D2770" t="s">
        <v>26</v>
      </c>
      <c r="E2770" t="s">
        <v>35</v>
      </c>
      <c r="L2770" t="s">
        <v>2756</v>
      </c>
      <c r="O2770">
        <v>7.3</v>
      </c>
    </row>
    <row r="2771" spans="4:15" x14ac:dyDescent="0.25">
      <c r="D2771" t="s">
        <v>21</v>
      </c>
      <c r="E2771" t="s">
        <v>26</v>
      </c>
      <c r="F2771" t="s">
        <v>27</v>
      </c>
      <c r="G2771" t="s">
        <v>33</v>
      </c>
      <c r="H2771" t="s">
        <v>6</v>
      </c>
      <c r="L2771" t="s">
        <v>2757</v>
      </c>
      <c r="O2771">
        <v>6.5</v>
      </c>
    </row>
    <row r="2772" spans="4:15" x14ac:dyDescent="0.25">
      <c r="D2772" t="s">
        <v>3</v>
      </c>
      <c r="E2772" t="s">
        <v>4</v>
      </c>
      <c r="F2772" t="s">
        <v>6</v>
      </c>
      <c r="G2772" t="s">
        <v>18</v>
      </c>
      <c r="L2772" t="s">
        <v>2758</v>
      </c>
      <c r="O2772">
        <v>6.2</v>
      </c>
    </row>
    <row r="2773" spans="4:15" x14ac:dyDescent="0.25">
      <c r="D2773" t="s">
        <v>39</v>
      </c>
      <c r="E2773" t="s">
        <v>33</v>
      </c>
      <c r="F2773" t="s">
        <v>18</v>
      </c>
      <c r="L2773" t="s">
        <v>2759</v>
      </c>
      <c r="O2773">
        <v>6</v>
      </c>
    </row>
    <row r="2774" spans="4:15" x14ac:dyDescent="0.25">
      <c r="D2774" t="s">
        <v>39</v>
      </c>
      <c r="E2774" t="s">
        <v>33</v>
      </c>
      <c r="F2774" t="s">
        <v>18</v>
      </c>
      <c r="L2774" t="s">
        <v>2760</v>
      </c>
      <c r="O2774">
        <v>6.3</v>
      </c>
    </row>
    <row r="2775" spans="4:15" x14ac:dyDescent="0.25">
      <c r="D2775" t="s">
        <v>26</v>
      </c>
      <c r="E2775" t="s">
        <v>35</v>
      </c>
      <c r="L2775" t="s">
        <v>2761</v>
      </c>
      <c r="O2775">
        <v>5.8</v>
      </c>
    </row>
    <row r="2776" spans="4:15" x14ac:dyDescent="0.25">
      <c r="D2776" t="s">
        <v>5</v>
      </c>
      <c r="E2776" t="s">
        <v>39</v>
      </c>
      <c r="F2776" t="s">
        <v>18</v>
      </c>
      <c r="L2776" t="s">
        <v>2762</v>
      </c>
      <c r="O2776">
        <v>6.1</v>
      </c>
    </row>
    <row r="2777" spans="4:15" x14ac:dyDescent="0.25">
      <c r="D2777" t="s">
        <v>3</v>
      </c>
      <c r="E2777" t="s">
        <v>26</v>
      </c>
      <c r="F2777" t="s">
        <v>35</v>
      </c>
      <c r="G2777" t="s">
        <v>283</v>
      </c>
      <c r="L2777" t="s">
        <v>2763</v>
      </c>
      <c r="O2777">
        <v>6.9</v>
      </c>
    </row>
    <row r="2778" spans="4:15" x14ac:dyDescent="0.25">
      <c r="D2778" t="s">
        <v>26</v>
      </c>
      <c r="E2778" t="s">
        <v>30</v>
      </c>
      <c r="L2778" t="s">
        <v>2691</v>
      </c>
      <c r="O2778">
        <v>8.3000000000000007</v>
      </c>
    </row>
    <row r="2779" spans="4:15" x14ac:dyDescent="0.25">
      <c r="D2779" t="s">
        <v>39</v>
      </c>
      <c r="E2779" t="s">
        <v>6</v>
      </c>
      <c r="L2779" t="s">
        <v>2764</v>
      </c>
      <c r="O2779">
        <v>5.4</v>
      </c>
    </row>
    <row r="2780" spans="4:15" x14ac:dyDescent="0.25">
      <c r="D2780" t="s">
        <v>26</v>
      </c>
      <c r="E2780" t="s">
        <v>35</v>
      </c>
      <c r="F2780" t="s">
        <v>283</v>
      </c>
      <c r="G2780" t="s">
        <v>24</v>
      </c>
      <c r="L2780" t="s">
        <v>2765</v>
      </c>
      <c r="O2780">
        <v>6.7</v>
      </c>
    </row>
    <row r="2781" spans="4:15" x14ac:dyDescent="0.25">
      <c r="D2781" t="s">
        <v>4</v>
      </c>
      <c r="E2781" t="s">
        <v>26</v>
      </c>
      <c r="F2781" t="s">
        <v>35</v>
      </c>
      <c r="G2781" t="s">
        <v>5</v>
      </c>
      <c r="L2781" t="s">
        <v>2766</v>
      </c>
      <c r="O2781">
        <v>7.4</v>
      </c>
    </row>
    <row r="2782" spans="4:15" x14ac:dyDescent="0.25">
      <c r="D2782" t="s">
        <v>26</v>
      </c>
      <c r="E2782" t="s">
        <v>35</v>
      </c>
      <c r="L2782" t="s">
        <v>2767</v>
      </c>
      <c r="O2782">
        <v>5.6</v>
      </c>
    </row>
    <row r="2783" spans="4:15" x14ac:dyDescent="0.25">
      <c r="D2783" t="s">
        <v>5</v>
      </c>
      <c r="E2783" t="s">
        <v>39</v>
      </c>
      <c r="F2783" t="s">
        <v>6</v>
      </c>
      <c r="L2783" t="s">
        <v>2768</v>
      </c>
      <c r="O2783">
        <v>6.5</v>
      </c>
    </row>
    <row r="2784" spans="4:15" x14ac:dyDescent="0.25">
      <c r="D2784" t="s">
        <v>3</v>
      </c>
      <c r="E2784" t="s">
        <v>18</v>
      </c>
      <c r="L2784" t="s">
        <v>2769</v>
      </c>
      <c r="O2784">
        <v>6.5</v>
      </c>
    </row>
    <row r="2785" spans="4:15" x14ac:dyDescent="0.25">
      <c r="D2785" t="s">
        <v>3</v>
      </c>
      <c r="E2785" t="s">
        <v>26</v>
      </c>
      <c r="F2785" t="s">
        <v>30</v>
      </c>
      <c r="L2785" t="s">
        <v>2770</v>
      </c>
      <c r="O2785">
        <v>5.8</v>
      </c>
    </row>
    <row r="2786" spans="4:15" x14ac:dyDescent="0.25">
      <c r="D2786" t="s">
        <v>35</v>
      </c>
      <c r="E2786" t="s">
        <v>18</v>
      </c>
      <c r="L2786" t="s">
        <v>2771</v>
      </c>
      <c r="O2786">
        <v>5</v>
      </c>
    </row>
    <row r="2787" spans="4:15" x14ac:dyDescent="0.25">
      <c r="D2787" t="s">
        <v>26</v>
      </c>
      <c r="E2787" t="s">
        <v>24</v>
      </c>
      <c r="L2787" t="s">
        <v>2772</v>
      </c>
      <c r="O2787">
        <v>5.5</v>
      </c>
    </row>
    <row r="2788" spans="4:15" x14ac:dyDescent="0.25">
      <c r="D2788" t="s">
        <v>26</v>
      </c>
      <c r="E2788" t="s">
        <v>24</v>
      </c>
      <c r="L2788" t="s">
        <v>2773</v>
      </c>
      <c r="O2788">
        <v>6.5</v>
      </c>
    </row>
    <row r="2789" spans="4:15" x14ac:dyDescent="0.25">
      <c r="D2789" t="s">
        <v>30</v>
      </c>
      <c r="E2789" t="s">
        <v>35</v>
      </c>
      <c r="L2789" t="s">
        <v>2774</v>
      </c>
      <c r="O2789">
        <v>7.2</v>
      </c>
    </row>
    <row r="2790" spans="4:15" x14ac:dyDescent="0.25">
      <c r="D2790" t="s">
        <v>39</v>
      </c>
      <c r="E2790" t="s">
        <v>33</v>
      </c>
      <c r="F2790" t="s">
        <v>18</v>
      </c>
      <c r="L2790" t="s">
        <v>2775</v>
      </c>
      <c r="O2790">
        <v>5.2</v>
      </c>
    </row>
    <row r="2791" spans="4:15" x14ac:dyDescent="0.25">
      <c r="D2791" t="s">
        <v>35</v>
      </c>
      <c r="E2791" t="s">
        <v>283</v>
      </c>
      <c r="L2791" t="s">
        <v>2776</v>
      </c>
      <c r="O2791">
        <v>5.7</v>
      </c>
    </row>
    <row r="2792" spans="4:15" x14ac:dyDescent="0.25">
      <c r="D2792" t="s">
        <v>39</v>
      </c>
      <c r="E2792" t="s">
        <v>33</v>
      </c>
      <c r="F2792" t="s">
        <v>18</v>
      </c>
      <c r="L2792" t="s">
        <v>2777</v>
      </c>
      <c r="O2792">
        <v>4.7</v>
      </c>
    </row>
    <row r="2793" spans="4:15" x14ac:dyDescent="0.25">
      <c r="D2793" t="s">
        <v>33</v>
      </c>
      <c r="E2793" t="s">
        <v>6</v>
      </c>
      <c r="F2793" t="s">
        <v>18</v>
      </c>
      <c r="L2793" t="s">
        <v>2778</v>
      </c>
      <c r="O2793">
        <v>5.9</v>
      </c>
    </row>
    <row r="2794" spans="4:15" x14ac:dyDescent="0.25">
      <c r="D2794" t="s">
        <v>26</v>
      </c>
      <c r="E2794" t="s">
        <v>35</v>
      </c>
      <c r="F2794" t="s">
        <v>283</v>
      </c>
      <c r="L2794" t="s">
        <v>2779</v>
      </c>
      <c r="O2794">
        <v>6.8</v>
      </c>
    </row>
    <row r="2795" spans="4:15" x14ac:dyDescent="0.25">
      <c r="D2795" t="s">
        <v>35</v>
      </c>
      <c r="E2795" t="s">
        <v>18</v>
      </c>
      <c r="L2795" t="s">
        <v>2780</v>
      </c>
      <c r="O2795">
        <v>5.9</v>
      </c>
    </row>
    <row r="2796" spans="4:15" x14ac:dyDescent="0.25">
      <c r="D2796" t="s">
        <v>26</v>
      </c>
      <c r="E2796" t="s">
        <v>35</v>
      </c>
      <c r="L2796" t="s">
        <v>2781</v>
      </c>
      <c r="O2796">
        <v>7.7</v>
      </c>
    </row>
    <row r="2797" spans="4:15" x14ac:dyDescent="0.25">
      <c r="D2797" t="s">
        <v>3</v>
      </c>
      <c r="E2797" t="s">
        <v>6</v>
      </c>
      <c r="F2797" t="s">
        <v>18</v>
      </c>
      <c r="L2797" t="s">
        <v>2782</v>
      </c>
      <c r="O2797">
        <v>4.4000000000000004</v>
      </c>
    </row>
    <row r="2798" spans="4:15" x14ac:dyDescent="0.25">
      <c r="D2798" t="s">
        <v>26</v>
      </c>
      <c r="E2798" t="s">
        <v>35</v>
      </c>
      <c r="L2798" t="s">
        <v>2783</v>
      </c>
      <c r="O2798">
        <v>6.6</v>
      </c>
    </row>
    <row r="2799" spans="4:15" x14ac:dyDescent="0.25">
      <c r="D2799" t="s">
        <v>35</v>
      </c>
      <c r="E2799" t="s">
        <v>27</v>
      </c>
      <c r="L2799" t="s">
        <v>2784</v>
      </c>
      <c r="O2799">
        <v>6.7</v>
      </c>
    </row>
    <row r="2800" spans="4:15" x14ac:dyDescent="0.25">
      <c r="D2800" t="s">
        <v>26</v>
      </c>
      <c r="E2800" t="s">
        <v>27</v>
      </c>
      <c r="F2800" t="s">
        <v>24</v>
      </c>
      <c r="L2800" t="s">
        <v>2785</v>
      </c>
      <c r="O2800">
        <v>5.5</v>
      </c>
    </row>
    <row r="2801" spans="4:15" x14ac:dyDescent="0.25">
      <c r="D2801" t="s">
        <v>35</v>
      </c>
      <c r="E2801" t="s">
        <v>283</v>
      </c>
      <c r="F2801" t="s">
        <v>24</v>
      </c>
      <c r="L2801" t="s">
        <v>2786</v>
      </c>
      <c r="O2801">
        <v>6.5</v>
      </c>
    </row>
    <row r="2802" spans="4:15" x14ac:dyDescent="0.25">
      <c r="D2802" t="s">
        <v>3</v>
      </c>
      <c r="E2802" t="s">
        <v>26</v>
      </c>
      <c r="L2802" t="s">
        <v>2787</v>
      </c>
      <c r="O2802">
        <v>6.2</v>
      </c>
    </row>
    <row r="2803" spans="4:15" x14ac:dyDescent="0.25">
      <c r="D2803" t="s">
        <v>26</v>
      </c>
      <c r="E2803" t="s">
        <v>39</v>
      </c>
      <c r="F2803" t="s">
        <v>6</v>
      </c>
      <c r="L2803" t="s">
        <v>2788</v>
      </c>
      <c r="O2803">
        <v>7.1</v>
      </c>
    </row>
    <row r="2804" spans="4:15" x14ac:dyDescent="0.25">
      <c r="D2804" t="s">
        <v>39</v>
      </c>
      <c r="E2804" t="s">
        <v>18</v>
      </c>
      <c r="L2804" t="s">
        <v>2789</v>
      </c>
      <c r="O2804">
        <v>6.1</v>
      </c>
    </row>
    <row r="2805" spans="4:15" x14ac:dyDescent="0.25">
      <c r="D2805" t="s">
        <v>3</v>
      </c>
      <c r="E2805" t="s">
        <v>30</v>
      </c>
      <c r="F2805" t="s">
        <v>35</v>
      </c>
      <c r="G2805" t="s">
        <v>33</v>
      </c>
      <c r="H2805" t="s">
        <v>18</v>
      </c>
      <c r="L2805" t="s">
        <v>2790</v>
      </c>
      <c r="O2805">
        <v>6</v>
      </c>
    </row>
    <row r="2806" spans="4:15" x14ac:dyDescent="0.25">
      <c r="D2806" t="s">
        <v>35</v>
      </c>
      <c r="L2806" t="s">
        <v>2791</v>
      </c>
      <c r="O2806">
        <v>7.4</v>
      </c>
    </row>
    <row r="2807" spans="4:15" x14ac:dyDescent="0.25">
      <c r="D2807" t="s">
        <v>26</v>
      </c>
      <c r="E2807" t="s">
        <v>30</v>
      </c>
      <c r="L2807" t="s">
        <v>2792</v>
      </c>
      <c r="O2807">
        <v>5.9</v>
      </c>
    </row>
    <row r="2808" spans="4:15" x14ac:dyDescent="0.25">
      <c r="D2808" t="s">
        <v>32</v>
      </c>
      <c r="E2808" t="s">
        <v>283</v>
      </c>
      <c r="L2808" t="s">
        <v>2793</v>
      </c>
      <c r="O2808">
        <v>4.0999999999999996</v>
      </c>
    </row>
    <row r="2809" spans="4:15" x14ac:dyDescent="0.25">
      <c r="D2809" t="s">
        <v>4</v>
      </c>
      <c r="E2809" t="s">
        <v>21</v>
      </c>
      <c r="F2809" t="s">
        <v>26</v>
      </c>
      <c r="G2809" t="s">
        <v>27</v>
      </c>
      <c r="L2809" t="s">
        <v>2794</v>
      </c>
      <c r="O2809">
        <v>5.9</v>
      </c>
    </row>
    <row r="2810" spans="4:15" x14ac:dyDescent="0.25">
      <c r="D2810" t="s">
        <v>23</v>
      </c>
      <c r="E2810" t="s">
        <v>35</v>
      </c>
      <c r="L2810" t="s">
        <v>2795</v>
      </c>
      <c r="O2810">
        <v>7</v>
      </c>
    </row>
    <row r="2811" spans="4:15" x14ac:dyDescent="0.25">
      <c r="D2811" t="s">
        <v>26</v>
      </c>
      <c r="E2811" t="s">
        <v>30</v>
      </c>
      <c r="F2811" t="s">
        <v>35</v>
      </c>
      <c r="G2811" t="s">
        <v>18</v>
      </c>
      <c r="L2811" t="s">
        <v>2796</v>
      </c>
      <c r="O2811">
        <v>6.8</v>
      </c>
    </row>
    <row r="2812" spans="4:15" x14ac:dyDescent="0.25">
      <c r="D2812" t="s">
        <v>35</v>
      </c>
      <c r="E2812" t="s">
        <v>24</v>
      </c>
      <c r="L2812" t="s">
        <v>2797</v>
      </c>
      <c r="O2812">
        <v>7.4</v>
      </c>
    </row>
    <row r="2813" spans="4:15" x14ac:dyDescent="0.25">
      <c r="D2813" t="s">
        <v>33</v>
      </c>
      <c r="E2813" t="s">
        <v>18</v>
      </c>
      <c r="L2813" t="s">
        <v>2798</v>
      </c>
      <c r="O2813">
        <v>7.1</v>
      </c>
    </row>
    <row r="2814" spans="4:15" x14ac:dyDescent="0.25">
      <c r="D2814" t="s">
        <v>4</v>
      </c>
      <c r="E2814" t="s">
        <v>35</v>
      </c>
      <c r="L2814" t="s">
        <v>2799</v>
      </c>
      <c r="O2814">
        <v>7</v>
      </c>
    </row>
    <row r="2815" spans="4:15" x14ac:dyDescent="0.25">
      <c r="D2815" t="s">
        <v>26</v>
      </c>
      <c r="E2815" t="s">
        <v>24</v>
      </c>
      <c r="L2815" t="s">
        <v>2800</v>
      </c>
      <c r="O2815">
        <v>5.8</v>
      </c>
    </row>
    <row r="2816" spans="4:15" x14ac:dyDescent="0.25">
      <c r="D2816" t="s">
        <v>26</v>
      </c>
      <c r="L2816" t="s">
        <v>2801</v>
      </c>
      <c r="O2816">
        <v>7.8</v>
      </c>
    </row>
    <row r="2817" spans="4:15" x14ac:dyDescent="0.25">
      <c r="D2817" t="s">
        <v>26</v>
      </c>
      <c r="E2817" t="s">
        <v>24</v>
      </c>
      <c r="F2817" t="s">
        <v>18</v>
      </c>
      <c r="L2817" t="s">
        <v>2802</v>
      </c>
      <c r="O2817">
        <v>6.5</v>
      </c>
    </row>
    <row r="2818" spans="4:15" x14ac:dyDescent="0.25">
      <c r="D2818" t="s">
        <v>23</v>
      </c>
      <c r="E2818" t="s">
        <v>30</v>
      </c>
      <c r="F2818" t="s">
        <v>35</v>
      </c>
      <c r="G2818" t="s">
        <v>24</v>
      </c>
      <c r="L2818" t="s">
        <v>2803</v>
      </c>
      <c r="O2818">
        <v>7</v>
      </c>
    </row>
    <row r="2819" spans="4:15" x14ac:dyDescent="0.25">
      <c r="D2819" t="s">
        <v>26</v>
      </c>
      <c r="E2819" t="s">
        <v>30</v>
      </c>
      <c r="F2819" t="s">
        <v>18</v>
      </c>
      <c r="L2819" t="s">
        <v>2804</v>
      </c>
      <c r="O2819">
        <v>6.3</v>
      </c>
    </row>
    <row r="2820" spans="4:15" x14ac:dyDescent="0.25">
      <c r="D2820" t="s">
        <v>26</v>
      </c>
      <c r="E2820" t="s">
        <v>24</v>
      </c>
      <c r="L2820" t="s">
        <v>2805</v>
      </c>
      <c r="O2820">
        <v>5.3</v>
      </c>
    </row>
    <row r="2821" spans="4:15" x14ac:dyDescent="0.25">
      <c r="D2821" t="s">
        <v>3</v>
      </c>
      <c r="E2821" t="s">
        <v>26</v>
      </c>
      <c r="F2821" t="s">
        <v>24</v>
      </c>
      <c r="L2821" t="s">
        <v>2806</v>
      </c>
      <c r="O2821">
        <v>5.5</v>
      </c>
    </row>
    <row r="2822" spans="4:15" x14ac:dyDescent="0.25">
      <c r="D2822" t="s">
        <v>30</v>
      </c>
      <c r="E2822" t="s">
        <v>35</v>
      </c>
      <c r="F2822" t="s">
        <v>18</v>
      </c>
      <c r="L2822" t="s">
        <v>2807</v>
      </c>
      <c r="O2822">
        <v>7.4</v>
      </c>
    </row>
    <row r="2823" spans="4:15" x14ac:dyDescent="0.25">
      <c r="D2823" t="s">
        <v>26</v>
      </c>
      <c r="L2823" t="s">
        <v>2808</v>
      </c>
      <c r="O2823">
        <v>4.3</v>
      </c>
    </row>
    <row r="2824" spans="4:15" x14ac:dyDescent="0.25">
      <c r="D2824" t="s">
        <v>3</v>
      </c>
      <c r="E2824" t="s">
        <v>24</v>
      </c>
      <c r="F2824" t="s">
        <v>18</v>
      </c>
      <c r="L2824" t="s">
        <v>324</v>
      </c>
      <c r="O2824">
        <v>6</v>
      </c>
    </row>
    <row r="2825" spans="4:15" x14ac:dyDescent="0.25">
      <c r="D2825" t="s">
        <v>26</v>
      </c>
      <c r="E2825" t="s">
        <v>5</v>
      </c>
      <c r="F2825" t="s">
        <v>24</v>
      </c>
      <c r="L2825" t="s">
        <v>2809</v>
      </c>
      <c r="O2825">
        <v>5.2</v>
      </c>
    </row>
    <row r="2826" spans="4:15" x14ac:dyDescent="0.25">
      <c r="D2826" t="s">
        <v>4</v>
      </c>
      <c r="E2826" t="s">
        <v>26</v>
      </c>
      <c r="F2826" t="s">
        <v>35</v>
      </c>
      <c r="G2826" t="s">
        <v>24</v>
      </c>
      <c r="H2826" t="s">
        <v>6</v>
      </c>
      <c r="L2826" t="s">
        <v>2810</v>
      </c>
      <c r="O2826">
        <v>6.7</v>
      </c>
    </row>
    <row r="2827" spans="4:15" x14ac:dyDescent="0.25">
      <c r="D2827" t="s">
        <v>30</v>
      </c>
      <c r="E2827" t="s">
        <v>35</v>
      </c>
      <c r="L2827" t="s">
        <v>2811</v>
      </c>
      <c r="O2827">
        <v>8.6</v>
      </c>
    </row>
    <row r="2828" spans="4:15" x14ac:dyDescent="0.25">
      <c r="D2828" t="s">
        <v>3</v>
      </c>
      <c r="E2828" t="s">
        <v>39</v>
      </c>
      <c r="F2828" t="s">
        <v>18</v>
      </c>
      <c r="L2828" t="s">
        <v>2812</v>
      </c>
      <c r="O2828">
        <v>6.1</v>
      </c>
    </row>
    <row r="2829" spans="4:15" x14ac:dyDescent="0.25">
      <c r="D2829" t="s">
        <v>21</v>
      </c>
      <c r="E2829" t="s">
        <v>26</v>
      </c>
      <c r="F2829" t="s">
        <v>27</v>
      </c>
      <c r="G2829" t="s">
        <v>5</v>
      </c>
      <c r="H2829" t="s">
        <v>28</v>
      </c>
      <c r="L2829" t="s">
        <v>2813</v>
      </c>
      <c r="O2829">
        <v>5.8</v>
      </c>
    </row>
    <row r="2830" spans="4:15" x14ac:dyDescent="0.25">
      <c r="D2830" t="s">
        <v>35</v>
      </c>
      <c r="E2830" t="s">
        <v>283</v>
      </c>
      <c r="F2830" t="s">
        <v>33</v>
      </c>
      <c r="G2830" t="s">
        <v>24</v>
      </c>
      <c r="L2830" t="s">
        <v>2814</v>
      </c>
      <c r="O2830">
        <v>7.7</v>
      </c>
    </row>
    <row r="2831" spans="4:15" x14ac:dyDescent="0.25">
      <c r="D2831" t="s">
        <v>23</v>
      </c>
      <c r="E2831" t="s">
        <v>35</v>
      </c>
      <c r="L2831" t="s">
        <v>2815</v>
      </c>
      <c r="O2831">
        <v>8</v>
      </c>
    </row>
    <row r="2832" spans="4:15" x14ac:dyDescent="0.25">
      <c r="D2832" t="s">
        <v>3</v>
      </c>
      <c r="E2832" t="s">
        <v>30</v>
      </c>
      <c r="F2832" t="s">
        <v>35</v>
      </c>
      <c r="L2832" t="s">
        <v>2816</v>
      </c>
      <c r="O2832">
        <v>5.6</v>
      </c>
    </row>
    <row r="2833" spans="4:15" x14ac:dyDescent="0.25">
      <c r="D2833" t="s">
        <v>26</v>
      </c>
      <c r="E2833" t="s">
        <v>35</v>
      </c>
      <c r="L2833" t="s">
        <v>2817</v>
      </c>
      <c r="O2833">
        <v>6.7</v>
      </c>
    </row>
    <row r="2834" spans="4:15" x14ac:dyDescent="0.25">
      <c r="D2834" t="s">
        <v>35</v>
      </c>
      <c r="L2834" t="s">
        <v>2818</v>
      </c>
      <c r="O2834">
        <v>6.6</v>
      </c>
    </row>
    <row r="2835" spans="4:15" x14ac:dyDescent="0.25">
      <c r="D2835" t="s">
        <v>26</v>
      </c>
      <c r="E2835" t="s">
        <v>27</v>
      </c>
      <c r="F2835" t="s">
        <v>24</v>
      </c>
      <c r="L2835" t="s">
        <v>2819</v>
      </c>
      <c r="O2835">
        <v>4.0999999999999996</v>
      </c>
    </row>
    <row r="2836" spans="4:15" x14ac:dyDescent="0.25">
      <c r="D2836" t="s">
        <v>4</v>
      </c>
      <c r="E2836" t="s">
        <v>23</v>
      </c>
      <c r="F2836" t="s">
        <v>35</v>
      </c>
      <c r="G2836" t="s">
        <v>139</v>
      </c>
      <c r="L2836" t="s">
        <v>2820</v>
      </c>
      <c r="O2836">
        <v>7.3</v>
      </c>
    </row>
    <row r="2837" spans="4:15" x14ac:dyDescent="0.25">
      <c r="D2837" t="s">
        <v>26</v>
      </c>
      <c r="E2837" t="s">
        <v>35</v>
      </c>
      <c r="L2837" t="s">
        <v>2821</v>
      </c>
      <c r="O2837">
        <v>6.5</v>
      </c>
    </row>
    <row r="2838" spans="4:15" x14ac:dyDescent="0.25">
      <c r="D2838" t="s">
        <v>35</v>
      </c>
      <c r="E2838" t="s">
        <v>24</v>
      </c>
      <c r="L2838" t="s">
        <v>2822</v>
      </c>
      <c r="O2838">
        <v>7</v>
      </c>
    </row>
    <row r="2839" spans="4:15" x14ac:dyDescent="0.25">
      <c r="D2839" t="s">
        <v>35</v>
      </c>
      <c r="E2839" t="s">
        <v>33</v>
      </c>
      <c r="F2839" t="s">
        <v>6</v>
      </c>
      <c r="L2839" t="s">
        <v>2823</v>
      </c>
      <c r="O2839">
        <v>5.5</v>
      </c>
    </row>
    <row r="2840" spans="4:15" x14ac:dyDescent="0.25">
      <c r="D2840" t="s">
        <v>3</v>
      </c>
      <c r="E2840" t="s">
        <v>30</v>
      </c>
      <c r="F2840" t="s">
        <v>35</v>
      </c>
      <c r="G2840" t="s">
        <v>18</v>
      </c>
      <c r="L2840" t="s">
        <v>2824</v>
      </c>
      <c r="O2840">
        <v>6.6</v>
      </c>
    </row>
    <row r="2841" spans="4:15" x14ac:dyDescent="0.25">
      <c r="D2841" t="s">
        <v>30</v>
      </c>
      <c r="E2841" t="s">
        <v>35</v>
      </c>
      <c r="F2841" t="s">
        <v>33</v>
      </c>
      <c r="G2841" t="s">
        <v>18</v>
      </c>
      <c r="L2841" t="s">
        <v>2825</v>
      </c>
      <c r="O2841">
        <v>7.1</v>
      </c>
    </row>
    <row r="2842" spans="4:15" x14ac:dyDescent="0.25">
      <c r="D2842" t="s">
        <v>30</v>
      </c>
      <c r="E2842" t="s">
        <v>35</v>
      </c>
      <c r="F2842" t="s">
        <v>18</v>
      </c>
      <c r="L2842" t="s">
        <v>2826</v>
      </c>
      <c r="O2842">
        <v>7.9</v>
      </c>
    </row>
    <row r="2843" spans="4:15" x14ac:dyDescent="0.25">
      <c r="D2843" t="s">
        <v>35</v>
      </c>
      <c r="E2843" t="s">
        <v>24</v>
      </c>
      <c r="L2843" t="s">
        <v>2827</v>
      </c>
      <c r="O2843">
        <v>7.1</v>
      </c>
    </row>
    <row r="2844" spans="4:15" x14ac:dyDescent="0.25">
      <c r="D2844" t="s">
        <v>3</v>
      </c>
      <c r="E2844" t="s">
        <v>35</v>
      </c>
      <c r="F2844" t="s">
        <v>18</v>
      </c>
      <c r="L2844" t="s">
        <v>2828</v>
      </c>
      <c r="O2844">
        <v>5.6</v>
      </c>
    </row>
    <row r="2845" spans="4:15" x14ac:dyDescent="0.25">
      <c r="D2845" t="s">
        <v>35</v>
      </c>
      <c r="E2845" t="s">
        <v>24</v>
      </c>
      <c r="F2845" t="s">
        <v>72</v>
      </c>
      <c r="L2845" t="s">
        <v>2829</v>
      </c>
      <c r="O2845">
        <v>7.3</v>
      </c>
    </row>
    <row r="2846" spans="4:15" x14ac:dyDescent="0.25">
      <c r="D2846" t="s">
        <v>26</v>
      </c>
      <c r="L2846" t="s">
        <v>2830</v>
      </c>
      <c r="O2846">
        <v>3.3</v>
      </c>
    </row>
    <row r="2847" spans="4:15" x14ac:dyDescent="0.25">
      <c r="D2847" t="s">
        <v>26</v>
      </c>
      <c r="E2847" t="s">
        <v>35</v>
      </c>
      <c r="F2847" t="s">
        <v>283</v>
      </c>
      <c r="L2847" t="s">
        <v>2831</v>
      </c>
      <c r="O2847">
        <v>6.5</v>
      </c>
    </row>
    <row r="2848" spans="4:15" x14ac:dyDescent="0.25">
      <c r="D2848" t="s">
        <v>39</v>
      </c>
      <c r="E2848" t="s">
        <v>33</v>
      </c>
      <c r="F2848" t="s">
        <v>18</v>
      </c>
      <c r="L2848" t="s">
        <v>2832</v>
      </c>
      <c r="O2848">
        <v>4.8</v>
      </c>
    </row>
    <row r="2849" spans="4:15" x14ac:dyDescent="0.25">
      <c r="D2849" t="s">
        <v>4</v>
      </c>
      <c r="E2849" t="s">
        <v>33</v>
      </c>
      <c r="F2849" t="s">
        <v>18</v>
      </c>
      <c r="L2849" t="s">
        <v>2833</v>
      </c>
      <c r="O2849">
        <v>5.2</v>
      </c>
    </row>
    <row r="2850" spans="4:15" x14ac:dyDescent="0.25">
      <c r="D2850" t="s">
        <v>26</v>
      </c>
      <c r="E2850" t="s">
        <v>35</v>
      </c>
      <c r="L2850" t="s">
        <v>2834</v>
      </c>
      <c r="O2850">
        <v>6.3</v>
      </c>
    </row>
    <row r="2851" spans="4:15" x14ac:dyDescent="0.25">
      <c r="D2851" t="s">
        <v>35</v>
      </c>
      <c r="E2851" t="s">
        <v>24</v>
      </c>
      <c r="L2851" t="s">
        <v>2835</v>
      </c>
      <c r="O2851">
        <v>7.2</v>
      </c>
    </row>
    <row r="2852" spans="4:15" x14ac:dyDescent="0.25">
      <c r="D2852" t="s">
        <v>35</v>
      </c>
      <c r="E2852" t="s">
        <v>33</v>
      </c>
      <c r="F2852" t="s">
        <v>18</v>
      </c>
      <c r="L2852" t="s">
        <v>2836</v>
      </c>
      <c r="O2852">
        <v>6.8</v>
      </c>
    </row>
    <row r="2853" spans="4:15" x14ac:dyDescent="0.25">
      <c r="D2853" t="s">
        <v>26</v>
      </c>
      <c r="E2853" t="s">
        <v>30</v>
      </c>
      <c r="F2853" t="s">
        <v>24</v>
      </c>
      <c r="L2853" t="s">
        <v>2837</v>
      </c>
      <c r="O2853">
        <v>5.7</v>
      </c>
    </row>
    <row r="2854" spans="4:15" x14ac:dyDescent="0.25">
      <c r="D2854" t="s">
        <v>35</v>
      </c>
      <c r="E2854" t="s">
        <v>24</v>
      </c>
      <c r="L2854" t="s">
        <v>2838</v>
      </c>
      <c r="O2854">
        <v>7.2</v>
      </c>
    </row>
    <row r="2855" spans="4:15" x14ac:dyDescent="0.25">
      <c r="D2855" t="s">
        <v>23</v>
      </c>
      <c r="E2855" t="s">
        <v>30</v>
      </c>
      <c r="F2855" t="s">
        <v>35</v>
      </c>
      <c r="L2855" t="s">
        <v>2839</v>
      </c>
      <c r="O2855">
        <v>6.9</v>
      </c>
    </row>
    <row r="2856" spans="4:15" x14ac:dyDescent="0.25">
      <c r="D2856" t="s">
        <v>26</v>
      </c>
      <c r="E2856" t="s">
        <v>30</v>
      </c>
      <c r="F2856" t="s">
        <v>18</v>
      </c>
      <c r="L2856" t="s">
        <v>2840</v>
      </c>
      <c r="O2856">
        <v>6.2</v>
      </c>
    </row>
    <row r="2857" spans="4:15" x14ac:dyDescent="0.25">
      <c r="D2857" t="s">
        <v>30</v>
      </c>
      <c r="E2857" t="s">
        <v>35</v>
      </c>
      <c r="F2857" t="s">
        <v>24</v>
      </c>
      <c r="G2857" t="s">
        <v>18</v>
      </c>
      <c r="L2857" t="s">
        <v>2841</v>
      </c>
      <c r="O2857">
        <v>6.7</v>
      </c>
    </row>
    <row r="2858" spans="4:15" x14ac:dyDescent="0.25">
      <c r="D2858" t="s">
        <v>26</v>
      </c>
      <c r="E2858" t="s">
        <v>35</v>
      </c>
      <c r="L2858" t="s">
        <v>2842</v>
      </c>
      <c r="O2858">
        <v>6.5</v>
      </c>
    </row>
    <row r="2859" spans="4:15" x14ac:dyDescent="0.25">
      <c r="D2859" t="s">
        <v>30</v>
      </c>
      <c r="E2859" t="s">
        <v>35</v>
      </c>
      <c r="F2859" t="s">
        <v>18</v>
      </c>
      <c r="L2859" t="s">
        <v>2843</v>
      </c>
      <c r="O2859">
        <v>7.2</v>
      </c>
    </row>
    <row r="2860" spans="4:15" x14ac:dyDescent="0.25">
      <c r="D2860" t="s">
        <v>26</v>
      </c>
      <c r="L2860" t="s">
        <v>2844</v>
      </c>
      <c r="O2860">
        <v>5.3</v>
      </c>
    </row>
    <row r="2861" spans="4:15" x14ac:dyDescent="0.25">
      <c r="D2861" t="s">
        <v>35</v>
      </c>
      <c r="E2861" t="s">
        <v>24</v>
      </c>
      <c r="L2861" t="s">
        <v>2845</v>
      </c>
      <c r="O2861">
        <v>6.7</v>
      </c>
    </row>
    <row r="2862" spans="4:15" x14ac:dyDescent="0.25">
      <c r="D2862" t="s">
        <v>26</v>
      </c>
      <c r="E2862" t="s">
        <v>24</v>
      </c>
      <c r="L2862" t="s">
        <v>2846</v>
      </c>
      <c r="O2862">
        <v>3.6</v>
      </c>
    </row>
    <row r="2863" spans="4:15" x14ac:dyDescent="0.25">
      <c r="D2863" t="s">
        <v>3</v>
      </c>
      <c r="E2863" t="s">
        <v>26</v>
      </c>
      <c r="F2863" t="s">
        <v>18</v>
      </c>
      <c r="L2863" t="s">
        <v>2847</v>
      </c>
      <c r="O2863">
        <v>5.7</v>
      </c>
    </row>
    <row r="2864" spans="4:15" x14ac:dyDescent="0.25">
      <c r="D2864" t="s">
        <v>3</v>
      </c>
      <c r="E2864" t="s">
        <v>26</v>
      </c>
      <c r="F2864" t="s">
        <v>72</v>
      </c>
      <c r="L2864" t="s">
        <v>2848</v>
      </c>
      <c r="O2864">
        <v>7.3</v>
      </c>
    </row>
    <row r="2865" spans="4:15" x14ac:dyDescent="0.25">
      <c r="D2865" t="s">
        <v>35</v>
      </c>
      <c r="L2865" t="s">
        <v>2849</v>
      </c>
      <c r="O2865">
        <v>5</v>
      </c>
    </row>
    <row r="2866" spans="4:15" x14ac:dyDescent="0.25">
      <c r="D2866" t="s">
        <v>23</v>
      </c>
      <c r="E2866" t="s">
        <v>35</v>
      </c>
      <c r="L2866" t="s">
        <v>2850</v>
      </c>
      <c r="O2866">
        <v>6.6</v>
      </c>
    </row>
    <row r="2867" spans="4:15" x14ac:dyDescent="0.25">
      <c r="D2867" t="s">
        <v>26</v>
      </c>
      <c r="E2867" t="s">
        <v>35</v>
      </c>
      <c r="L2867" t="s">
        <v>2851</v>
      </c>
      <c r="O2867">
        <v>7.3</v>
      </c>
    </row>
    <row r="2868" spans="4:15" x14ac:dyDescent="0.25">
      <c r="D2868" t="s">
        <v>3</v>
      </c>
      <c r="E2868" t="s">
        <v>26</v>
      </c>
      <c r="F2868" t="s">
        <v>35</v>
      </c>
      <c r="L2868" t="s">
        <v>2852</v>
      </c>
      <c r="O2868">
        <v>6.2</v>
      </c>
    </row>
    <row r="2869" spans="4:15" x14ac:dyDescent="0.25">
      <c r="D2869" t="s">
        <v>26</v>
      </c>
      <c r="E2869" t="s">
        <v>39</v>
      </c>
      <c r="F2869" t="s">
        <v>18</v>
      </c>
      <c r="L2869" t="s">
        <v>2853</v>
      </c>
      <c r="O2869">
        <v>6.6</v>
      </c>
    </row>
    <row r="2870" spans="4:15" x14ac:dyDescent="0.25">
      <c r="D2870" t="s">
        <v>35</v>
      </c>
      <c r="E2870" t="s">
        <v>18</v>
      </c>
      <c r="L2870" t="s">
        <v>2854</v>
      </c>
      <c r="O2870">
        <v>6.3</v>
      </c>
    </row>
    <row r="2871" spans="4:15" x14ac:dyDescent="0.25">
      <c r="D2871" t="s">
        <v>26</v>
      </c>
      <c r="E2871" t="s">
        <v>30</v>
      </c>
      <c r="L2871" t="s">
        <v>2855</v>
      </c>
      <c r="O2871">
        <v>3.3</v>
      </c>
    </row>
    <row r="2872" spans="4:15" x14ac:dyDescent="0.25">
      <c r="D2872" t="s">
        <v>26</v>
      </c>
      <c r="L2872" t="s">
        <v>2856</v>
      </c>
      <c r="O2872">
        <v>3.5</v>
      </c>
    </row>
    <row r="2873" spans="4:15" x14ac:dyDescent="0.25">
      <c r="D2873" t="s">
        <v>26</v>
      </c>
      <c r="E2873" t="s">
        <v>35</v>
      </c>
      <c r="L2873" t="s">
        <v>2857</v>
      </c>
      <c r="O2873">
        <v>5.5</v>
      </c>
    </row>
    <row r="2874" spans="4:15" x14ac:dyDescent="0.25">
      <c r="D2874" t="s">
        <v>26</v>
      </c>
      <c r="E2874" t="s">
        <v>24</v>
      </c>
      <c r="L2874" t="s">
        <v>2858</v>
      </c>
      <c r="O2874">
        <v>5.9</v>
      </c>
    </row>
    <row r="2875" spans="4:15" x14ac:dyDescent="0.25">
      <c r="D2875" t="s">
        <v>26</v>
      </c>
      <c r="E2875" t="s">
        <v>35</v>
      </c>
      <c r="L2875" t="s">
        <v>2859</v>
      </c>
      <c r="O2875">
        <v>4.7</v>
      </c>
    </row>
    <row r="2876" spans="4:15" x14ac:dyDescent="0.25">
      <c r="D2876" t="s">
        <v>26</v>
      </c>
      <c r="E2876" t="s">
        <v>24</v>
      </c>
      <c r="L2876" t="s">
        <v>2860</v>
      </c>
      <c r="O2876">
        <v>3.9</v>
      </c>
    </row>
    <row r="2877" spans="4:15" x14ac:dyDescent="0.25">
      <c r="D2877" t="s">
        <v>30</v>
      </c>
      <c r="E2877" t="s">
        <v>33</v>
      </c>
      <c r="F2877" t="s">
        <v>18</v>
      </c>
      <c r="L2877" t="s">
        <v>2861</v>
      </c>
      <c r="O2877">
        <v>6.1</v>
      </c>
    </row>
    <row r="2878" spans="4:15" x14ac:dyDescent="0.25">
      <c r="D2878" t="s">
        <v>26</v>
      </c>
      <c r="E2878" t="s">
        <v>35</v>
      </c>
      <c r="L2878" t="s">
        <v>2862</v>
      </c>
      <c r="O2878">
        <v>6.7</v>
      </c>
    </row>
    <row r="2879" spans="4:15" x14ac:dyDescent="0.25">
      <c r="D2879" t="s">
        <v>3</v>
      </c>
      <c r="E2879" t="s">
        <v>4</v>
      </c>
      <c r="F2879" t="s">
        <v>26</v>
      </c>
      <c r="G2879" t="s">
        <v>41</v>
      </c>
      <c r="L2879" t="s">
        <v>2863</v>
      </c>
      <c r="O2879">
        <v>7.3</v>
      </c>
    </row>
    <row r="2880" spans="4:15" x14ac:dyDescent="0.25">
      <c r="D2880" t="s">
        <v>35</v>
      </c>
      <c r="E2880" t="s">
        <v>24</v>
      </c>
      <c r="L2880" t="s">
        <v>2864</v>
      </c>
      <c r="O2880">
        <v>6.7</v>
      </c>
    </row>
    <row r="2881" spans="4:15" x14ac:dyDescent="0.25">
      <c r="D2881" t="s">
        <v>26</v>
      </c>
      <c r="L2881" t="s">
        <v>2865</v>
      </c>
      <c r="O2881">
        <v>6.1</v>
      </c>
    </row>
    <row r="2882" spans="4:15" x14ac:dyDescent="0.25">
      <c r="D2882" t="s">
        <v>3</v>
      </c>
      <c r="E2882" t="s">
        <v>4</v>
      </c>
      <c r="F2882" t="s">
        <v>18</v>
      </c>
      <c r="L2882" t="s">
        <v>2866</v>
      </c>
      <c r="O2882">
        <v>6.9</v>
      </c>
    </row>
    <row r="2883" spans="4:15" x14ac:dyDescent="0.25">
      <c r="D2883" t="s">
        <v>35</v>
      </c>
      <c r="E2883" t="s">
        <v>24</v>
      </c>
      <c r="L2883" t="s">
        <v>2867</v>
      </c>
      <c r="O2883">
        <v>7.9</v>
      </c>
    </row>
    <row r="2884" spans="4:15" x14ac:dyDescent="0.25">
      <c r="D2884" t="s">
        <v>39</v>
      </c>
      <c r="E2884" t="s">
        <v>18</v>
      </c>
      <c r="L2884" t="s">
        <v>2868</v>
      </c>
      <c r="O2884">
        <v>4.5</v>
      </c>
    </row>
    <row r="2885" spans="4:15" x14ac:dyDescent="0.25">
      <c r="D2885" t="s">
        <v>3</v>
      </c>
      <c r="E2885" t="s">
        <v>4</v>
      </c>
      <c r="F2885" t="s">
        <v>26</v>
      </c>
      <c r="G2885" t="s">
        <v>30</v>
      </c>
      <c r="L2885" t="s">
        <v>2869</v>
      </c>
      <c r="O2885">
        <v>7.6</v>
      </c>
    </row>
    <row r="2886" spans="4:15" x14ac:dyDescent="0.25">
      <c r="D2886" t="s">
        <v>35</v>
      </c>
      <c r="E2886" t="s">
        <v>139</v>
      </c>
      <c r="L2886" t="s">
        <v>2870</v>
      </c>
      <c r="O2886">
        <v>7.5</v>
      </c>
    </row>
    <row r="2887" spans="4:15" x14ac:dyDescent="0.25">
      <c r="D2887" t="s">
        <v>35</v>
      </c>
      <c r="E2887" t="s">
        <v>6</v>
      </c>
      <c r="L2887" t="s">
        <v>2871</v>
      </c>
      <c r="O2887">
        <v>7.1</v>
      </c>
    </row>
    <row r="2888" spans="4:15" x14ac:dyDescent="0.25">
      <c r="D2888" t="s">
        <v>35</v>
      </c>
      <c r="E2888" t="s">
        <v>24</v>
      </c>
      <c r="L2888" t="s">
        <v>2872</v>
      </c>
      <c r="O2888">
        <v>6.9</v>
      </c>
    </row>
    <row r="2889" spans="4:15" x14ac:dyDescent="0.25">
      <c r="D2889" t="s">
        <v>39</v>
      </c>
      <c r="E2889" t="s">
        <v>6</v>
      </c>
      <c r="L2889" t="s">
        <v>2873</v>
      </c>
      <c r="O2889">
        <v>8.5</v>
      </c>
    </row>
    <row r="2890" spans="4:15" x14ac:dyDescent="0.25">
      <c r="D2890" t="s">
        <v>39</v>
      </c>
      <c r="E2890" t="s">
        <v>18</v>
      </c>
      <c r="L2890" t="s">
        <v>2874</v>
      </c>
      <c r="O2890">
        <v>7.5</v>
      </c>
    </row>
    <row r="2891" spans="4:15" x14ac:dyDescent="0.25">
      <c r="D2891" t="s">
        <v>23</v>
      </c>
      <c r="E2891" t="s">
        <v>35</v>
      </c>
      <c r="F2891" t="s">
        <v>283</v>
      </c>
      <c r="L2891" t="s">
        <v>2875</v>
      </c>
      <c r="O2891">
        <v>6.6</v>
      </c>
    </row>
    <row r="2892" spans="4:15" x14ac:dyDescent="0.25">
      <c r="D2892" t="s">
        <v>35</v>
      </c>
      <c r="E2892" t="s">
        <v>27</v>
      </c>
      <c r="F2892" t="s">
        <v>28</v>
      </c>
      <c r="G2892" t="s">
        <v>24</v>
      </c>
      <c r="L2892" t="s">
        <v>2876</v>
      </c>
      <c r="O2892">
        <v>8</v>
      </c>
    </row>
    <row r="2893" spans="4:15" x14ac:dyDescent="0.25">
      <c r="D2893" t="s">
        <v>3</v>
      </c>
      <c r="E2893" t="s">
        <v>4</v>
      </c>
      <c r="F2893" t="s">
        <v>18</v>
      </c>
      <c r="L2893" t="s">
        <v>2877</v>
      </c>
      <c r="O2893">
        <v>7</v>
      </c>
    </row>
    <row r="2894" spans="4:15" x14ac:dyDescent="0.25">
      <c r="D2894" t="s">
        <v>3</v>
      </c>
      <c r="E2894" t="s">
        <v>30</v>
      </c>
      <c r="F2894" t="s">
        <v>35</v>
      </c>
      <c r="G2894" t="s">
        <v>24</v>
      </c>
      <c r="H2894" t="s">
        <v>18</v>
      </c>
      <c r="L2894" t="s">
        <v>2878</v>
      </c>
      <c r="O2894">
        <v>6.8</v>
      </c>
    </row>
    <row r="2895" spans="4:15" x14ac:dyDescent="0.25">
      <c r="D2895" t="s">
        <v>26</v>
      </c>
      <c r="E2895" t="s">
        <v>35</v>
      </c>
      <c r="L2895" t="s">
        <v>2879</v>
      </c>
      <c r="O2895">
        <v>6.7</v>
      </c>
    </row>
    <row r="2896" spans="4:15" x14ac:dyDescent="0.25">
      <c r="D2896" t="s">
        <v>5</v>
      </c>
      <c r="E2896" t="s">
        <v>39</v>
      </c>
      <c r="L2896" t="s">
        <v>2880</v>
      </c>
      <c r="O2896">
        <v>6.5</v>
      </c>
    </row>
    <row r="2897" spans="4:15" x14ac:dyDescent="0.25">
      <c r="D2897" t="s">
        <v>32</v>
      </c>
      <c r="E2897" t="s">
        <v>35</v>
      </c>
      <c r="L2897" t="s">
        <v>2881</v>
      </c>
      <c r="O2897">
        <v>8</v>
      </c>
    </row>
    <row r="2898" spans="4:15" x14ac:dyDescent="0.25">
      <c r="D2898" t="s">
        <v>3</v>
      </c>
      <c r="E2898" t="s">
        <v>39</v>
      </c>
      <c r="F2898" t="s">
        <v>6</v>
      </c>
      <c r="G2898" t="s">
        <v>18</v>
      </c>
      <c r="L2898" t="s">
        <v>2882</v>
      </c>
      <c r="O2898">
        <v>6.5</v>
      </c>
    </row>
    <row r="2899" spans="4:15" x14ac:dyDescent="0.25">
      <c r="D2899" t="s">
        <v>26</v>
      </c>
      <c r="E2899" t="s">
        <v>35</v>
      </c>
      <c r="F2899" t="s">
        <v>24</v>
      </c>
      <c r="L2899" t="s">
        <v>2883</v>
      </c>
      <c r="O2899">
        <v>4.9000000000000004</v>
      </c>
    </row>
    <row r="2900" spans="4:15" x14ac:dyDescent="0.25">
      <c r="D2900" t="s">
        <v>4</v>
      </c>
      <c r="E2900" t="s">
        <v>26</v>
      </c>
      <c r="L2900" t="s">
        <v>2884</v>
      </c>
      <c r="O2900">
        <v>7.1</v>
      </c>
    </row>
    <row r="2901" spans="4:15" x14ac:dyDescent="0.25">
      <c r="D2901" t="s">
        <v>35</v>
      </c>
      <c r="E2901" t="s">
        <v>18</v>
      </c>
      <c r="L2901" t="s">
        <v>2885</v>
      </c>
      <c r="O2901">
        <v>7</v>
      </c>
    </row>
    <row r="2902" spans="4:15" x14ac:dyDescent="0.25">
      <c r="D2902" t="s">
        <v>30</v>
      </c>
      <c r="E2902" t="s">
        <v>35</v>
      </c>
      <c r="F2902" t="s">
        <v>18</v>
      </c>
      <c r="L2902" t="s">
        <v>2886</v>
      </c>
      <c r="O2902">
        <v>7</v>
      </c>
    </row>
    <row r="2903" spans="4:15" x14ac:dyDescent="0.25">
      <c r="D2903" t="s">
        <v>39</v>
      </c>
      <c r="L2903" t="s">
        <v>2887</v>
      </c>
      <c r="O2903">
        <v>4.5</v>
      </c>
    </row>
    <row r="2904" spans="4:15" x14ac:dyDescent="0.25">
      <c r="D2904" t="s">
        <v>3</v>
      </c>
      <c r="E2904" t="s">
        <v>23</v>
      </c>
      <c r="F2904" t="s">
        <v>35</v>
      </c>
      <c r="G2904" t="s">
        <v>52</v>
      </c>
      <c r="H2904" t="s">
        <v>24</v>
      </c>
      <c r="I2904" t="s">
        <v>139</v>
      </c>
      <c r="L2904" t="s">
        <v>2888</v>
      </c>
      <c r="O2904">
        <v>7.7</v>
      </c>
    </row>
    <row r="2905" spans="4:15" x14ac:dyDescent="0.25">
      <c r="D2905" t="s">
        <v>3</v>
      </c>
      <c r="E2905" t="s">
        <v>30</v>
      </c>
      <c r="F2905" t="s">
        <v>35</v>
      </c>
      <c r="G2905" t="s">
        <v>18</v>
      </c>
      <c r="L2905" t="s">
        <v>2889</v>
      </c>
      <c r="O2905">
        <v>6.7</v>
      </c>
    </row>
    <row r="2906" spans="4:15" x14ac:dyDescent="0.25">
      <c r="D2906" t="s">
        <v>26</v>
      </c>
      <c r="E2906" t="s">
        <v>35</v>
      </c>
      <c r="L2906" t="s">
        <v>2890</v>
      </c>
      <c r="O2906">
        <v>7</v>
      </c>
    </row>
    <row r="2907" spans="4:15" x14ac:dyDescent="0.25">
      <c r="D2907" t="s">
        <v>26</v>
      </c>
      <c r="L2907" t="s">
        <v>2891</v>
      </c>
      <c r="O2907">
        <v>6.5</v>
      </c>
    </row>
    <row r="2908" spans="4:15" x14ac:dyDescent="0.25">
      <c r="D2908" t="s">
        <v>23</v>
      </c>
      <c r="E2908" t="s">
        <v>35</v>
      </c>
      <c r="F2908" t="s">
        <v>72</v>
      </c>
      <c r="L2908" t="s">
        <v>2892</v>
      </c>
      <c r="O2908">
        <v>6.2</v>
      </c>
    </row>
    <row r="2909" spans="4:15" x14ac:dyDescent="0.25">
      <c r="D2909" t="s">
        <v>26</v>
      </c>
      <c r="E2909" t="s">
        <v>35</v>
      </c>
      <c r="F2909" t="s">
        <v>24</v>
      </c>
      <c r="L2909" t="s">
        <v>2893</v>
      </c>
      <c r="O2909">
        <v>5.7</v>
      </c>
    </row>
    <row r="2910" spans="4:15" x14ac:dyDescent="0.25">
      <c r="D2910" t="s">
        <v>26</v>
      </c>
      <c r="E2910" t="s">
        <v>283</v>
      </c>
      <c r="L2910" t="s">
        <v>2894</v>
      </c>
      <c r="O2910">
        <v>6.4</v>
      </c>
    </row>
    <row r="2911" spans="4:15" x14ac:dyDescent="0.25">
      <c r="D2911" t="s">
        <v>32</v>
      </c>
      <c r="E2911" t="s">
        <v>283</v>
      </c>
      <c r="L2911" t="s">
        <v>2895</v>
      </c>
      <c r="O2911">
        <v>5.4</v>
      </c>
    </row>
    <row r="2912" spans="4:15" x14ac:dyDescent="0.25">
      <c r="D2912" t="s">
        <v>3</v>
      </c>
      <c r="E2912" t="s">
        <v>4</v>
      </c>
      <c r="F2912" t="s">
        <v>35</v>
      </c>
      <c r="G2912" t="s">
        <v>52</v>
      </c>
      <c r="H2912" t="s">
        <v>139</v>
      </c>
      <c r="L2912" t="s">
        <v>2896</v>
      </c>
      <c r="O2912">
        <v>6.6</v>
      </c>
    </row>
    <row r="2913" spans="4:15" x14ac:dyDescent="0.25">
      <c r="D2913" t="s">
        <v>39</v>
      </c>
      <c r="L2913" t="s">
        <v>2897</v>
      </c>
      <c r="O2913">
        <v>6.1</v>
      </c>
    </row>
    <row r="2914" spans="4:15" x14ac:dyDescent="0.25">
      <c r="D2914" t="s">
        <v>35</v>
      </c>
      <c r="L2914" t="s">
        <v>2898</v>
      </c>
      <c r="O2914">
        <v>7.6</v>
      </c>
    </row>
    <row r="2915" spans="4:15" x14ac:dyDescent="0.25">
      <c r="D2915" t="s">
        <v>35</v>
      </c>
      <c r="L2915" t="s">
        <v>2899</v>
      </c>
      <c r="O2915">
        <v>6.2</v>
      </c>
    </row>
    <row r="2916" spans="4:15" x14ac:dyDescent="0.25">
      <c r="D2916" t="s">
        <v>35</v>
      </c>
      <c r="E2916" t="s">
        <v>27</v>
      </c>
      <c r="L2916" t="s">
        <v>2900</v>
      </c>
      <c r="O2916">
        <v>6.6</v>
      </c>
    </row>
    <row r="2917" spans="4:15" x14ac:dyDescent="0.25">
      <c r="D2917" t="s">
        <v>35</v>
      </c>
      <c r="E2917" t="s">
        <v>52</v>
      </c>
      <c r="F2917" t="s">
        <v>18</v>
      </c>
      <c r="G2917" t="s">
        <v>139</v>
      </c>
      <c r="L2917" t="s">
        <v>2901</v>
      </c>
      <c r="O2917">
        <v>7.3</v>
      </c>
    </row>
    <row r="2918" spans="4:15" x14ac:dyDescent="0.25">
      <c r="D2918" t="s">
        <v>26</v>
      </c>
      <c r="E2918" t="s">
        <v>283</v>
      </c>
      <c r="F2918" t="s">
        <v>24</v>
      </c>
      <c r="L2918" t="s">
        <v>2902</v>
      </c>
      <c r="O2918">
        <v>4.2</v>
      </c>
    </row>
    <row r="2919" spans="4:15" x14ac:dyDescent="0.25">
      <c r="D2919" t="s">
        <v>4</v>
      </c>
      <c r="E2919" t="s">
        <v>26</v>
      </c>
      <c r="L2919" t="s">
        <v>2903</v>
      </c>
      <c r="O2919">
        <v>6.5</v>
      </c>
    </row>
    <row r="2920" spans="4:15" x14ac:dyDescent="0.25">
      <c r="D2920" t="s">
        <v>30</v>
      </c>
      <c r="E2920" t="s">
        <v>33</v>
      </c>
      <c r="F2920" t="s">
        <v>18</v>
      </c>
      <c r="L2920" t="s">
        <v>2904</v>
      </c>
      <c r="O2920">
        <v>6.5</v>
      </c>
    </row>
    <row r="2921" spans="4:15" x14ac:dyDescent="0.25">
      <c r="D2921" t="s">
        <v>3</v>
      </c>
      <c r="E2921" t="s">
        <v>30</v>
      </c>
      <c r="F2921" t="s">
        <v>18</v>
      </c>
      <c r="L2921" t="s">
        <v>2905</v>
      </c>
      <c r="O2921">
        <v>5.7</v>
      </c>
    </row>
    <row r="2922" spans="4:15" x14ac:dyDescent="0.25">
      <c r="D2922" t="s">
        <v>35</v>
      </c>
      <c r="E2922" t="s">
        <v>283</v>
      </c>
      <c r="F2922" t="s">
        <v>24</v>
      </c>
      <c r="L2922" t="s">
        <v>2906</v>
      </c>
      <c r="O2922">
        <v>7.3</v>
      </c>
    </row>
    <row r="2923" spans="4:15" x14ac:dyDescent="0.25">
      <c r="D2923" t="s">
        <v>35</v>
      </c>
      <c r="E2923" t="s">
        <v>283</v>
      </c>
      <c r="F2923" t="s">
        <v>24</v>
      </c>
      <c r="L2923" t="s">
        <v>2907</v>
      </c>
      <c r="O2923">
        <v>6.9</v>
      </c>
    </row>
    <row r="2924" spans="4:15" x14ac:dyDescent="0.25">
      <c r="D2924" t="s">
        <v>26</v>
      </c>
      <c r="L2924" t="s">
        <v>2908</v>
      </c>
      <c r="O2924">
        <v>5</v>
      </c>
    </row>
    <row r="2925" spans="4:15" x14ac:dyDescent="0.25">
      <c r="D2925" t="s">
        <v>26</v>
      </c>
      <c r="E2925" t="s">
        <v>35</v>
      </c>
      <c r="L2925" t="s">
        <v>2909</v>
      </c>
      <c r="O2925">
        <v>7.3</v>
      </c>
    </row>
    <row r="2926" spans="4:15" x14ac:dyDescent="0.25">
      <c r="D2926" t="s">
        <v>26</v>
      </c>
      <c r="L2926" t="s">
        <v>2910</v>
      </c>
      <c r="O2926">
        <v>6.5</v>
      </c>
    </row>
    <row r="2927" spans="4:15" x14ac:dyDescent="0.25">
      <c r="D2927" t="s">
        <v>35</v>
      </c>
      <c r="E2927" t="s">
        <v>283</v>
      </c>
      <c r="F2927" t="s">
        <v>24</v>
      </c>
      <c r="L2927" t="s">
        <v>2911</v>
      </c>
      <c r="O2927">
        <v>2.1</v>
      </c>
    </row>
    <row r="2928" spans="4:15" x14ac:dyDescent="0.25">
      <c r="D2928" t="s">
        <v>23</v>
      </c>
      <c r="E2928" t="s">
        <v>35</v>
      </c>
      <c r="F2928" t="s">
        <v>24</v>
      </c>
      <c r="L2928" t="s">
        <v>2912</v>
      </c>
      <c r="O2928">
        <v>7</v>
      </c>
    </row>
    <row r="2929" spans="4:15" x14ac:dyDescent="0.25">
      <c r="D2929" t="s">
        <v>4</v>
      </c>
      <c r="E2929" t="s">
        <v>35</v>
      </c>
      <c r="F2929" t="s">
        <v>18</v>
      </c>
      <c r="L2929" t="s">
        <v>2913</v>
      </c>
      <c r="O2929">
        <v>8</v>
      </c>
    </row>
    <row r="2930" spans="4:15" x14ac:dyDescent="0.25">
      <c r="D2930" t="s">
        <v>35</v>
      </c>
      <c r="E2930" t="s">
        <v>283</v>
      </c>
      <c r="F2930" t="s">
        <v>24</v>
      </c>
      <c r="L2930" t="s">
        <v>1887</v>
      </c>
      <c r="O2930">
        <v>6.5</v>
      </c>
    </row>
    <row r="2931" spans="4:15" x14ac:dyDescent="0.25">
      <c r="D2931" t="s">
        <v>4</v>
      </c>
      <c r="E2931" t="s">
        <v>35</v>
      </c>
      <c r="F2931" t="s">
        <v>18</v>
      </c>
      <c r="L2931" t="s">
        <v>2914</v>
      </c>
      <c r="O2931">
        <v>7.1</v>
      </c>
    </row>
    <row r="2932" spans="4:15" x14ac:dyDescent="0.25">
      <c r="D2932" t="s">
        <v>3</v>
      </c>
      <c r="E2932" t="s">
        <v>35</v>
      </c>
      <c r="F2932" t="s">
        <v>27</v>
      </c>
      <c r="G2932" t="s">
        <v>72</v>
      </c>
      <c r="L2932" t="s">
        <v>1142</v>
      </c>
      <c r="O2932">
        <v>7.2</v>
      </c>
    </row>
    <row r="2933" spans="4:15" x14ac:dyDescent="0.25">
      <c r="D2933" t="s">
        <v>39</v>
      </c>
      <c r="E2933" t="s">
        <v>28</v>
      </c>
      <c r="F2933" t="s">
        <v>6</v>
      </c>
      <c r="L2933" t="s">
        <v>2915</v>
      </c>
      <c r="O2933">
        <v>6.7</v>
      </c>
    </row>
    <row r="2934" spans="4:15" x14ac:dyDescent="0.25">
      <c r="D2934" t="s">
        <v>30</v>
      </c>
      <c r="E2934" t="s">
        <v>35</v>
      </c>
      <c r="L2934" t="s">
        <v>2916</v>
      </c>
      <c r="O2934">
        <v>8.9</v>
      </c>
    </row>
    <row r="2935" spans="4:15" x14ac:dyDescent="0.25">
      <c r="D2935" t="s">
        <v>30</v>
      </c>
      <c r="E2935" t="s">
        <v>35</v>
      </c>
      <c r="F2935" t="s">
        <v>18</v>
      </c>
      <c r="L2935" t="s">
        <v>2917</v>
      </c>
      <c r="O2935">
        <v>7.9</v>
      </c>
    </row>
    <row r="2936" spans="4:15" x14ac:dyDescent="0.25">
      <c r="D2936" t="s">
        <v>26</v>
      </c>
      <c r="E2936" t="s">
        <v>39</v>
      </c>
      <c r="F2936" t="s">
        <v>18</v>
      </c>
      <c r="L2936" t="s">
        <v>2918</v>
      </c>
      <c r="O2936">
        <v>5.6</v>
      </c>
    </row>
    <row r="2937" spans="4:15" x14ac:dyDescent="0.25">
      <c r="D2937" t="s">
        <v>23</v>
      </c>
      <c r="E2937" t="s">
        <v>35</v>
      </c>
      <c r="F2937" t="s">
        <v>27</v>
      </c>
      <c r="G2937" t="s">
        <v>28</v>
      </c>
      <c r="H2937" t="s">
        <v>24</v>
      </c>
      <c r="L2937" t="s">
        <v>2919</v>
      </c>
      <c r="O2937">
        <v>8</v>
      </c>
    </row>
    <row r="2938" spans="4:15" x14ac:dyDescent="0.25">
      <c r="D2938" t="s">
        <v>26</v>
      </c>
      <c r="E2938" t="s">
        <v>5</v>
      </c>
      <c r="F2938" t="s">
        <v>24</v>
      </c>
      <c r="L2938" t="s">
        <v>2920</v>
      </c>
      <c r="O2938">
        <v>6.2</v>
      </c>
    </row>
    <row r="2939" spans="4:15" x14ac:dyDescent="0.25">
      <c r="D2939" t="s">
        <v>26</v>
      </c>
      <c r="E2939" t="s">
        <v>35</v>
      </c>
      <c r="L2939" t="s">
        <v>2921</v>
      </c>
      <c r="O2939">
        <v>7.9</v>
      </c>
    </row>
    <row r="2940" spans="4:15" x14ac:dyDescent="0.25">
      <c r="D2940" t="s">
        <v>4</v>
      </c>
      <c r="E2940" t="s">
        <v>35</v>
      </c>
      <c r="L2940" t="s">
        <v>2922</v>
      </c>
      <c r="O2940">
        <v>8.1</v>
      </c>
    </row>
    <row r="2941" spans="4:15" x14ac:dyDescent="0.25">
      <c r="D2941" t="s">
        <v>35</v>
      </c>
      <c r="E2941" t="s">
        <v>39</v>
      </c>
      <c r="F2941" t="s">
        <v>6</v>
      </c>
      <c r="G2941" t="s">
        <v>18</v>
      </c>
      <c r="L2941" t="s">
        <v>2923</v>
      </c>
      <c r="O2941">
        <v>7.6</v>
      </c>
    </row>
    <row r="2942" spans="4:15" x14ac:dyDescent="0.25">
      <c r="D2942" t="s">
        <v>35</v>
      </c>
      <c r="E2942" t="s">
        <v>283</v>
      </c>
      <c r="L2942" t="s">
        <v>2924</v>
      </c>
      <c r="O2942">
        <v>3.5</v>
      </c>
    </row>
    <row r="2943" spans="4:15" x14ac:dyDescent="0.25">
      <c r="D2943" t="s">
        <v>23</v>
      </c>
      <c r="E2943" t="s">
        <v>30</v>
      </c>
      <c r="F2943" t="s">
        <v>35</v>
      </c>
      <c r="L2943" t="s">
        <v>2925</v>
      </c>
      <c r="O2943">
        <v>7.6</v>
      </c>
    </row>
    <row r="2944" spans="4:15" x14ac:dyDescent="0.25">
      <c r="D2944" t="s">
        <v>26</v>
      </c>
      <c r="E2944" t="s">
        <v>35</v>
      </c>
      <c r="F2944" t="s">
        <v>283</v>
      </c>
      <c r="G2944" t="s">
        <v>24</v>
      </c>
      <c r="L2944" t="s">
        <v>2926</v>
      </c>
      <c r="O2944">
        <v>6.5</v>
      </c>
    </row>
    <row r="2945" spans="4:15" x14ac:dyDescent="0.25">
      <c r="D2945" t="s">
        <v>26</v>
      </c>
      <c r="E2945" t="s">
        <v>30</v>
      </c>
      <c r="F2945" t="s">
        <v>35</v>
      </c>
      <c r="G2945" t="s">
        <v>24</v>
      </c>
      <c r="H2945" t="s">
        <v>18</v>
      </c>
      <c r="L2945" t="s">
        <v>2927</v>
      </c>
      <c r="O2945">
        <v>5.6</v>
      </c>
    </row>
    <row r="2946" spans="4:15" x14ac:dyDescent="0.25">
      <c r="D2946" t="s">
        <v>26</v>
      </c>
      <c r="E2946" t="s">
        <v>35</v>
      </c>
      <c r="F2946" t="s">
        <v>24</v>
      </c>
      <c r="L2946" t="s">
        <v>2928</v>
      </c>
      <c r="O2946">
        <v>7.7</v>
      </c>
    </row>
    <row r="2947" spans="4:15" x14ac:dyDescent="0.25">
      <c r="D2947" t="s">
        <v>39</v>
      </c>
      <c r="E2947" t="s">
        <v>33</v>
      </c>
      <c r="F2947" t="s">
        <v>18</v>
      </c>
      <c r="L2947" t="s">
        <v>2929</v>
      </c>
      <c r="O2947">
        <v>5.2</v>
      </c>
    </row>
    <row r="2948" spans="4:15" x14ac:dyDescent="0.25">
      <c r="D2948" t="s">
        <v>26</v>
      </c>
      <c r="E2948" t="s">
        <v>24</v>
      </c>
      <c r="L2948" t="s">
        <v>2930</v>
      </c>
      <c r="O2948">
        <v>6.1</v>
      </c>
    </row>
    <row r="2949" spans="4:15" x14ac:dyDescent="0.25">
      <c r="D2949" t="s">
        <v>26</v>
      </c>
      <c r="E2949" t="s">
        <v>35</v>
      </c>
      <c r="F2949" t="s">
        <v>24</v>
      </c>
      <c r="L2949" t="s">
        <v>2931</v>
      </c>
      <c r="O2949">
        <v>7.4</v>
      </c>
    </row>
    <row r="2950" spans="4:15" x14ac:dyDescent="0.25">
      <c r="D2950" t="s">
        <v>3</v>
      </c>
      <c r="E2950" t="s">
        <v>4</v>
      </c>
      <c r="F2950" t="s">
        <v>18</v>
      </c>
      <c r="L2950" t="s">
        <v>2932</v>
      </c>
      <c r="O2950">
        <v>6.8</v>
      </c>
    </row>
    <row r="2951" spans="4:15" x14ac:dyDescent="0.25">
      <c r="D2951" t="s">
        <v>5</v>
      </c>
      <c r="E2951" t="s">
        <v>39</v>
      </c>
      <c r="F2951" t="s">
        <v>33</v>
      </c>
      <c r="G2951" t="s">
        <v>18</v>
      </c>
      <c r="L2951" t="s">
        <v>2933</v>
      </c>
      <c r="O2951">
        <v>6.4</v>
      </c>
    </row>
    <row r="2952" spans="4:15" x14ac:dyDescent="0.25">
      <c r="D2952" t="s">
        <v>26</v>
      </c>
      <c r="E2952" t="s">
        <v>35</v>
      </c>
      <c r="F2952" t="s">
        <v>24</v>
      </c>
      <c r="L2952" t="s">
        <v>2934</v>
      </c>
      <c r="O2952">
        <v>5.7</v>
      </c>
    </row>
    <row r="2953" spans="4:15" x14ac:dyDescent="0.25">
      <c r="D2953" t="s">
        <v>26</v>
      </c>
      <c r="E2953" t="s">
        <v>30</v>
      </c>
      <c r="L2953" t="s">
        <v>2935</v>
      </c>
      <c r="O2953">
        <v>6.7</v>
      </c>
    </row>
    <row r="2954" spans="4:15" x14ac:dyDescent="0.25">
      <c r="D2954" t="s">
        <v>26</v>
      </c>
      <c r="E2954" t="s">
        <v>24</v>
      </c>
      <c r="L2954" t="s">
        <v>2936</v>
      </c>
      <c r="O2954">
        <v>5.6</v>
      </c>
    </row>
    <row r="2955" spans="4:15" x14ac:dyDescent="0.25">
      <c r="D2955" t="s">
        <v>35</v>
      </c>
      <c r="E2955" t="s">
        <v>18</v>
      </c>
      <c r="L2955" t="s">
        <v>945</v>
      </c>
      <c r="O2955">
        <v>7</v>
      </c>
    </row>
    <row r="2956" spans="4:15" x14ac:dyDescent="0.25">
      <c r="D2956" t="s">
        <v>30</v>
      </c>
      <c r="E2956" t="s">
        <v>35</v>
      </c>
      <c r="L2956" t="s">
        <v>2937</v>
      </c>
      <c r="O2956">
        <v>7.6</v>
      </c>
    </row>
    <row r="2957" spans="4:15" x14ac:dyDescent="0.25">
      <c r="D2957" t="s">
        <v>35</v>
      </c>
      <c r="E2957" t="s">
        <v>24</v>
      </c>
      <c r="L2957" t="s">
        <v>2938</v>
      </c>
      <c r="O2957">
        <v>6.5</v>
      </c>
    </row>
    <row r="2958" spans="4:15" x14ac:dyDescent="0.25">
      <c r="D2958" t="s">
        <v>3</v>
      </c>
      <c r="E2958" t="s">
        <v>30</v>
      </c>
      <c r="F2958" t="s">
        <v>18</v>
      </c>
      <c r="L2958" t="s">
        <v>2939</v>
      </c>
      <c r="O2958">
        <v>6.3</v>
      </c>
    </row>
    <row r="2959" spans="4:15" x14ac:dyDescent="0.25">
      <c r="D2959" t="s">
        <v>26</v>
      </c>
      <c r="E2959" t="s">
        <v>35</v>
      </c>
      <c r="F2959" t="s">
        <v>24</v>
      </c>
      <c r="L2959" t="s">
        <v>2940</v>
      </c>
      <c r="O2959">
        <v>7.1</v>
      </c>
    </row>
    <row r="2960" spans="4:15" x14ac:dyDescent="0.25">
      <c r="D2960" t="s">
        <v>26</v>
      </c>
      <c r="E2960" t="s">
        <v>24</v>
      </c>
      <c r="L2960" t="s">
        <v>2941</v>
      </c>
      <c r="O2960">
        <v>7.1</v>
      </c>
    </row>
    <row r="2961" spans="4:15" x14ac:dyDescent="0.25">
      <c r="D2961" t="s">
        <v>35</v>
      </c>
      <c r="E2961" t="s">
        <v>39</v>
      </c>
      <c r="L2961" t="s">
        <v>2942</v>
      </c>
      <c r="O2961">
        <v>6.9</v>
      </c>
    </row>
    <row r="2962" spans="4:15" x14ac:dyDescent="0.25">
      <c r="D2962" t="s">
        <v>26</v>
      </c>
      <c r="E2962" t="s">
        <v>35</v>
      </c>
      <c r="L2962" t="s">
        <v>2943</v>
      </c>
      <c r="O2962">
        <v>5.4</v>
      </c>
    </row>
    <row r="2963" spans="4:15" x14ac:dyDescent="0.25">
      <c r="D2963" t="s">
        <v>26</v>
      </c>
      <c r="L2963" t="s">
        <v>2944</v>
      </c>
      <c r="O2963">
        <v>5.0999999999999996</v>
      </c>
    </row>
    <row r="2964" spans="4:15" x14ac:dyDescent="0.25">
      <c r="D2964" t="s">
        <v>26</v>
      </c>
      <c r="E2964" t="s">
        <v>5</v>
      </c>
      <c r="F2964" t="s">
        <v>24</v>
      </c>
      <c r="L2964" t="s">
        <v>2945</v>
      </c>
      <c r="O2964">
        <v>5.3</v>
      </c>
    </row>
    <row r="2965" spans="4:15" x14ac:dyDescent="0.25">
      <c r="D2965" t="s">
        <v>21</v>
      </c>
      <c r="E2965" t="s">
        <v>26</v>
      </c>
      <c r="F2965" t="s">
        <v>35</v>
      </c>
      <c r="G2965" t="s">
        <v>24</v>
      </c>
      <c r="L2965" t="s">
        <v>2946</v>
      </c>
      <c r="O2965">
        <v>7.3</v>
      </c>
    </row>
    <row r="2966" spans="4:15" x14ac:dyDescent="0.25">
      <c r="D2966" t="s">
        <v>26</v>
      </c>
      <c r="E2966" t="s">
        <v>35</v>
      </c>
      <c r="L2966" t="s">
        <v>2947</v>
      </c>
      <c r="O2966">
        <v>7.3</v>
      </c>
    </row>
    <row r="2967" spans="4:15" x14ac:dyDescent="0.25">
      <c r="D2967" t="s">
        <v>26</v>
      </c>
      <c r="E2967" t="s">
        <v>30</v>
      </c>
      <c r="F2967" t="s">
        <v>28</v>
      </c>
      <c r="G2967" t="s">
        <v>24</v>
      </c>
      <c r="L2967" t="s">
        <v>2948</v>
      </c>
      <c r="O2967">
        <v>7.1</v>
      </c>
    </row>
    <row r="2968" spans="4:15" x14ac:dyDescent="0.25">
      <c r="D2968" t="s">
        <v>3</v>
      </c>
      <c r="E2968" t="s">
        <v>26</v>
      </c>
      <c r="F2968" t="s">
        <v>30</v>
      </c>
      <c r="G2968" t="s">
        <v>18</v>
      </c>
      <c r="L2968" t="s">
        <v>2949</v>
      </c>
      <c r="O2968">
        <v>6</v>
      </c>
    </row>
    <row r="2969" spans="4:15" x14ac:dyDescent="0.25">
      <c r="D2969" t="s">
        <v>26</v>
      </c>
      <c r="E2969" t="s">
        <v>30</v>
      </c>
      <c r="L2969" t="s">
        <v>2950</v>
      </c>
      <c r="O2969">
        <v>6.6</v>
      </c>
    </row>
    <row r="2970" spans="4:15" x14ac:dyDescent="0.25">
      <c r="D2970" t="s">
        <v>26</v>
      </c>
      <c r="E2970" t="s">
        <v>35</v>
      </c>
      <c r="F2970" t="s">
        <v>24</v>
      </c>
      <c r="L2970" t="s">
        <v>2951</v>
      </c>
      <c r="O2970">
        <v>7.2</v>
      </c>
    </row>
    <row r="2971" spans="4:15" x14ac:dyDescent="0.25">
      <c r="D2971" t="s">
        <v>23</v>
      </c>
      <c r="E2971" t="s">
        <v>26</v>
      </c>
      <c r="F2971" t="s">
        <v>35</v>
      </c>
      <c r="G2971" t="s">
        <v>52</v>
      </c>
      <c r="L2971" t="s">
        <v>2952</v>
      </c>
      <c r="O2971">
        <v>7.2</v>
      </c>
    </row>
    <row r="2972" spans="4:15" x14ac:dyDescent="0.25">
      <c r="D2972" t="s">
        <v>23</v>
      </c>
      <c r="E2972" t="s">
        <v>35</v>
      </c>
      <c r="L2972" t="s">
        <v>2953</v>
      </c>
      <c r="O2972">
        <v>6.9</v>
      </c>
    </row>
    <row r="2973" spans="4:15" x14ac:dyDescent="0.25">
      <c r="D2973" t="s">
        <v>23</v>
      </c>
      <c r="E2973" t="s">
        <v>35</v>
      </c>
      <c r="F2973" t="s">
        <v>24</v>
      </c>
      <c r="G2973" t="s">
        <v>72</v>
      </c>
      <c r="L2973" t="s">
        <v>2954</v>
      </c>
      <c r="O2973">
        <v>6.8</v>
      </c>
    </row>
    <row r="2974" spans="4:15" x14ac:dyDescent="0.25">
      <c r="D2974" t="s">
        <v>4</v>
      </c>
      <c r="E2974" t="s">
        <v>21</v>
      </c>
      <c r="F2974" t="s">
        <v>27</v>
      </c>
      <c r="G2974" t="s">
        <v>5</v>
      </c>
      <c r="L2974" t="s">
        <v>2955</v>
      </c>
      <c r="O2974">
        <v>7.7</v>
      </c>
    </row>
    <row r="2975" spans="4:15" x14ac:dyDescent="0.25">
      <c r="D2975" t="s">
        <v>35</v>
      </c>
      <c r="E2975" t="s">
        <v>283</v>
      </c>
      <c r="L2975" t="s">
        <v>2956</v>
      </c>
      <c r="O2975">
        <v>7.4</v>
      </c>
    </row>
    <row r="2976" spans="4:15" x14ac:dyDescent="0.25">
      <c r="D2976" t="s">
        <v>35</v>
      </c>
      <c r="E2976" t="s">
        <v>24</v>
      </c>
      <c r="F2976" t="s">
        <v>18</v>
      </c>
      <c r="L2976" t="s">
        <v>2957</v>
      </c>
      <c r="O2976">
        <v>6.5</v>
      </c>
    </row>
    <row r="2977" spans="4:15" x14ac:dyDescent="0.25">
      <c r="D2977" t="s">
        <v>30</v>
      </c>
      <c r="E2977" t="s">
        <v>35</v>
      </c>
      <c r="L2977" t="s">
        <v>2958</v>
      </c>
      <c r="O2977">
        <v>6.4</v>
      </c>
    </row>
    <row r="2978" spans="4:15" x14ac:dyDescent="0.25">
      <c r="D2978" t="s">
        <v>26</v>
      </c>
      <c r="E2978" t="s">
        <v>30</v>
      </c>
      <c r="F2978" t="s">
        <v>28</v>
      </c>
      <c r="G2978" t="s">
        <v>33</v>
      </c>
      <c r="L2978" t="s">
        <v>2959</v>
      </c>
      <c r="O2978">
        <v>5.6</v>
      </c>
    </row>
    <row r="2979" spans="4:15" x14ac:dyDescent="0.25">
      <c r="D2979" t="s">
        <v>26</v>
      </c>
      <c r="E2979" t="s">
        <v>35</v>
      </c>
      <c r="F2979" t="s">
        <v>39</v>
      </c>
      <c r="G2979" t="s">
        <v>6</v>
      </c>
      <c r="L2979" t="s">
        <v>2960</v>
      </c>
      <c r="O2979">
        <v>6.8</v>
      </c>
    </row>
    <row r="2980" spans="4:15" x14ac:dyDescent="0.25">
      <c r="D2980" t="s">
        <v>26</v>
      </c>
      <c r="E2980" t="s">
        <v>35</v>
      </c>
      <c r="F2980" t="s">
        <v>24</v>
      </c>
      <c r="L2980" t="s">
        <v>2961</v>
      </c>
      <c r="O2980">
        <v>5.5</v>
      </c>
    </row>
    <row r="2981" spans="4:15" x14ac:dyDescent="0.25">
      <c r="D2981" t="s">
        <v>3</v>
      </c>
      <c r="E2981" t="s">
        <v>26</v>
      </c>
      <c r="F2981" t="s">
        <v>30</v>
      </c>
      <c r="L2981" t="s">
        <v>2962</v>
      </c>
      <c r="O2981">
        <v>6.9</v>
      </c>
    </row>
    <row r="2982" spans="4:15" x14ac:dyDescent="0.25">
      <c r="D2982" t="s">
        <v>30</v>
      </c>
      <c r="E2982" t="s">
        <v>39</v>
      </c>
      <c r="F2982" t="s">
        <v>18</v>
      </c>
      <c r="L2982" t="s">
        <v>2963</v>
      </c>
      <c r="O2982">
        <v>6</v>
      </c>
    </row>
    <row r="2983" spans="4:15" x14ac:dyDescent="0.25">
      <c r="D2983" t="s">
        <v>30</v>
      </c>
      <c r="E2983" t="s">
        <v>35</v>
      </c>
      <c r="F2983" t="s">
        <v>18</v>
      </c>
      <c r="L2983" t="s">
        <v>2964</v>
      </c>
      <c r="O2983">
        <v>6.4</v>
      </c>
    </row>
    <row r="2984" spans="4:15" x14ac:dyDescent="0.25">
      <c r="D2984" t="s">
        <v>26</v>
      </c>
      <c r="E2984" t="s">
        <v>30</v>
      </c>
      <c r="F2984" t="s">
        <v>35</v>
      </c>
      <c r="G2984" t="s">
        <v>24</v>
      </c>
      <c r="L2984" t="s">
        <v>2965</v>
      </c>
      <c r="O2984">
        <v>6.6</v>
      </c>
    </row>
    <row r="2985" spans="4:15" x14ac:dyDescent="0.25">
      <c r="D2985" t="s">
        <v>3</v>
      </c>
      <c r="E2985" t="s">
        <v>21</v>
      </c>
      <c r="F2985" t="s">
        <v>6</v>
      </c>
      <c r="L2985" t="s">
        <v>2966</v>
      </c>
      <c r="O2985">
        <v>8.1</v>
      </c>
    </row>
    <row r="2986" spans="4:15" x14ac:dyDescent="0.25">
      <c r="D2986" t="s">
        <v>26</v>
      </c>
      <c r="E2986" t="s">
        <v>35</v>
      </c>
      <c r="F2986" t="s">
        <v>24</v>
      </c>
      <c r="L2986" t="s">
        <v>2967</v>
      </c>
      <c r="O2986">
        <v>6.9</v>
      </c>
    </row>
    <row r="2987" spans="4:15" x14ac:dyDescent="0.25">
      <c r="D2987" t="s">
        <v>3</v>
      </c>
      <c r="E2987" t="s">
        <v>6</v>
      </c>
      <c r="F2987" t="s">
        <v>72</v>
      </c>
      <c r="L2987" t="s">
        <v>2968</v>
      </c>
      <c r="O2987">
        <v>6.5</v>
      </c>
    </row>
    <row r="2988" spans="4:15" x14ac:dyDescent="0.25">
      <c r="D2988" t="s">
        <v>26</v>
      </c>
      <c r="E2988" t="s">
        <v>35</v>
      </c>
      <c r="F2988" t="s">
        <v>27</v>
      </c>
      <c r="L2988" t="s">
        <v>2969</v>
      </c>
      <c r="O2988">
        <v>7.4</v>
      </c>
    </row>
    <row r="2989" spans="4:15" x14ac:dyDescent="0.25">
      <c r="D2989" t="s">
        <v>26</v>
      </c>
      <c r="E2989" t="s">
        <v>35</v>
      </c>
      <c r="L2989" t="s">
        <v>2970</v>
      </c>
      <c r="O2989">
        <v>6.9</v>
      </c>
    </row>
    <row r="2990" spans="4:15" x14ac:dyDescent="0.25">
      <c r="D2990" t="s">
        <v>3</v>
      </c>
      <c r="E2990" t="s">
        <v>26</v>
      </c>
      <c r="L2990" t="s">
        <v>2971</v>
      </c>
      <c r="O2990">
        <v>6.7</v>
      </c>
    </row>
    <row r="2991" spans="4:15" x14ac:dyDescent="0.25">
      <c r="D2991" t="s">
        <v>26</v>
      </c>
      <c r="E2991" t="s">
        <v>35</v>
      </c>
      <c r="L2991" t="s">
        <v>2972</v>
      </c>
      <c r="O2991">
        <v>7.6</v>
      </c>
    </row>
    <row r="2992" spans="4:15" x14ac:dyDescent="0.25">
      <c r="D2992" t="s">
        <v>39</v>
      </c>
      <c r="L2992" t="s">
        <v>2973</v>
      </c>
      <c r="O2992">
        <v>5.4</v>
      </c>
    </row>
    <row r="2993" spans="4:15" x14ac:dyDescent="0.25">
      <c r="D2993" t="s">
        <v>35</v>
      </c>
      <c r="L2993" t="s">
        <v>2974</v>
      </c>
      <c r="O2993">
        <v>7.3</v>
      </c>
    </row>
    <row r="2994" spans="4:15" x14ac:dyDescent="0.25">
      <c r="D2994" t="s">
        <v>26</v>
      </c>
      <c r="E2994" t="s">
        <v>35</v>
      </c>
      <c r="F2994" t="s">
        <v>24</v>
      </c>
      <c r="L2994" t="s">
        <v>2975</v>
      </c>
      <c r="O2994">
        <v>6</v>
      </c>
    </row>
    <row r="2995" spans="4:15" x14ac:dyDescent="0.25">
      <c r="D2995" t="s">
        <v>30</v>
      </c>
      <c r="E2995" t="s">
        <v>35</v>
      </c>
      <c r="F2995" t="s">
        <v>33</v>
      </c>
      <c r="G2995" t="s">
        <v>18</v>
      </c>
      <c r="L2995" t="s">
        <v>2976</v>
      </c>
      <c r="O2995">
        <v>7.2</v>
      </c>
    </row>
    <row r="2996" spans="4:15" x14ac:dyDescent="0.25">
      <c r="D2996" t="s">
        <v>26</v>
      </c>
      <c r="E2996" t="s">
        <v>35</v>
      </c>
      <c r="F2996" t="s">
        <v>24</v>
      </c>
      <c r="G2996" t="s">
        <v>72</v>
      </c>
      <c r="L2996" t="s">
        <v>2977</v>
      </c>
      <c r="O2996">
        <v>6</v>
      </c>
    </row>
    <row r="2997" spans="4:15" x14ac:dyDescent="0.25">
      <c r="D2997" t="s">
        <v>26</v>
      </c>
      <c r="E2997" t="s">
        <v>30</v>
      </c>
      <c r="L2997" t="s">
        <v>2978</v>
      </c>
      <c r="O2997">
        <v>3.1</v>
      </c>
    </row>
    <row r="2998" spans="4:15" x14ac:dyDescent="0.25">
      <c r="D2998" t="s">
        <v>26</v>
      </c>
      <c r="E2998" t="s">
        <v>30</v>
      </c>
      <c r="F2998" t="s">
        <v>24</v>
      </c>
      <c r="L2998" t="s">
        <v>2979</v>
      </c>
      <c r="O2998">
        <v>6.2</v>
      </c>
    </row>
    <row r="2999" spans="4:15" x14ac:dyDescent="0.25">
      <c r="D2999" t="s">
        <v>35</v>
      </c>
      <c r="E2999" t="s">
        <v>24</v>
      </c>
      <c r="F2999" t="s">
        <v>6</v>
      </c>
      <c r="G2999" t="s">
        <v>18</v>
      </c>
      <c r="L2999" t="s">
        <v>2980</v>
      </c>
      <c r="O2999">
        <v>6.3</v>
      </c>
    </row>
    <row r="3000" spans="4:15" x14ac:dyDescent="0.25">
      <c r="D3000" t="s">
        <v>30</v>
      </c>
      <c r="E3000" t="s">
        <v>35</v>
      </c>
      <c r="F3000" t="s">
        <v>18</v>
      </c>
      <c r="L3000" t="s">
        <v>2826</v>
      </c>
      <c r="O3000">
        <v>7.9</v>
      </c>
    </row>
    <row r="3001" spans="4:15" x14ac:dyDescent="0.25">
      <c r="D3001" t="s">
        <v>35</v>
      </c>
      <c r="L3001" t="s">
        <v>2981</v>
      </c>
      <c r="O3001">
        <v>6.7</v>
      </c>
    </row>
    <row r="3002" spans="4:15" x14ac:dyDescent="0.25">
      <c r="D3002" t="s">
        <v>21</v>
      </c>
      <c r="E3002" t="s">
        <v>23</v>
      </c>
      <c r="F3002" t="s">
        <v>35</v>
      </c>
      <c r="G3002" t="s">
        <v>139</v>
      </c>
      <c r="L3002" t="s">
        <v>2982</v>
      </c>
      <c r="O3002">
        <v>8</v>
      </c>
    </row>
    <row r="3003" spans="4:15" x14ac:dyDescent="0.25">
      <c r="D3003" t="s">
        <v>39</v>
      </c>
      <c r="E3003" t="s">
        <v>18</v>
      </c>
      <c r="L3003" t="s">
        <v>2983</v>
      </c>
      <c r="O3003">
        <v>7</v>
      </c>
    </row>
    <row r="3004" spans="4:15" x14ac:dyDescent="0.25">
      <c r="D3004" t="s">
        <v>3</v>
      </c>
      <c r="E3004" t="s">
        <v>30</v>
      </c>
      <c r="F3004" t="s">
        <v>35</v>
      </c>
      <c r="G3004" t="s">
        <v>18</v>
      </c>
      <c r="L3004" t="s">
        <v>2984</v>
      </c>
      <c r="O3004">
        <v>7.2</v>
      </c>
    </row>
    <row r="3005" spans="4:15" x14ac:dyDescent="0.25">
      <c r="D3005" t="s">
        <v>3</v>
      </c>
      <c r="E3005" t="s">
        <v>4</v>
      </c>
      <c r="F3005" t="s">
        <v>24</v>
      </c>
      <c r="L3005" t="s">
        <v>25</v>
      </c>
      <c r="O3005">
        <v>6.2</v>
      </c>
    </row>
    <row r="3006" spans="4:15" x14ac:dyDescent="0.25">
      <c r="D3006" t="s">
        <v>3</v>
      </c>
      <c r="E3006" t="s">
        <v>4</v>
      </c>
      <c r="F3006" t="s">
        <v>5</v>
      </c>
      <c r="G3006" t="s">
        <v>6</v>
      </c>
      <c r="H3006" t="s">
        <v>18</v>
      </c>
      <c r="L3006" t="s">
        <v>2985</v>
      </c>
      <c r="O3006">
        <v>3.5</v>
      </c>
    </row>
    <row r="3007" spans="4:15" x14ac:dyDescent="0.25">
      <c r="D3007" t="s">
        <v>26</v>
      </c>
      <c r="E3007" t="s">
        <v>35</v>
      </c>
      <c r="F3007" t="s">
        <v>24</v>
      </c>
      <c r="L3007" t="s">
        <v>2986</v>
      </c>
      <c r="O3007">
        <v>7.5</v>
      </c>
    </row>
    <row r="3008" spans="4:15" x14ac:dyDescent="0.25">
      <c r="D3008" t="s">
        <v>3</v>
      </c>
      <c r="E3008" t="s">
        <v>4</v>
      </c>
      <c r="F3008" t="s">
        <v>18</v>
      </c>
      <c r="L3008" t="s">
        <v>2987</v>
      </c>
      <c r="O3008">
        <v>6.7</v>
      </c>
    </row>
    <row r="3009" spans="4:15" x14ac:dyDescent="0.25">
      <c r="D3009" t="s">
        <v>30</v>
      </c>
      <c r="E3009" t="s">
        <v>35</v>
      </c>
      <c r="L3009" t="s">
        <v>2988</v>
      </c>
      <c r="O3009">
        <v>9.1999999999999993</v>
      </c>
    </row>
    <row r="3010" spans="4:15" x14ac:dyDescent="0.25">
      <c r="D3010" t="s">
        <v>35</v>
      </c>
      <c r="E3010" t="s">
        <v>283</v>
      </c>
      <c r="F3010" t="s">
        <v>24</v>
      </c>
      <c r="L3010" t="s">
        <v>2989</v>
      </c>
      <c r="O3010">
        <v>6.1</v>
      </c>
    </row>
    <row r="3011" spans="4:15" x14ac:dyDescent="0.25">
      <c r="D3011" t="s">
        <v>26</v>
      </c>
      <c r="E3011" t="s">
        <v>35</v>
      </c>
      <c r="F3011" t="s">
        <v>24</v>
      </c>
      <c r="L3011" t="s">
        <v>2990</v>
      </c>
      <c r="O3011">
        <v>7.7</v>
      </c>
    </row>
    <row r="3012" spans="4:15" x14ac:dyDescent="0.25">
      <c r="D3012" t="s">
        <v>35</v>
      </c>
      <c r="E3012" t="s">
        <v>283</v>
      </c>
      <c r="F3012" t="s">
        <v>24</v>
      </c>
      <c r="L3012" t="s">
        <v>2991</v>
      </c>
      <c r="O3012">
        <v>7.6</v>
      </c>
    </row>
    <row r="3013" spans="4:15" x14ac:dyDescent="0.25">
      <c r="D3013" t="s">
        <v>26</v>
      </c>
      <c r="E3013" t="s">
        <v>35</v>
      </c>
      <c r="L3013" t="s">
        <v>2992</v>
      </c>
      <c r="O3013">
        <v>6.1</v>
      </c>
    </row>
    <row r="3014" spans="4:15" x14ac:dyDescent="0.25">
      <c r="D3014" t="s">
        <v>39</v>
      </c>
      <c r="E3014" t="s">
        <v>33</v>
      </c>
      <c r="F3014" t="s">
        <v>18</v>
      </c>
      <c r="L3014" t="s">
        <v>2993</v>
      </c>
      <c r="O3014">
        <v>4.9000000000000004</v>
      </c>
    </row>
    <row r="3015" spans="4:15" x14ac:dyDescent="0.25">
      <c r="D3015" t="s">
        <v>3</v>
      </c>
      <c r="E3015" t="s">
        <v>4</v>
      </c>
      <c r="F3015" t="s">
        <v>18</v>
      </c>
      <c r="L3015" t="s">
        <v>2994</v>
      </c>
      <c r="O3015">
        <v>6.8</v>
      </c>
    </row>
    <row r="3016" spans="4:15" x14ac:dyDescent="0.25">
      <c r="D3016" t="s">
        <v>35</v>
      </c>
      <c r="E3016" t="s">
        <v>27</v>
      </c>
      <c r="F3016" t="s">
        <v>72</v>
      </c>
      <c r="L3016" t="s">
        <v>2995</v>
      </c>
      <c r="O3016">
        <v>7</v>
      </c>
    </row>
    <row r="3017" spans="4:15" x14ac:dyDescent="0.25">
      <c r="D3017" t="s">
        <v>26</v>
      </c>
      <c r="E3017" t="s">
        <v>35</v>
      </c>
      <c r="L3017" t="s">
        <v>2996</v>
      </c>
      <c r="O3017">
        <v>5.7</v>
      </c>
    </row>
    <row r="3018" spans="4:15" x14ac:dyDescent="0.25">
      <c r="D3018" t="s">
        <v>35</v>
      </c>
      <c r="E3018" t="s">
        <v>24</v>
      </c>
      <c r="L3018" t="s">
        <v>82</v>
      </c>
      <c r="O3018">
        <v>7.3</v>
      </c>
    </row>
    <row r="3019" spans="4:15" x14ac:dyDescent="0.25">
      <c r="D3019" t="s">
        <v>23</v>
      </c>
      <c r="E3019" t="s">
        <v>35</v>
      </c>
      <c r="F3019" t="s">
        <v>52</v>
      </c>
      <c r="L3019" t="s">
        <v>2997</v>
      </c>
      <c r="O3019">
        <v>7.5</v>
      </c>
    </row>
    <row r="3020" spans="4:15" x14ac:dyDescent="0.25">
      <c r="D3020" t="s">
        <v>23</v>
      </c>
      <c r="E3020" t="s">
        <v>30</v>
      </c>
      <c r="F3020" t="s">
        <v>35</v>
      </c>
      <c r="L3020" t="s">
        <v>2998</v>
      </c>
      <c r="O3020">
        <v>7.4</v>
      </c>
    </row>
    <row r="3021" spans="4:15" x14ac:dyDescent="0.25">
      <c r="D3021" t="s">
        <v>3</v>
      </c>
      <c r="E3021" t="s">
        <v>30</v>
      </c>
      <c r="F3021" t="s">
        <v>18</v>
      </c>
      <c r="L3021" t="s">
        <v>2999</v>
      </c>
      <c r="O3021">
        <v>7.2</v>
      </c>
    </row>
    <row r="3022" spans="4:15" x14ac:dyDescent="0.25">
      <c r="D3022" t="s">
        <v>35</v>
      </c>
      <c r="E3022" t="s">
        <v>24</v>
      </c>
      <c r="F3022" t="s">
        <v>41</v>
      </c>
      <c r="L3022" t="s">
        <v>2589</v>
      </c>
      <c r="O3022">
        <v>6.5</v>
      </c>
    </row>
    <row r="3023" spans="4:15" x14ac:dyDescent="0.25">
      <c r="D3023" t="s">
        <v>3</v>
      </c>
      <c r="E3023" t="s">
        <v>4</v>
      </c>
      <c r="F3023" t="s">
        <v>6</v>
      </c>
      <c r="L3023" t="s">
        <v>3000</v>
      </c>
      <c r="O3023">
        <v>6.8</v>
      </c>
    </row>
    <row r="3024" spans="4:15" x14ac:dyDescent="0.25">
      <c r="D3024" t="s">
        <v>3</v>
      </c>
      <c r="E3024" t="s">
        <v>4</v>
      </c>
      <c r="F3024" t="s">
        <v>18</v>
      </c>
      <c r="L3024" t="s">
        <v>3001</v>
      </c>
      <c r="O3024">
        <v>6.8</v>
      </c>
    </row>
    <row r="3025" spans="4:15" x14ac:dyDescent="0.25">
      <c r="D3025" t="s">
        <v>3</v>
      </c>
      <c r="E3025" t="s">
        <v>26</v>
      </c>
      <c r="F3025" t="s">
        <v>30</v>
      </c>
      <c r="G3025" t="s">
        <v>18</v>
      </c>
      <c r="L3025" t="s">
        <v>3002</v>
      </c>
      <c r="O3025">
        <v>5.2</v>
      </c>
    </row>
    <row r="3026" spans="4:15" x14ac:dyDescent="0.25">
      <c r="D3026" t="s">
        <v>4</v>
      </c>
      <c r="E3026" t="s">
        <v>39</v>
      </c>
      <c r="F3026" t="s">
        <v>18</v>
      </c>
      <c r="L3026" t="s">
        <v>3003</v>
      </c>
      <c r="O3026">
        <v>7.2</v>
      </c>
    </row>
    <row r="3027" spans="4:15" x14ac:dyDescent="0.25">
      <c r="D3027" t="s">
        <v>39</v>
      </c>
      <c r="E3027" t="s">
        <v>33</v>
      </c>
      <c r="L3027" t="s">
        <v>3004</v>
      </c>
      <c r="O3027">
        <v>4</v>
      </c>
    </row>
    <row r="3028" spans="4:15" x14ac:dyDescent="0.25">
      <c r="D3028" t="s">
        <v>26</v>
      </c>
      <c r="L3028" t="s">
        <v>3005</v>
      </c>
      <c r="O3028">
        <v>6.8</v>
      </c>
    </row>
    <row r="3029" spans="4:15" x14ac:dyDescent="0.25">
      <c r="D3029" t="s">
        <v>30</v>
      </c>
      <c r="E3029" t="s">
        <v>39</v>
      </c>
      <c r="L3029" t="s">
        <v>3006</v>
      </c>
      <c r="O3029">
        <v>6.9</v>
      </c>
    </row>
    <row r="3030" spans="4:15" x14ac:dyDescent="0.25">
      <c r="D3030" t="s">
        <v>26</v>
      </c>
      <c r="E3030" t="s">
        <v>30</v>
      </c>
      <c r="F3030" t="s">
        <v>35</v>
      </c>
      <c r="L3030" t="s">
        <v>3007</v>
      </c>
      <c r="O3030">
        <v>7.3</v>
      </c>
    </row>
    <row r="3031" spans="4:15" x14ac:dyDescent="0.25">
      <c r="D3031" t="s">
        <v>30</v>
      </c>
      <c r="E3031" t="s">
        <v>35</v>
      </c>
      <c r="F3031" t="s">
        <v>18</v>
      </c>
      <c r="L3031" t="s">
        <v>3008</v>
      </c>
      <c r="O3031">
        <v>6.1</v>
      </c>
    </row>
    <row r="3032" spans="4:15" x14ac:dyDescent="0.25">
      <c r="D3032" t="s">
        <v>3</v>
      </c>
      <c r="E3032" t="s">
        <v>4</v>
      </c>
      <c r="F3032" t="s">
        <v>18</v>
      </c>
      <c r="L3032" t="s">
        <v>61</v>
      </c>
      <c r="O3032">
        <v>7.8</v>
      </c>
    </row>
    <row r="3033" spans="4:15" x14ac:dyDescent="0.25">
      <c r="D3033" t="s">
        <v>39</v>
      </c>
      <c r="L3033" t="s">
        <v>3009</v>
      </c>
      <c r="O3033">
        <v>6</v>
      </c>
    </row>
    <row r="3034" spans="4:15" x14ac:dyDescent="0.25">
      <c r="D3034" t="s">
        <v>26</v>
      </c>
      <c r="E3034" t="s">
        <v>35</v>
      </c>
      <c r="L3034" t="s">
        <v>3010</v>
      </c>
      <c r="O3034">
        <v>7</v>
      </c>
    </row>
    <row r="3035" spans="4:15" x14ac:dyDescent="0.25">
      <c r="D3035" t="s">
        <v>35</v>
      </c>
      <c r="E3035" t="s">
        <v>33</v>
      </c>
      <c r="L3035" t="s">
        <v>3011</v>
      </c>
      <c r="O3035">
        <v>7.1</v>
      </c>
    </row>
    <row r="3036" spans="4:15" x14ac:dyDescent="0.25">
      <c r="D3036" t="s">
        <v>3</v>
      </c>
      <c r="E3036" t="s">
        <v>5</v>
      </c>
      <c r="F3036" t="s">
        <v>39</v>
      </c>
      <c r="G3036" t="s">
        <v>18</v>
      </c>
      <c r="L3036" t="s">
        <v>3012</v>
      </c>
      <c r="O3036">
        <v>6.2</v>
      </c>
    </row>
    <row r="3037" spans="4:15" x14ac:dyDescent="0.25">
      <c r="D3037" t="s">
        <v>35</v>
      </c>
      <c r="E3037" t="s">
        <v>24</v>
      </c>
      <c r="L3037" t="s">
        <v>3013</v>
      </c>
      <c r="O3037">
        <v>7.6</v>
      </c>
    </row>
    <row r="3038" spans="4:15" x14ac:dyDescent="0.25">
      <c r="D3038" t="s">
        <v>35</v>
      </c>
      <c r="L3038" t="s">
        <v>3014</v>
      </c>
      <c r="O3038">
        <v>7.6</v>
      </c>
    </row>
    <row r="3039" spans="4:15" x14ac:dyDescent="0.25">
      <c r="D3039" t="s">
        <v>26</v>
      </c>
      <c r="E3039" t="s">
        <v>35</v>
      </c>
      <c r="F3039" t="s">
        <v>24</v>
      </c>
      <c r="L3039" t="s">
        <v>3015</v>
      </c>
      <c r="O3039">
        <v>6.4</v>
      </c>
    </row>
    <row r="3040" spans="4:15" x14ac:dyDescent="0.25">
      <c r="D3040" t="s">
        <v>26</v>
      </c>
      <c r="E3040" t="s">
        <v>35</v>
      </c>
      <c r="F3040" t="s">
        <v>28</v>
      </c>
      <c r="G3040" t="s">
        <v>24</v>
      </c>
      <c r="L3040" t="s">
        <v>3016</v>
      </c>
      <c r="O3040">
        <v>6.2</v>
      </c>
    </row>
    <row r="3041" spans="4:15" x14ac:dyDescent="0.25">
      <c r="D3041" t="s">
        <v>4</v>
      </c>
      <c r="E3041" t="s">
        <v>23</v>
      </c>
      <c r="F3041" t="s">
        <v>35</v>
      </c>
      <c r="G3041" t="s">
        <v>52</v>
      </c>
      <c r="L3041" t="s">
        <v>3017</v>
      </c>
      <c r="O3041">
        <v>7.5</v>
      </c>
    </row>
    <row r="3042" spans="4:15" x14ac:dyDescent="0.25">
      <c r="D3042" t="s">
        <v>26</v>
      </c>
      <c r="E3042" t="s">
        <v>72</v>
      </c>
      <c r="L3042" t="s">
        <v>3018</v>
      </c>
      <c r="O3042">
        <v>2</v>
      </c>
    </row>
    <row r="3043" spans="4:15" x14ac:dyDescent="0.25">
      <c r="D3043" t="s">
        <v>3</v>
      </c>
      <c r="E3043" t="s">
        <v>30</v>
      </c>
      <c r="F3043" t="s">
        <v>39</v>
      </c>
      <c r="G3043" t="s">
        <v>6</v>
      </c>
      <c r="H3043" t="s">
        <v>18</v>
      </c>
      <c r="L3043" t="s">
        <v>3019</v>
      </c>
      <c r="O3043">
        <v>6.2</v>
      </c>
    </row>
    <row r="3044" spans="4:15" x14ac:dyDescent="0.25">
      <c r="D3044" t="s">
        <v>4</v>
      </c>
      <c r="E3044" t="s">
        <v>23</v>
      </c>
      <c r="F3044" t="s">
        <v>35</v>
      </c>
      <c r="L3044" t="s">
        <v>3020</v>
      </c>
      <c r="O3044">
        <v>6.5</v>
      </c>
    </row>
    <row r="3045" spans="4:15" x14ac:dyDescent="0.25">
      <c r="D3045" t="s">
        <v>35</v>
      </c>
      <c r="E3045" t="s">
        <v>72</v>
      </c>
      <c r="L3045" t="s">
        <v>3021</v>
      </c>
      <c r="O3045">
        <v>6.8</v>
      </c>
    </row>
    <row r="3046" spans="4:15" x14ac:dyDescent="0.25">
      <c r="D3046" t="s">
        <v>26</v>
      </c>
      <c r="E3046" t="s">
        <v>35</v>
      </c>
      <c r="F3046" t="s">
        <v>24</v>
      </c>
      <c r="L3046" t="s">
        <v>3022</v>
      </c>
      <c r="O3046">
        <v>6.3</v>
      </c>
    </row>
    <row r="3047" spans="4:15" x14ac:dyDescent="0.25">
      <c r="D3047" t="s">
        <v>35</v>
      </c>
      <c r="E3047" t="s">
        <v>27</v>
      </c>
      <c r="L3047" t="s">
        <v>3023</v>
      </c>
      <c r="O3047">
        <v>6.3</v>
      </c>
    </row>
    <row r="3048" spans="4:15" x14ac:dyDescent="0.25">
      <c r="D3048" t="s">
        <v>23</v>
      </c>
      <c r="E3048" t="s">
        <v>30</v>
      </c>
      <c r="F3048" t="s">
        <v>35</v>
      </c>
      <c r="L3048" t="s">
        <v>3024</v>
      </c>
      <c r="O3048">
        <v>6.6</v>
      </c>
    </row>
    <row r="3049" spans="4:15" x14ac:dyDescent="0.25">
      <c r="D3049" t="s">
        <v>23</v>
      </c>
      <c r="E3049" t="s">
        <v>35</v>
      </c>
      <c r="L3049" t="s">
        <v>3025</v>
      </c>
      <c r="O3049">
        <v>6.4</v>
      </c>
    </row>
    <row r="3050" spans="4:15" x14ac:dyDescent="0.25">
      <c r="D3050" t="s">
        <v>35</v>
      </c>
      <c r="E3050" t="s">
        <v>18</v>
      </c>
      <c r="L3050" t="s">
        <v>3026</v>
      </c>
      <c r="O3050">
        <v>7.5</v>
      </c>
    </row>
    <row r="3051" spans="4:15" x14ac:dyDescent="0.25">
      <c r="D3051" t="s">
        <v>35</v>
      </c>
      <c r="E3051" t="s">
        <v>72</v>
      </c>
      <c r="L3051" t="s">
        <v>3027</v>
      </c>
      <c r="O3051">
        <v>6.5</v>
      </c>
    </row>
    <row r="3052" spans="4:15" x14ac:dyDescent="0.25">
      <c r="D3052" t="s">
        <v>35</v>
      </c>
      <c r="E3052" t="s">
        <v>24</v>
      </c>
      <c r="L3052" t="s">
        <v>3028</v>
      </c>
      <c r="O3052">
        <v>7.2</v>
      </c>
    </row>
    <row r="3053" spans="4:15" x14ac:dyDescent="0.25">
      <c r="D3053" t="s">
        <v>4</v>
      </c>
      <c r="E3053" t="s">
        <v>35</v>
      </c>
      <c r="F3053" t="s">
        <v>24</v>
      </c>
      <c r="G3053" t="s">
        <v>139</v>
      </c>
      <c r="L3053" t="s">
        <v>3029</v>
      </c>
      <c r="O3053">
        <v>6.3</v>
      </c>
    </row>
    <row r="3054" spans="4:15" x14ac:dyDescent="0.25">
      <c r="D3054" t="s">
        <v>26</v>
      </c>
      <c r="E3054" t="s">
        <v>5</v>
      </c>
      <c r="F3054" t="s">
        <v>6</v>
      </c>
      <c r="L3054" t="s">
        <v>3030</v>
      </c>
      <c r="O3054">
        <v>7</v>
      </c>
    </row>
    <row r="3055" spans="4:15" x14ac:dyDescent="0.25">
      <c r="D3055" t="s">
        <v>26</v>
      </c>
      <c r="E3055" t="s">
        <v>35</v>
      </c>
      <c r="L3055" t="s">
        <v>3031</v>
      </c>
      <c r="O3055">
        <v>6.3</v>
      </c>
    </row>
    <row r="3056" spans="4:15" x14ac:dyDescent="0.25">
      <c r="D3056" t="s">
        <v>26</v>
      </c>
      <c r="L3056" t="s">
        <v>3032</v>
      </c>
      <c r="O3056">
        <v>2.2999999999999998</v>
      </c>
    </row>
    <row r="3057" spans="4:15" x14ac:dyDescent="0.25">
      <c r="D3057" t="s">
        <v>35</v>
      </c>
      <c r="L3057" t="s">
        <v>3033</v>
      </c>
      <c r="O3057">
        <v>7.1</v>
      </c>
    </row>
    <row r="3058" spans="4:15" x14ac:dyDescent="0.25">
      <c r="D3058" t="s">
        <v>35</v>
      </c>
      <c r="E3058" t="s">
        <v>24</v>
      </c>
      <c r="L3058" t="s">
        <v>3034</v>
      </c>
      <c r="O3058">
        <v>6.7</v>
      </c>
    </row>
    <row r="3059" spans="4:15" x14ac:dyDescent="0.25">
      <c r="D3059" t="s">
        <v>23</v>
      </c>
      <c r="E3059" t="s">
        <v>35</v>
      </c>
      <c r="F3059" t="s">
        <v>24</v>
      </c>
      <c r="L3059" t="s">
        <v>3035</v>
      </c>
      <c r="O3059">
        <v>6.5</v>
      </c>
    </row>
    <row r="3060" spans="4:15" x14ac:dyDescent="0.25">
      <c r="D3060" t="s">
        <v>26</v>
      </c>
      <c r="L3060" t="s">
        <v>3036</v>
      </c>
      <c r="O3060">
        <v>5.9</v>
      </c>
    </row>
    <row r="3061" spans="4:15" x14ac:dyDescent="0.25">
      <c r="D3061" t="s">
        <v>26</v>
      </c>
      <c r="E3061" t="s">
        <v>30</v>
      </c>
      <c r="F3061" t="s">
        <v>18</v>
      </c>
      <c r="L3061" t="s">
        <v>3037</v>
      </c>
      <c r="O3061">
        <v>6</v>
      </c>
    </row>
    <row r="3062" spans="4:15" x14ac:dyDescent="0.25">
      <c r="D3062" t="s">
        <v>35</v>
      </c>
      <c r="L3062" t="s">
        <v>3038</v>
      </c>
      <c r="O3062">
        <v>6.9</v>
      </c>
    </row>
    <row r="3063" spans="4:15" x14ac:dyDescent="0.25">
      <c r="D3063" t="s">
        <v>41</v>
      </c>
      <c r="L3063" t="s">
        <v>3039</v>
      </c>
      <c r="O3063">
        <v>7.3</v>
      </c>
    </row>
    <row r="3064" spans="4:15" x14ac:dyDescent="0.25">
      <c r="D3064" t="s">
        <v>26</v>
      </c>
      <c r="L3064" t="s">
        <v>3040</v>
      </c>
      <c r="O3064">
        <v>7.7</v>
      </c>
    </row>
    <row r="3065" spans="4:15" x14ac:dyDescent="0.25">
      <c r="D3065" t="s">
        <v>26</v>
      </c>
      <c r="E3065" t="s">
        <v>35</v>
      </c>
      <c r="L3065" t="s">
        <v>3041</v>
      </c>
      <c r="O3065">
        <v>7</v>
      </c>
    </row>
    <row r="3066" spans="4:15" x14ac:dyDescent="0.25">
      <c r="D3066" t="s">
        <v>30</v>
      </c>
      <c r="E3066" t="s">
        <v>18</v>
      </c>
      <c r="L3066" t="s">
        <v>3042</v>
      </c>
      <c r="O3066">
        <v>6.4</v>
      </c>
    </row>
    <row r="3067" spans="4:15" x14ac:dyDescent="0.25">
      <c r="D3067" t="s">
        <v>35</v>
      </c>
      <c r="E3067" t="s">
        <v>39</v>
      </c>
      <c r="F3067" t="s">
        <v>18</v>
      </c>
      <c r="L3067" t="s">
        <v>3043</v>
      </c>
      <c r="O3067">
        <v>5.6</v>
      </c>
    </row>
    <row r="3068" spans="4:15" x14ac:dyDescent="0.25">
      <c r="D3068" t="s">
        <v>35</v>
      </c>
      <c r="E3068" t="s">
        <v>33</v>
      </c>
      <c r="F3068" t="s">
        <v>139</v>
      </c>
      <c r="L3068" t="s">
        <v>3044</v>
      </c>
      <c r="O3068">
        <v>8.1999999999999993</v>
      </c>
    </row>
    <row r="3069" spans="4:15" x14ac:dyDescent="0.25">
      <c r="D3069" t="s">
        <v>26</v>
      </c>
      <c r="E3069" t="s">
        <v>35</v>
      </c>
      <c r="F3069" t="s">
        <v>24</v>
      </c>
      <c r="L3069" t="s">
        <v>3045</v>
      </c>
      <c r="O3069">
        <v>6.5</v>
      </c>
    </row>
    <row r="3070" spans="4:15" x14ac:dyDescent="0.25">
      <c r="D3070" t="s">
        <v>3</v>
      </c>
      <c r="E3070" t="s">
        <v>30</v>
      </c>
      <c r="F3070" t="s">
        <v>35</v>
      </c>
      <c r="G3070" t="s">
        <v>18</v>
      </c>
      <c r="L3070" t="s">
        <v>3046</v>
      </c>
      <c r="O3070">
        <v>8.1</v>
      </c>
    </row>
    <row r="3071" spans="4:15" x14ac:dyDescent="0.25">
      <c r="D3071" t="s">
        <v>39</v>
      </c>
      <c r="E3071" t="s">
        <v>33</v>
      </c>
      <c r="L3071" t="s">
        <v>3047</v>
      </c>
      <c r="O3071">
        <v>5.4</v>
      </c>
    </row>
    <row r="3072" spans="4:15" x14ac:dyDescent="0.25">
      <c r="D3072" t="s">
        <v>26</v>
      </c>
      <c r="E3072" t="s">
        <v>35</v>
      </c>
      <c r="F3072" t="s">
        <v>28</v>
      </c>
      <c r="L3072" t="s">
        <v>3048</v>
      </c>
      <c r="O3072">
        <v>6.3</v>
      </c>
    </row>
    <row r="3073" spans="4:15" x14ac:dyDescent="0.25">
      <c r="D3073" t="s">
        <v>30</v>
      </c>
      <c r="E3073" t="s">
        <v>35</v>
      </c>
      <c r="L3073" t="s">
        <v>3049</v>
      </c>
      <c r="O3073">
        <v>7.8</v>
      </c>
    </row>
    <row r="3074" spans="4:15" x14ac:dyDescent="0.25">
      <c r="D3074" t="s">
        <v>23</v>
      </c>
      <c r="E3074" t="s">
        <v>35</v>
      </c>
      <c r="F3074" t="s">
        <v>283</v>
      </c>
      <c r="L3074" t="s">
        <v>3050</v>
      </c>
      <c r="O3074">
        <v>6.8</v>
      </c>
    </row>
    <row r="3075" spans="4:15" x14ac:dyDescent="0.25">
      <c r="D3075" t="s">
        <v>33</v>
      </c>
      <c r="E3075" t="s">
        <v>24</v>
      </c>
      <c r="F3075" t="s">
        <v>18</v>
      </c>
      <c r="L3075" t="s">
        <v>3051</v>
      </c>
      <c r="O3075">
        <v>7.1</v>
      </c>
    </row>
    <row r="3076" spans="4:15" x14ac:dyDescent="0.25">
      <c r="D3076" t="s">
        <v>4</v>
      </c>
      <c r="E3076" t="s">
        <v>26</v>
      </c>
      <c r="F3076" t="s">
        <v>35</v>
      </c>
      <c r="G3076" t="s">
        <v>27</v>
      </c>
      <c r="L3076" t="s">
        <v>3052</v>
      </c>
      <c r="O3076">
        <v>6.2</v>
      </c>
    </row>
    <row r="3077" spans="4:15" x14ac:dyDescent="0.25">
      <c r="D3077" t="s">
        <v>26</v>
      </c>
      <c r="E3077" t="s">
        <v>30</v>
      </c>
      <c r="L3077" t="s">
        <v>3053</v>
      </c>
      <c r="O3077">
        <v>7.3</v>
      </c>
    </row>
    <row r="3078" spans="4:15" x14ac:dyDescent="0.25">
      <c r="D3078" t="s">
        <v>26</v>
      </c>
      <c r="E3078" t="s">
        <v>35</v>
      </c>
      <c r="F3078" t="s">
        <v>24</v>
      </c>
      <c r="L3078" t="s">
        <v>3054</v>
      </c>
      <c r="O3078">
        <v>5.9</v>
      </c>
    </row>
    <row r="3079" spans="4:15" x14ac:dyDescent="0.25">
      <c r="D3079" t="s">
        <v>39</v>
      </c>
      <c r="E3079" t="s">
        <v>6</v>
      </c>
      <c r="F3079" t="s">
        <v>18</v>
      </c>
      <c r="L3079" t="s">
        <v>3055</v>
      </c>
      <c r="O3079">
        <v>3.6</v>
      </c>
    </row>
    <row r="3080" spans="4:15" x14ac:dyDescent="0.25">
      <c r="D3080" t="s">
        <v>23</v>
      </c>
      <c r="E3080" t="s">
        <v>35</v>
      </c>
      <c r="L3080" t="s">
        <v>3056</v>
      </c>
      <c r="O3080">
        <v>7.7</v>
      </c>
    </row>
    <row r="3081" spans="4:15" x14ac:dyDescent="0.25">
      <c r="D3081" t="s">
        <v>35</v>
      </c>
      <c r="L3081" t="s">
        <v>3057</v>
      </c>
      <c r="O3081">
        <v>7.3</v>
      </c>
    </row>
    <row r="3082" spans="4:15" x14ac:dyDescent="0.25">
      <c r="D3082" t="s">
        <v>30</v>
      </c>
      <c r="E3082" t="s">
        <v>35</v>
      </c>
      <c r="F3082" t="s">
        <v>18</v>
      </c>
      <c r="L3082" t="s">
        <v>3058</v>
      </c>
      <c r="O3082">
        <v>7.4</v>
      </c>
    </row>
    <row r="3083" spans="4:15" x14ac:dyDescent="0.25">
      <c r="D3083" t="s">
        <v>35</v>
      </c>
      <c r="E3083" t="s">
        <v>41</v>
      </c>
      <c r="L3083" t="s">
        <v>3059</v>
      </c>
      <c r="O3083">
        <v>6.6</v>
      </c>
    </row>
    <row r="3084" spans="4:15" x14ac:dyDescent="0.25">
      <c r="D3084" t="s">
        <v>35</v>
      </c>
      <c r="E3084" t="s">
        <v>18</v>
      </c>
      <c r="L3084" t="s">
        <v>3060</v>
      </c>
      <c r="O3084">
        <v>6.9</v>
      </c>
    </row>
    <row r="3085" spans="4:15" x14ac:dyDescent="0.25">
      <c r="D3085" t="s">
        <v>35</v>
      </c>
      <c r="E3085" t="s">
        <v>24</v>
      </c>
      <c r="L3085" t="s">
        <v>3061</v>
      </c>
      <c r="O3085">
        <v>6.8</v>
      </c>
    </row>
    <row r="3086" spans="4:15" x14ac:dyDescent="0.25">
      <c r="D3086" t="s">
        <v>35</v>
      </c>
      <c r="E3086" t="s">
        <v>24</v>
      </c>
      <c r="F3086" t="s">
        <v>139</v>
      </c>
      <c r="L3086" t="s">
        <v>3062</v>
      </c>
      <c r="O3086">
        <v>7.2</v>
      </c>
    </row>
    <row r="3087" spans="4:15" x14ac:dyDescent="0.25">
      <c r="D3087" t="s">
        <v>23</v>
      </c>
      <c r="E3087" t="s">
        <v>35</v>
      </c>
      <c r="F3087" t="s">
        <v>283</v>
      </c>
      <c r="L3087" t="s">
        <v>3063</v>
      </c>
      <c r="O3087">
        <v>7.7</v>
      </c>
    </row>
    <row r="3088" spans="4:15" x14ac:dyDescent="0.25">
      <c r="D3088" t="s">
        <v>3</v>
      </c>
      <c r="E3088" t="s">
        <v>6</v>
      </c>
      <c r="L3088" t="s">
        <v>3064</v>
      </c>
      <c r="O3088">
        <v>8.1</v>
      </c>
    </row>
    <row r="3089" spans="4:15" x14ac:dyDescent="0.25">
      <c r="D3089" t="s">
        <v>35</v>
      </c>
      <c r="E3089" t="s">
        <v>24</v>
      </c>
      <c r="L3089" t="s">
        <v>3065</v>
      </c>
      <c r="O3089">
        <v>7.7</v>
      </c>
    </row>
    <row r="3090" spans="4:15" x14ac:dyDescent="0.25">
      <c r="D3090" t="s">
        <v>23</v>
      </c>
      <c r="E3090" t="s">
        <v>35</v>
      </c>
      <c r="F3090" t="s">
        <v>72</v>
      </c>
      <c r="L3090" t="s">
        <v>3066</v>
      </c>
      <c r="O3090">
        <v>7.6</v>
      </c>
    </row>
    <row r="3091" spans="4:15" x14ac:dyDescent="0.25">
      <c r="D3091" t="s">
        <v>26</v>
      </c>
      <c r="E3091" t="s">
        <v>24</v>
      </c>
      <c r="L3091" t="s">
        <v>3067</v>
      </c>
      <c r="O3091">
        <v>7.2</v>
      </c>
    </row>
    <row r="3092" spans="4:15" x14ac:dyDescent="0.25">
      <c r="D3092" t="s">
        <v>28</v>
      </c>
      <c r="E3092" t="s">
        <v>24</v>
      </c>
      <c r="L3092" t="s">
        <v>3068</v>
      </c>
      <c r="O3092">
        <v>7.2</v>
      </c>
    </row>
    <row r="3093" spans="4:15" x14ac:dyDescent="0.25">
      <c r="D3093" t="s">
        <v>35</v>
      </c>
      <c r="E3093" t="s">
        <v>139</v>
      </c>
      <c r="L3093" t="s">
        <v>3069</v>
      </c>
      <c r="O3093">
        <v>8.1</v>
      </c>
    </row>
    <row r="3094" spans="4:15" x14ac:dyDescent="0.25">
      <c r="D3094" t="s">
        <v>32</v>
      </c>
      <c r="E3094" t="s">
        <v>35</v>
      </c>
      <c r="F3094" t="s">
        <v>139</v>
      </c>
      <c r="L3094" t="s">
        <v>3070</v>
      </c>
      <c r="O3094">
        <v>7.5</v>
      </c>
    </row>
    <row r="3095" spans="4:15" x14ac:dyDescent="0.25">
      <c r="D3095" t="s">
        <v>23</v>
      </c>
      <c r="E3095" t="s">
        <v>30</v>
      </c>
      <c r="F3095" t="s">
        <v>35</v>
      </c>
      <c r="G3095" t="s">
        <v>41</v>
      </c>
      <c r="L3095" t="s">
        <v>3071</v>
      </c>
      <c r="O3095">
        <v>8.1</v>
      </c>
    </row>
    <row r="3096" spans="4:15" x14ac:dyDescent="0.25">
      <c r="D3096" t="s">
        <v>26</v>
      </c>
      <c r="E3096" t="s">
        <v>27</v>
      </c>
      <c r="F3096" t="s">
        <v>5</v>
      </c>
      <c r="G3096" t="s">
        <v>28</v>
      </c>
      <c r="L3096" t="s">
        <v>3072</v>
      </c>
      <c r="O3096">
        <v>7.8</v>
      </c>
    </row>
    <row r="3097" spans="4:15" x14ac:dyDescent="0.25">
      <c r="D3097" t="s">
        <v>35</v>
      </c>
      <c r="L3097" t="s">
        <v>3073</v>
      </c>
      <c r="O3097">
        <v>7.8</v>
      </c>
    </row>
    <row r="3098" spans="4:15" x14ac:dyDescent="0.25">
      <c r="D3098" t="s">
        <v>3</v>
      </c>
      <c r="E3098" t="s">
        <v>4</v>
      </c>
      <c r="F3098" t="s">
        <v>26</v>
      </c>
      <c r="L3098" t="s">
        <v>292</v>
      </c>
      <c r="O3098">
        <v>5.8</v>
      </c>
    </row>
    <row r="3099" spans="4:15" x14ac:dyDescent="0.25">
      <c r="D3099" t="s">
        <v>30</v>
      </c>
      <c r="E3099" t="s">
        <v>35</v>
      </c>
      <c r="F3099" t="s">
        <v>28</v>
      </c>
      <c r="G3099" t="s">
        <v>24</v>
      </c>
      <c r="H3099" t="s">
        <v>18</v>
      </c>
      <c r="L3099" t="s">
        <v>3074</v>
      </c>
      <c r="O3099">
        <v>7.6</v>
      </c>
    </row>
    <row r="3100" spans="4:15" x14ac:dyDescent="0.25">
      <c r="D3100" t="s">
        <v>26</v>
      </c>
      <c r="E3100" t="s">
        <v>72</v>
      </c>
      <c r="L3100" t="s">
        <v>3075</v>
      </c>
      <c r="O3100">
        <v>7.4</v>
      </c>
    </row>
    <row r="3101" spans="4:15" x14ac:dyDescent="0.25">
      <c r="D3101" t="s">
        <v>26</v>
      </c>
      <c r="E3101" t="s">
        <v>35</v>
      </c>
      <c r="L3101" t="s">
        <v>3076</v>
      </c>
      <c r="O3101">
        <v>6.3</v>
      </c>
    </row>
    <row r="3102" spans="4:15" x14ac:dyDescent="0.25">
      <c r="D3102" t="s">
        <v>26</v>
      </c>
      <c r="E3102" t="s">
        <v>35</v>
      </c>
      <c r="F3102" t="s">
        <v>24</v>
      </c>
      <c r="L3102" t="s">
        <v>3077</v>
      </c>
      <c r="O3102">
        <v>6.9</v>
      </c>
    </row>
    <row r="3103" spans="4:15" x14ac:dyDescent="0.25">
      <c r="D3103" t="s">
        <v>30</v>
      </c>
      <c r="E3103" t="s">
        <v>35</v>
      </c>
      <c r="F3103" t="s">
        <v>33</v>
      </c>
      <c r="G3103" t="s">
        <v>18</v>
      </c>
      <c r="L3103" t="s">
        <v>3078</v>
      </c>
      <c r="O3103">
        <v>8.6</v>
      </c>
    </row>
    <row r="3104" spans="4:15" x14ac:dyDescent="0.25">
      <c r="D3104" t="s">
        <v>5</v>
      </c>
      <c r="E3104" t="s">
        <v>39</v>
      </c>
      <c r="F3104" t="s">
        <v>24</v>
      </c>
      <c r="G3104" t="s">
        <v>18</v>
      </c>
      <c r="L3104" t="s">
        <v>3079</v>
      </c>
      <c r="O3104">
        <v>5.0999999999999996</v>
      </c>
    </row>
    <row r="3105" spans="4:15" x14ac:dyDescent="0.25">
      <c r="D3105" t="s">
        <v>26</v>
      </c>
      <c r="E3105" t="s">
        <v>24</v>
      </c>
      <c r="L3105" t="s">
        <v>3080</v>
      </c>
      <c r="O3105">
        <v>6.4</v>
      </c>
    </row>
    <row r="3106" spans="4:15" x14ac:dyDescent="0.25">
      <c r="D3106" t="s">
        <v>35</v>
      </c>
      <c r="E3106" t="s">
        <v>72</v>
      </c>
      <c r="L3106" t="s">
        <v>3081</v>
      </c>
      <c r="O3106">
        <v>7.9</v>
      </c>
    </row>
    <row r="3107" spans="4:15" x14ac:dyDescent="0.25">
      <c r="D3107" t="s">
        <v>35</v>
      </c>
      <c r="E3107" t="s">
        <v>24</v>
      </c>
      <c r="F3107" t="s">
        <v>41</v>
      </c>
      <c r="L3107" t="s">
        <v>3082</v>
      </c>
      <c r="O3107">
        <v>6.9</v>
      </c>
    </row>
    <row r="3108" spans="4:15" x14ac:dyDescent="0.25">
      <c r="D3108" t="s">
        <v>26</v>
      </c>
      <c r="L3108" t="s">
        <v>3083</v>
      </c>
      <c r="O3108">
        <v>7.5</v>
      </c>
    </row>
    <row r="3109" spans="4:15" x14ac:dyDescent="0.25">
      <c r="D3109" t="s">
        <v>3</v>
      </c>
      <c r="E3109" t="s">
        <v>6</v>
      </c>
      <c r="L3109" t="s">
        <v>3084</v>
      </c>
      <c r="O3109">
        <v>7.2</v>
      </c>
    </row>
    <row r="3110" spans="4:15" x14ac:dyDescent="0.25">
      <c r="D3110" t="s">
        <v>26</v>
      </c>
      <c r="E3110" t="s">
        <v>35</v>
      </c>
      <c r="F3110" t="s">
        <v>28</v>
      </c>
      <c r="L3110" t="s">
        <v>3085</v>
      </c>
      <c r="O3110">
        <v>5.8</v>
      </c>
    </row>
    <row r="3111" spans="4:15" x14ac:dyDescent="0.25">
      <c r="D3111" t="s">
        <v>26</v>
      </c>
      <c r="E3111" t="s">
        <v>27</v>
      </c>
      <c r="L3111" t="s">
        <v>3086</v>
      </c>
      <c r="O3111">
        <v>2.9</v>
      </c>
    </row>
    <row r="3112" spans="4:15" x14ac:dyDescent="0.25">
      <c r="D3112" t="s">
        <v>26</v>
      </c>
      <c r="E3112" t="s">
        <v>35</v>
      </c>
      <c r="F3112" t="s">
        <v>24</v>
      </c>
      <c r="L3112" t="s">
        <v>3087</v>
      </c>
      <c r="O3112">
        <v>6.2</v>
      </c>
    </row>
    <row r="3113" spans="4:15" x14ac:dyDescent="0.25">
      <c r="D3113" t="s">
        <v>26</v>
      </c>
      <c r="E3113" t="s">
        <v>35</v>
      </c>
      <c r="F3113" t="s">
        <v>5</v>
      </c>
      <c r="G3113" t="s">
        <v>24</v>
      </c>
      <c r="L3113" t="s">
        <v>3088</v>
      </c>
      <c r="O3113">
        <v>6.8</v>
      </c>
    </row>
    <row r="3114" spans="4:15" x14ac:dyDescent="0.25">
      <c r="D3114" t="s">
        <v>26</v>
      </c>
      <c r="E3114" t="s">
        <v>39</v>
      </c>
      <c r="F3114" t="s">
        <v>18</v>
      </c>
      <c r="L3114" t="s">
        <v>3089</v>
      </c>
      <c r="O3114">
        <v>6.1</v>
      </c>
    </row>
    <row r="3115" spans="4:15" x14ac:dyDescent="0.25">
      <c r="D3115" t="s">
        <v>23</v>
      </c>
      <c r="E3115" t="s">
        <v>35</v>
      </c>
      <c r="F3115" t="s">
        <v>52</v>
      </c>
      <c r="G3115" t="s">
        <v>18</v>
      </c>
      <c r="L3115" t="s">
        <v>3090</v>
      </c>
      <c r="O3115">
        <v>7.7</v>
      </c>
    </row>
    <row r="3116" spans="4:15" x14ac:dyDescent="0.25">
      <c r="D3116" t="s">
        <v>39</v>
      </c>
      <c r="E3116" t="s">
        <v>18</v>
      </c>
      <c r="L3116" t="s">
        <v>3091</v>
      </c>
      <c r="O3116">
        <v>5.2</v>
      </c>
    </row>
    <row r="3117" spans="4:15" x14ac:dyDescent="0.25">
      <c r="D3117" t="s">
        <v>26</v>
      </c>
      <c r="E3117" t="s">
        <v>30</v>
      </c>
      <c r="F3117" t="s">
        <v>35</v>
      </c>
      <c r="L3117" t="s">
        <v>3092</v>
      </c>
      <c r="O3117">
        <v>6.8</v>
      </c>
    </row>
    <row r="3118" spans="4:15" x14ac:dyDescent="0.25">
      <c r="D3118" t="s">
        <v>23</v>
      </c>
      <c r="E3118" t="s">
        <v>35</v>
      </c>
      <c r="L3118" t="s">
        <v>3093</v>
      </c>
      <c r="O3118">
        <v>7</v>
      </c>
    </row>
    <row r="3119" spans="4:15" x14ac:dyDescent="0.25">
      <c r="D3119" t="s">
        <v>26</v>
      </c>
      <c r="E3119" t="s">
        <v>35</v>
      </c>
      <c r="F3119" t="s">
        <v>24</v>
      </c>
      <c r="L3119" t="s">
        <v>3094</v>
      </c>
      <c r="O3119">
        <v>5.9</v>
      </c>
    </row>
    <row r="3120" spans="4:15" x14ac:dyDescent="0.25">
      <c r="D3120" t="s">
        <v>35</v>
      </c>
      <c r="E3120" t="s">
        <v>33</v>
      </c>
      <c r="F3120" t="s">
        <v>24</v>
      </c>
      <c r="G3120" t="s">
        <v>18</v>
      </c>
      <c r="L3120" t="s">
        <v>3095</v>
      </c>
      <c r="O3120">
        <v>7.1</v>
      </c>
    </row>
    <row r="3121" spans="4:15" x14ac:dyDescent="0.25">
      <c r="D3121" t="s">
        <v>26</v>
      </c>
      <c r="E3121" t="s">
        <v>41</v>
      </c>
      <c r="L3121" t="s">
        <v>3096</v>
      </c>
      <c r="O3121">
        <v>5.5</v>
      </c>
    </row>
    <row r="3122" spans="4:15" x14ac:dyDescent="0.25">
      <c r="D3122" t="s">
        <v>26</v>
      </c>
      <c r="E3122" t="s">
        <v>35</v>
      </c>
      <c r="L3122" t="s">
        <v>3097</v>
      </c>
      <c r="O3122">
        <v>7.4</v>
      </c>
    </row>
    <row r="3123" spans="4:15" x14ac:dyDescent="0.25">
      <c r="D3123" t="s">
        <v>26</v>
      </c>
      <c r="E3123" t="s">
        <v>30</v>
      </c>
      <c r="F3123" t="s">
        <v>18</v>
      </c>
      <c r="L3123" t="s">
        <v>3098</v>
      </c>
      <c r="O3123">
        <v>7.3</v>
      </c>
    </row>
    <row r="3124" spans="4:15" x14ac:dyDescent="0.25">
      <c r="D3124" t="s">
        <v>26</v>
      </c>
      <c r="L3124" t="s">
        <v>3099</v>
      </c>
      <c r="O3124">
        <v>4.5999999999999996</v>
      </c>
    </row>
    <row r="3125" spans="4:15" x14ac:dyDescent="0.25">
      <c r="D3125" t="s">
        <v>35</v>
      </c>
      <c r="E3125" t="s">
        <v>24</v>
      </c>
      <c r="L3125" t="s">
        <v>3100</v>
      </c>
      <c r="O3125">
        <v>7.2</v>
      </c>
    </row>
    <row r="3126" spans="4:15" x14ac:dyDescent="0.25">
      <c r="D3126" t="s">
        <v>26</v>
      </c>
      <c r="E3126" t="s">
        <v>24</v>
      </c>
      <c r="L3126" t="s">
        <v>3101</v>
      </c>
      <c r="O3126">
        <v>5.0999999999999996</v>
      </c>
    </row>
    <row r="3127" spans="4:15" x14ac:dyDescent="0.25">
      <c r="D3127" t="s">
        <v>26</v>
      </c>
      <c r="E3127" t="s">
        <v>35</v>
      </c>
      <c r="L3127" t="s">
        <v>3102</v>
      </c>
      <c r="O3127">
        <v>6.7</v>
      </c>
    </row>
    <row r="3128" spans="4:15" x14ac:dyDescent="0.25">
      <c r="D3128" t="s">
        <v>26</v>
      </c>
      <c r="E3128" t="s">
        <v>35</v>
      </c>
      <c r="F3128" t="s">
        <v>5</v>
      </c>
      <c r="G3128" t="s">
        <v>24</v>
      </c>
      <c r="L3128" t="s">
        <v>3103</v>
      </c>
      <c r="O3128">
        <v>5.3</v>
      </c>
    </row>
    <row r="3129" spans="4:15" x14ac:dyDescent="0.25">
      <c r="D3129" t="s">
        <v>26</v>
      </c>
      <c r="E3129" t="s">
        <v>35</v>
      </c>
      <c r="F3129" t="s">
        <v>283</v>
      </c>
      <c r="G3129" t="s">
        <v>28</v>
      </c>
      <c r="L3129" t="s">
        <v>3104</v>
      </c>
      <c r="O3129">
        <v>7.8</v>
      </c>
    </row>
    <row r="3130" spans="4:15" x14ac:dyDescent="0.25">
      <c r="D3130" t="s">
        <v>3</v>
      </c>
      <c r="E3130" t="s">
        <v>35</v>
      </c>
      <c r="L3130" t="s">
        <v>3105</v>
      </c>
      <c r="O3130">
        <v>6.7</v>
      </c>
    </row>
    <row r="3131" spans="4:15" x14ac:dyDescent="0.25">
      <c r="D3131" t="s">
        <v>35</v>
      </c>
      <c r="E3131" t="s">
        <v>52</v>
      </c>
      <c r="L3131" t="s">
        <v>3106</v>
      </c>
      <c r="O3131">
        <v>7.2</v>
      </c>
    </row>
    <row r="3132" spans="4:15" x14ac:dyDescent="0.25">
      <c r="D3132" t="s">
        <v>26</v>
      </c>
      <c r="E3132" t="s">
        <v>30</v>
      </c>
      <c r="F3132" t="s">
        <v>35</v>
      </c>
      <c r="G3132" t="s">
        <v>18</v>
      </c>
      <c r="L3132" t="s">
        <v>3107</v>
      </c>
      <c r="O3132">
        <v>5.8</v>
      </c>
    </row>
    <row r="3133" spans="4:15" x14ac:dyDescent="0.25">
      <c r="D3133" t="s">
        <v>26</v>
      </c>
      <c r="E3133" t="s">
        <v>35</v>
      </c>
      <c r="F3133" t="s">
        <v>24</v>
      </c>
      <c r="L3133" t="s">
        <v>3108</v>
      </c>
      <c r="O3133">
        <v>7</v>
      </c>
    </row>
    <row r="3134" spans="4:15" x14ac:dyDescent="0.25">
      <c r="D3134" t="s">
        <v>3</v>
      </c>
      <c r="E3134" t="s">
        <v>4</v>
      </c>
      <c r="F3134" t="s">
        <v>5</v>
      </c>
      <c r="G3134" t="s">
        <v>6</v>
      </c>
      <c r="L3134" t="s">
        <v>3109</v>
      </c>
      <c r="O3134">
        <v>3.8</v>
      </c>
    </row>
    <row r="3135" spans="4:15" x14ac:dyDescent="0.25">
      <c r="D3135" t="s">
        <v>23</v>
      </c>
      <c r="E3135" t="s">
        <v>35</v>
      </c>
      <c r="F3135" t="s">
        <v>72</v>
      </c>
      <c r="L3135" t="s">
        <v>3110</v>
      </c>
      <c r="O3135">
        <v>5.7</v>
      </c>
    </row>
    <row r="3136" spans="4:15" x14ac:dyDescent="0.25">
      <c r="D3136" t="s">
        <v>35</v>
      </c>
      <c r="E3136" t="s">
        <v>24</v>
      </c>
      <c r="L3136" t="s">
        <v>3111</v>
      </c>
      <c r="O3136">
        <v>6.7</v>
      </c>
    </row>
    <row r="3137" spans="4:15" x14ac:dyDescent="0.25">
      <c r="D3137" t="s">
        <v>35</v>
      </c>
      <c r="E3137" t="s">
        <v>24</v>
      </c>
      <c r="L3137" t="s">
        <v>3112</v>
      </c>
      <c r="O3137">
        <v>6.2</v>
      </c>
    </row>
    <row r="3138" spans="4:15" x14ac:dyDescent="0.25">
      <c r="D3138" t="s">
        <v>26</v>
      </c>
      <c r="E3138" t="s">
        <v>30</v>
      </c>
      <c r="F3138" t="s">
        <v>24</v>
      </c>
      <c r="L3138" t="s">
        <v>3113</v>
      </c>
      <c r="O3138">
        <v>6.2</v>
      </c>
    </row>
    <row r="3139" spans="4:15" x14ac:dyDescent="0.25">
      <c r="D3139" t="s">
        <v>26</v>
      </c>
      <c r="L3139" t="s">
        <v>3114</v>
      </c>
      <c r="O3139">
        <v>4.7</v>
      </c>
    </row>
    <row r="3140" spans="4:15" x14ac:dyDescent="0.25">
      <c r="D3140" t="s">
        <v>30</v>
      </c>
      <c r="E3140" t="s">
        <v>35</v>
      </c>
      <c r="F3140" t="s">
        <v>18</v>
      </c>
      <c r="L3140" t="s">
        <v>3115</v>
      </c>
      <c r="O3140">
        <v>6.3</v>
      </c>
    </row>
    <row r="3141" spans="4:15" x14ac:dyDescent="0.25">
      <c r="D3141" t="s">
        <v>26</v>
      </c>
      <c r="E3141" t="s">
        <v>35</v>
      </c>
      <c r="L3141" t="s">
        <v>3116</v>
      </c>
      <c r="O3141">
        <v>7.3</v>
      </c>
    </row>
    <row r="3142" spans="4:15" x14ac:dyDescent="0.25">
      <c r="D3142" t="s">
        <v>30</v>
      </c>
      <c r="E3142" t="s">
        <v>33</v>
      </c>
      <c r="F3142" t="s">
        <v>18</v>
      </c>
      <c r="L3142" t="s">
        <v>973</v>
      </c>
      <c r="O3142">
        <v>6.1</v>
      </c>
    </row>
    <row r="3143" spans="4:15" x14ac:dyDescent="0.25">
      <c r="D3143" t="s">
        <v>35</v>
      </c>
      <c r="E3143" t="s">
        <v>52</v>
      </c>
      <c r="F3143" t="s">
        <v>139</v>
      </c>
      <c r="L3143" t="s">
        <v>3117</v>
      </c>
      <c r="O3143">
        <v>7.1</v>
      </c>
    </row>
    <row r="3144" spans="4:15" x14ac:dyDescent="0.25">
      <c r="D3144" t="s">
        <v>3</v>
      </c>
      <c r="E3144" t="s">
        <v>30</v>
      </c>
      <c r="F3144" t="s">
        <v>35</v>
      </c>
      <c r="G3144" t="s">
        <v>18</v>
      </c>
      <c r="L3144" t="s">
        <v>3118</v>
      </c>
      <c r="O3144">
        <v>7.1</v>
      </c>
    </row>
    <row r="3145" spans="4:15" x14ac:dyDescent="0.25">
      <c r="D3145" t="s">
        <v>26</v>
      </c>
      <c r="E3145" t="s">
        <v>35</v>
      </c>
      <c r="F3145" t="s">
        <v>24</v>
      </c>
      <c r="G3145" t="s">
        <v>72</v>
      </c>
      <c r="L3145" t="s">
        <v>3119</v>
      </c>
      <c r="O3145">
        <v>6.7</v>
      </c>
    </row>
    <row r="3146" spans="4:15" x14ac:dyDescent="0.25">
      <c r="D3146" t="s">
        <v>35</v>
      </c>
      <c r="E3146" t="s">
        <v>24</v>
      </c>
      <c r="L3146" t="s">
        <v>3120</v>
      </c>
      <c r="O3146">
        <v>6.9</v>
      </c>
    </row>
    <row r="3147" spans="4:15" x14ac:dyDescent="0.25">
      <c r="D3147" t="s">
        <v>3</v>
      </c>
      <c r="E3147" t="s">
        <v>72</v>
      </c>
      <c r="L3147" t="s">
        <v>3121</v>
      </c>
      <c r="O3147">
        <v>2.1</v>
      </c>
    </row>
    <row r="3148" spans="4:15" x14ac:dyDescent="0.25">
      <c r="D3148" t="s">
        <v>39</v>
      </c>
      <c r="L3148" t="s">
        <v>3122</v>
      </c>
      <c r="O3148">
        <v>6.6</v>
      </c>
    </row>
    <row r="3149" spans="4:15" x14ac:dyDescent="0.25">
      <c r="D3149" t="s">
        <v>26</v>
      </c>
      <c r="E3149" t="s">
        <v>30</v>
      </c>
      <c r="F3149" t="s">
        <v>35</v>
      </c>
      <c r="L3149" t="s">
        <v>3123</v>
      </c>
      <c r="O3149">
        <v>8.3000000000000007</v>
      </c>
    </row>
    <row r="3150" spans="4:15" x14ac:dyDescent="0.25">
      <c r="D3150" t="s">
        <v>23</v>
      </c>
      <c r="E3150" t="s">
        <v>35</v>
      </c>
      <c r="F3150" t="s">
        <v>72</v>
      </c>
      <c r="L3150" t="s">
        <v>3124</v>
      </c>
      <c r="O3150">
        <v>7.2</v>
      </c>
    </row>
    <row r="3151" spans="4:15" x14ac:dyDescent="0.25">
      <c r="D3151" t="s">
        <v>26</v>
      </c>
      <c r="E3151" t="s">
        <v>35</v>
      </c>
      <c r="F3151" t="s">
        <v>24</v>
      </c>
      <c r="L3151" t="s">
        <v>3125</v>
      </c>
      <c r="O3151">
        <v>5.6</v>
      </c>
    </row>
    <row r="3152" spans="4:15" x14ac:dyDescent="0.25">
      <c r="D3152" t="s">
        <v>23</v>
      </c>
      <c r="E3152" t="s">
        <v>35</v>
      </c>
      <c r="F3152" t="s">
        <v>283</v>
      </c>
      <c r="G3152" t="s">
        <v>24</v>
      </c>
      <c r="L3152" t="s">
        <v>3126</v>
      </c>
      <c r="O3152">
        <v>7.7</v>
      </c>
    </row>
    <row r="3153" spans="4:15" x14ac:dyDescent="0.25">
      <c r="D3153" t="s">
        <v>26</v>
      </c>
      <c r="E3153" t="s">
        <v>35</v>
      </c>
      <c r="F3153" t="s">
        <v>24</v>
      </c>
      <c r="L3153" t="s">
        <v>3127</v>
      </c>
      <c r="O3153">
        <v>6.6</v>
      </c>
    </row>
    <row r="3154" spans="4:15" x14ac:dyDescent="0.25">
      <c r="D3154" t="s">
        <v>26</v>
      </c>
      <c r="E3154" t="s">
        <v>35</v>
      </c>
      <c r="L3154" t="s">
        <v>3128</v>
      </c>
      <c r="O3154">
        <v>7.4</v>
      </c>
    </row>
    <row r="3155" spans="4:15" x14ac:dyDescent="0.25">
      <c r="D3155" t="s">
        <v>23</v>
      </c>
      <c r="E3155" t="s">
        <v>35</v>
      </c>
      <c r="F3155" t="s">
        <v>24</v>
      </c>
      <c r="L3155" t="s">
        <v>3129</v>
      </c>
      <c r="O3155">
        <v>7.1</v>
      </c>
    </row>
    <row r="3156" spans="4:15" x14ac:dyDescent="0.25">
      <c r="D3156" t="s">
        <v>35</v>
      </c>
      <c r="E3156" t="s">
        <v>283</v>
      </c>
      <c r="L3156" t="s">
        <v>3130</v>
      </c>
      <c r="O3156">
        <v>7.9</v>
      </c>
    </row>
    <row r="3157" spans="4:15" x14ac:dyDescent="0.25">
      <c r="D3157" t="s">
        <v>26</v>
      </c>
      <c r="E3157" t="s">
        <v>35</v>
      </c>
      <c r="L3157" t="s">
        <v>3131</v>
      </c>
      <c r="O3157">
        <v>6.7</v>
      </c>
    </row>
    <row r="3158" spans="4:15" x14ac:dyDescent="0.25">
      <c r="D3158" t="s">
        <v>30</v>
      </c>
      <c r="E3158" t="s">
        <v>35</v>
      </c>
      <c r="F3158" t="s">
        <v>33</v>
      </c>
      <c r="G3158" t="s">
        <v>18</v>
      </c>
      <c r="L3158" t="s">
        <v>3132</v>
      </c>
      <c r="O3158">
        <v>6.6</v>
      </c>
    </row>
    <row r="3159" spans="4:15" x14ac:dyDescent="0.25">
      <c r="D3159" t="s">
        <v>35</v>
      </c>
      <c r="L3159" t="s">
        <v>3133</v>
      </c>
      <c r="O3159">
        <v>7.9</v>
      </c>
    </row>
    <row r="3160" spans="4:15" x14ac:dyDescent="0.25">
      <c r="D3160" t="s">
        <v>26</v>
      </c>
      <c r="E3160" t="s">
        <v>30</v>
      </c>
      <c r="F3160" t="s">
        <v>35</v>
      </c>
      <c r="G3160" t="s">
        <v>24</v>
      </c>
      <c r="H3160" t="s">
        <v>18</v>
      </c>
      <c r="L3160" t="s">
        <v>3134</v>
      </c>
      <c r="O3160">
        <v>4.9000000000000004</v>
      </c>
    </row>
    <row r="3161" spans="4:15" x14ac:dyDescent="0.25">
      <c r="D3161" t="s">
        <v>26</v>
      </c>
      <c r="E3161" t="s">
        <v>35</v>
      </c>
      <c r="L3161" t="s">
        <v>3135</v>
      </c>
      <c r="O3161">
        <v>7.2</v>
      </c>
    </row>
    <row r="3162" spans="4:15" x14ac:dyDescent="0.25">
      <c r="D3162" t="s">
        <v>26</v>
      </c>
      <c r="E3162" t="s">
        <v>35</v>
      </c>
      <c r="L3162" t="s">
        <v>3136</v>
      </c>
      <c r="O3162">
        <v>6.1</v>
      </c>
    </row>
    <row r="3163" spans="4:15" x14ac:dyDescent="0.25">
      <c r="D3163" t="s">
        <v>3</v>
      </c>
      <c r="E3163" t="s">
        <v>26</v>
      </c>
      <c r="F3163" t="s">
        <v>35</v>
      </c>
      <c r="G3163" t="s">
        <v>18</v>
      </c>
      <c r="L3163" t="s">
        <v>3137</v>
      </c>
      <c r="O3163">
        <v>5.3</v>
      </c>
    </row>
    <row r="3164" spans="4:15" x14ac:dyDescent="0.25">
      <c r="D3164" t="s">
        <v>26</v>
      </c>
      <c r="E3164" t="s">
        <v>24</v>
      </c>
      <c r="L3164" t="s">
        <v>3138</v>
      </c>
      <c r="O3164">
        <v>5</v>
      </c>
    </row>
    <row r="3165" spans="4:15" x14ac:dyDescent="0.25">
      <c r="D3165" t="s">
        <v>30</v>
      </c>
      <c r="E3165" t="s">
        <v>35</v>
      </c>
      <c r="F3165" t="s">
        <v>18</v>
      </c>
      <c r="L3165" t="s">
        <v>3139</v>
      </c>
      <c r="O3165">
        <v>7.6</v>
      </c>
    </row>
    <row r="3166" spans="4:15" x14ac:dyDescent="0.25">
      <c r="D3166" t="s">
        <v>26</v>
      </c>
      <c r="E3166" t="s">
        <v>35</v>
      </c>
      <c r="F3166" t="s">
        <v>72</v>
      </c>
      <c r="L3166" t="s">
        <v>3140</v>
      </c>
      <c r="O3166">
        <v>7.6</v>
      </c>
    </row>
    <row r="3167" spans="4:15" x14ac:dyDescent="0.25">
      <c r="D3167" t="s">
        <v>5</v>
      </c>
      <c r="E3167" t="s">
        <v>39</v>
      </c>
      <c r="F3167" t="s">
        <v>18</v>
      </c>
      <c r="L3167" t="s">
        <v>3141</v>
      </c>
      <c r="O3167">
        <v>6.6</v>
      </c>
    </row>
    <row r="3168" spans="4:15" x14ac:dyDescent="0.25">
      <c r="D3168" t="s">
        <v>39</v>
      </c>
      <c r="E3168" t="s">
        <v>33</v>
      </c>
      <c r="L3168" t="s">
        <v>3142</v>
      </c>
      <c r="O3168">
        <v>6.6</v>
      </c>
    </row>
    <row r="3169" spans="4:15" x14ac:dyDescent="0.25">
      <c r="D3169" t="s">
        <v>35</v>
      </c>
      <c r="E3169" t="s">
        <v>39</v>
      </c>
      <c r="F3169" t="s">
        <v>33</v>
      </c>
      <c r="G3169" t="s">
        <v>6</v>
      </c>
      <c r="H3169" t="s">
        <v>18</v>
      </c>
      <c r="L3169" t="s">
        <v>3143</v>
      </c>
      <c r="O3169">
        <v>7.3</v>
      </c>
    </row>
    <row r="3170" spans="4:15" x14ac:dyDescent="0.25">
      <c r="D3170" t="s">
        <v>26</v>
      </c>
      <c r="E3170" t="s">
        <v>32</v>
      </c>
      <c r="L3170" t="s">
        <v>3144</v>
      </c>
      <c r="O3170">
        <v>6.6</v>
      </c>
    </row>
    <row r="3171" spans="4:15" x14ac:dyDescent="0.25">
      <c r="D3171" t="s">
        <v>39</v>
      </c>
      <c r="L3171" t="s">
        <v>3145</v>
      </c>
      <c r="O3171">
        <v>6.9</v>
      </c>
    </row>
    <row r="3172" spans="4:15" x14ac:dyDescent="0.25">
      <c r="D3172" t="s">
        <v>39</v>
      </c>
      <c r="L3172" t="s">
        <v>3146</v>
      </c>
      <c r="O3172">
        <v>5.8</v>
      </c>
    </row>
    <row r="3173" spans="4:15" x14ac:dyDescent="0.25">
      <c r="D3173" t="s">
        <v>5</v>
      </c>
      <c r="E3173" t="s">
        <v>39</v>
      </c>
      <c r="L3173" t="s">
        <v>3147</v>
      </c>
      <c r="O3173">
        <v>4.4000000000000004</v>
      </c>
    </row>
    <row r="3174" spans="4:15" x14ac:dyDescent="0.25">
      <c r="D3174" t="s">
        <v>3</v>
      </c>
      <c r="E3174" t="s">
        <v>5</v>
      </c>
      <c r="F3174" t="s">
        <v>39</v>
      </c>
      <c r="G3174" t="s">
        <v>18</v>
      </c>
      <c r="L3174" t="s">
        <v>3148</v>
      </c>
      <c r="O3174">
        <v>6.6</v>
      </c>
    </row>
    <row r="3175" spans="4:15" x14ac:dyDescent="0.25">
      <c r="D3175" t="s">
        <v>33</v>
      </c>
      <c r="E3175" t="s">
        <v>18</v>
      </c>
      <c r="L3175" t="s">
        <v>2798</v>
      </c>
      <c r="O3175">
        <v>7.1</v>
      </c>
    </row>
    <row r="3176" spans="4:15" x14ac:dyDescent="0.25">
      <c r="D3176" t="s">
        <v>26</v>
      </c>
      <c r="E3176" t="s">
        <v>35</v>
      </c>
      <c r="L3176" t="s">
        <v>3149</v>
      </c>
      <c r="O3176">
        <v>7.6</v>
      </c>
    </row>
    <row r="3177" spans="4:15" x14ac:dyDescent="0.25">
      <c r="D3177" t="s">
        <v>39</v>
      </c>
      <c r="L3177" t="s">
        <v>3150</v>
      </c>
      <c r="O3177">
        <v>4.5999999999999996</v>
      </c>
    </row>
    <row r="3178" spans="4:15" x14ac:dyDescent="0.25">
      <c r="D3178" t="s">
        <v>35</v>
      </c>
      <c r="E3178" t="s">
        <v>52</v>
      </c>
      <c r="L3178" t="s">
        <v>3151</v>
      </c>
      <c r="O3178">
        <v>6.8</v>
      </c>
    </row>
    <row r="3179" spans="4:15" x14ac:dyDescent="0.25">
      <c r="D3179" t="s">
        <v>26</v>
      </c>
      <c r="E3179" t="s">
        <v>5</v>
      </c>
      <c r="F3179" t="s">
        <v>39</v>
      </c>
      <c r="G3179" t="s">
        <v>18</v>
      </c>
      <c r="L3179" t="s">
        <v>3152</v>
      </c>
      <c r="O3179">
        <v>4.9000000000000004</v>
      </c>
    </row>
    <row r="3180" spans="4:15" x14ac:dyDescent="0.25">
      <c r="D3180" t="s">
        <v>23</v>
      </c>
      <c r="E3180" t="s">
        <v>30</v>
      </c>
      <c r="F3180" t="s">
        <v>35</v>
      </c>
      <c r="G3180" t="s">
        <v>18</v>
      </c>
      <c r="L3180" t="s">
        <v>3153</v>
      </c>
      <c r="O3180">
        <v>7.3</v>
      </c>
    </row>
    <row r="3181" spans="4:15" x14ac:dyDescent="0.25">
      <c r="D3181" t="s">
        <v>5</v>
      </c>
      <c r="E3181" t="s">
        <v>39</v>
      </c>
      <c r="F3181" t="s">
        <v>18</v>
      </c>
      <c r="L3181" t="s">
        <v>3154</v>
      </c>
      <c r="O3181">
        <v>5</v>
      </c>
    </row>
    <row r="3182" spans="4:15" x14ac:dyDescent="0.25">
      <c r="D3182" t="s">
        <v>23</v>
      </c>
      <c r="E3182" t="s">
        <v>35</v>
      </c>
      <c r="L3182" t="s">
        <v>3155</v>
      </c>
      <c r="O3182">
        <v>8</v>
      </c>
    </row>
    <row r="3183" spans="4:15" x14ac:dyDescent="0.25">
      <c r="D3183" t="s">
        <v>39</v>
      </c>
      <c r="E3183" t="s">
        <v>6</v>
      </c>
      <c r="F3183" t="s">
        <v>18</v>
      </c>
      <c r="L3183" t="s">
        <v>3156</v>
      </c>
      <c r="O3183">
        <v>5.2</v>
      </c>
    </row>
    <row r="3184" spans="4:15" x14ac:dyDescent="0.25">
      <c r="D3184" t="s">
        <v>33</v>
      </c>
      <c r="E3184" t="s">
        <v>18</v>
      </c>
      <c r="L3184" t="s">
        <v>3157</v>
      </c>
      <c r="O3184">
        <v>8.5</v>
      </c>
    </row>
    <row r="3185" spans="4:15" x14ac:dyDescent="0.25">
      <c r="D3185" t="s">
        <v>39</v>
      </c>
      <c r="E3185" t="s">
        <v>33</v>
      </c>
      <c r="L3185" t="s">
        <v>3158</v>
      </c>
      <c r="O3185">
        <v>6.5</v>
      </c>
    </row>
    <row r="3186" spans="4:15" x14ac:dyDescent="0.25">
      <c r="D3186" t="s">
        <v>26</v>
      </c>
      <c r="L3186" t="s">
        <v>3159</v>
      </c>
      <c r="O3186">
        <v>7.4</v>
      </c>
    </row>
    <row r="3187" spans="4:15" x14ac:dyDescent="0.25">
      <c r="D3187" t="s">
        <v>35</v>
      </c>
      <c r="E3187" t="s">
        <v>283</v>
      </c>
      <c r="L3187" t="s">
        <v>3160</v>
      </c>
      <c r="O3187">
        <v>7.7</v>
      </c>
    </row>
    <row r="3188" spans="4:15" x14ac:dyDescent="0.25">
      <c r="D3188" t="s">
        <v>26</v>
      </c>
      <c r="E3188" t="s">
        <v>35</v>
      </c>
      <c r="L3188" t="s">
        <v>3161</v>
      </c>
      <c r="O3188">
        <v>7.4</v>
      </c>
    </row>
    <row r="3189" spans="4:15" x14ac:dyDescent="0.25">
      <c r="D3189" t="s">
        <v>26</v>
      </c>
      <c r="E3189" t="s">
        <v>35</v>
      </c>
      <c r="F3189" t="s">
        <v>283</v>
      </c>
      <c r="G3189" t="s">
        <v>24</v>
      </c>
      <c r="L3189" t="s">
        <v>3162</v>
      </c>
      <c r="O3189">
        <v>5.0999999999999996</v>
      </c>
    </row>
    <row r="3190" spans="4:15" x14ac:dyDescent="0.25">
      <c r="D3190" t="s">
        <v>21</v>
      </c>
      <c r="E3190" t="s">
        <v>26</v>
      </c>
      <c r="F3190" t="s">
        <v>27</v>
      </c>
      <c r="L3190" t="s">
        <v>3163</v>
      </c>
      <c r="O3190">
        <v>5</v>
      </c>
    </row>
    <row r="3191" spans="4:15" x14ac:dyDescent="0.25">
      <c r="D3191" t="s">
        <v>35</v>
      </c>
      <c r="L3191" t="s">
        <v>3164</v>
      </c>
      <c r="O3191">
        <v>7.2</v>
      </c>
    </row>
    <row r="3192" spans="4:15" x14ac:dyDescent="0.25">
      <c r="D3192" t="s">
        <v>26</v>
      </c>
      <c r="E3192" t="s">
        <v>35</v>
      </c>
      <c r="L3192" t="s">
        <v>3165</v>
      </c>
      <c r="O3192">
        <v>6.4</v>
      </c>
    </row>
    <row r="3193" spans="4:15" x14ac:dyDescent="0.25">
      <c r="D3193" t="s">
        <v>26</v>
      </c>
      <c r="E3193" t="s">
        <v>35</v>
      </c>
      <c r="L3193" t="s">
        <v>3166</v>
      </c>
      <c r="O3193">
        <v>5.6</v>
      </c>
    </row>
    <row r="3194" spans="4:15" x14ac:dyDescent="0.25">
      <c r="D3194" t="s">
        <v>35</v>
      </c>
      <c r="E3194" t="s">
        <v>24</v>
      </c>
      <c r="F3194" t="s">
        <v>18</v>
      </c>
      <c r="L3194" t="s">
        <v>2727</v>
      </c>
      <c r="O3194">
        <v>6.2</v>
      </c>
    </row>
    <row r="3195" spans="4:15" x14ac:dyDescent="0.25">
      <c r="D3195" t="s">
        <v>39</v>
      </c>
      <c r="E3195" t="s">
        <v>33</v>
      </c>
      <c r="F3195" t="s">
        <v>18</v>
      </c>
      <c r="L3195" t="s">
        <v>3167</v>
      </c>
      <c r="O3195">
        <v>6.1</v>
      </c>
    </row>
    <row r="3196" spans="4:15" x14ac:dyDescent="0.25">
      <c r="D3196" t="s">
        <v>35</v>
      </c>
      <c r="E3196" t="s">
        <v>18</v>
      </c>
      <c r="L3196" t="s">
        <v>3168</v>
      </c>
      <c r="O3196">
        <v>5.2</v>
      </c>
    </row>
    <row r="3197" spans="4:15" x14ac:dyDescent="0.25">
      <c r="D3197" t="s">
        <v>35</v>
      </c>
      <c r="L3197" t="s">
        <v>3169</v>
      </c>
      <c r="O3197">
        <v>7.3</v>
      </c>
    </row>
    <row r="3198" spans="4:15" x14ac:dyDescent="0.25">
      <c r="D3198" t="s">
        <v>35</v>
      </c>
      <c r="L3198" t="s">
        <v>3170</v>
      </c>
      <c r="O3198">
        <v>7.5</v>
      </c>
    </row>
    <row r="3199" spans="4:15" x14ac:dyDescent="0.25">
      <c r="D3199" t="s">
        <v>4</v>
      </c>
      <c r="E3199" t="s">
        <v>39</v>
      </c>
      <c r="L3199" t="s">
        <v>3171</v>
      </c>
      <c r="O3199">
        <v>4.5</v>
      </c>
    </row>
    <row r="3200" spans="4:15" x14ac:dyDescent="0.25">
      <c r="D3200" t="s">
        <v>26</v>
      </c>
      <c r="E3200" t="s">
        <v>27</v>
      </c>
      <c r="F3200" t="s">
        <v>24</v>
      </c>
      <c r="L3200" t="s">
        <v>3172</v>
      </c>
      <c r="O3200">
        <v>6.6</v>
      </c>
    </row>
    <row r="3201" spans="4:15" x14ac:dyDescent="0.25">
      <c r="D3201" t="s">
        <v>30</v>
      </c>
      <c r="E3201" t="s">
        <v>35</v>
      </c>
      <c r="L3201" t="s">
        <v>3173</v>
      </c>
      <c r="O3201">
        <v>5.3</v>
      </c>
    </row>
    <row r="3202" spans="4:15" x14ac:dyDescent="0.25">
      <c r="D3202" t="s">
        <v>39</v>
      </c>
      <c r="E3202" t="s">
        <v>18</v>
      </c>
      <c r="L3202" t="s">
        <v>3174</v>
      </c>
      <c r="O3202">
        <v>4.9000000000000004</v>
      </c>
    </row>
    <row r="3203" spans="4:15" x14ac:dyDescent="0.25">
      <c r="D3203" t="s">
        <v>4</v>
      </c>
      <c r="E3203" t="s">
        <v>26</v>
      </c>
      <c r="F3203" t="s">
        <v>35</v>
      </c>
      <c r="G3203" t="s">
        <v>24</v>
      </c>
      <c r="L3203" t="s">
        <v>3175</v>
      </c>
      <c r="O3203">
        <v>7.7</v>
      </c>
    </row>
    <row r="3204" spans="4:15" x14ac:dyDescent="0.25">
      <c r="D3204" t="s">
        <v>26</v>
      </c>
      <c r="E3204" t="s">
        <v>39</v>
      </c>
      <c r="L3204" t="s">
        <v>3176</v>
      </c>
      <c r="O3204">
        <v>8</v>
      </c>
    </row>
    <row r="3205" spans="4:15" x14ac:dyDescent="0.25">
      <c r="D3205" t="s">
        <v>35</v>
      </c>
      <c r="E3205" t="s">
        <v>39</v>
      </c>
      <c r="F3205" t="s">
        <v>18</v>
      </c>
      <c r="L3205" t="s">
        <v>3177</v>
      </c>
      <c r="O3205">
        <v>3.8</v>
      </c>
    </row>
    <row r="3206" spans="4:15" x14ac:dyDescent="0.25">
      <c r="D3206" t="s">
        <v>35</v>
      </c>
      <c r="E3206" t="s">
        <v>33</v>
      </c>
      <c r="L3206" t="s">
        <v>3178</v>
      </c>
      <c r="O3206">
        <v>7.6</v>
      </c>
    </row>
    <row r="3207" spans="4:15" x14ac:dyDescent="0.25">
      <c r="D3207" t="s">
        <v>39</v>
      </c>
      <c r="E3207" t="s">
        <v>18</v>
      </c>
      <c r="L3207" t="s">
        <v>3179</v>
      </c>
      <c r="O3207">
        <v>5.9</v>
      </c>
    </row>
    <row r="3208" spans="4:15" x14ac:dyDescent="0.25">
      <c r="D3208" t="s">
        <v>39</v>
      </c>
      <c r="E3208" t="s">
        <v>33</v>
      </c>
      <c r="L3208" t="s">
        <v>3180</v>
      </c>
      <c r="O3208">
        <v>6.2</v>
      </c>
    </row>
    <row r="3209" spans="4:15" x14ac:dyDescent="0.25">
      <c r="D3209" t="s">
        <v>26</v>
      </c>
      <c r="E3209" t="s">
        <v>35</v>
      </c>
      <c r="L3209" t="s">
        <v>3181</v>
      </c>
      <c r="O3209">
        <v>7.2</v>
      </c>
    </row>
    <row r="3210" spans="4:15" x14ac:dyDescent="0.25">
      <c r="D3210" t="s">
        <v>3</v>
      </c>
      <c r="E3210" t="s">
        <v>30</v>
      </c>
      <c r="F3210" t="s">
        <v>35</v>
      </c>
      <c r="G3210" t="s">
        <v>18</v>
      </c>
      <c r="H3210" t="s">
        <v>41</v>
      </c>
      <c r="L3210" t="s">
        <v>3182</v>
      </c>
      <c r="O3210">
        <v>6.3</v>
      </c>
    </row>
    <row r="3211" spans="4:15" x14ac:dyDescent="0.25">
      <c r="D3211" t="s">
        <v>39</v>
      </c>
      <c r="E3211" t="s">
        <v>33</v>
      </c>
      <c r="F3211" t="s">
        <v>6</v>
      </c>
      <c r="G3211" t="s">
        <v>18</v>
      </c>
      <c r="L3211" t="s">
        <v>3183</v>
      </c>
      <c r="O3211">
        <v>5.2</v>
      </c>
    </row>
    <row r="3212" spans="4:15" x14ac:dyDescent="0.25">
      <c r="D3212" t="s">
        <v>26</v>
      </c>
      <c r="E3212" t="s">
        <v>35</v>
      </c>
      <c r="L3212" t="s">
        <v>3184</v>
      </c>
      <c r="O3212">
        <v>6.9</v>
      </c>
    </row>
    <row r="3213" spans="4:15" x14ac:dyDescent="0.25">
      <c r="D3213" t="s">
        <v>3</v>
      </c>
      <c r="E3213" t="s">
        <v>18</v>
      </c>
      <c r="L3213" t="s">
        <v>3185</v>
      </c>
      <c r="O3213">
        <v>6.8</v>
      </c>
    </row>
    <row r="3214" spans="4:15" x14ac:dyDescent="0.25">
      <c r="D3214" t="s">
        <v>35</v>
      </c>
      <c r="E3214" t="s">
        <v>24</v>
      </c>
      <c r="L3214" t="s">
        <v>3186</v>
      </c>
      <c r="O3214">
        <v>6.1</v>
      </c>
    </row>
    <row r="3215" spans="4:15" x14ac:dyDescent="0.25">
      <c r="D3215" t="s">
        <v>3</v>
      </c>
      <c r="E3215" t="s">
        <v>4</v>
      </c>
      <c r="F3215" t="s">
        <v>21</v>
      </c>
      <c r="G3215" t="s">
        <v>27</v>
      </c>
      <c r="H3215" t="s">
        <v>6</v>
      </c>
      <c r="L3215" t="s">
        <v>3187</v>
      </c>
      <c r="O3215">
        <v>5.9</v>
      </c>
    </row>
    <row r="3216" spans="4:15" x14ac:dyDescent="0.25">
      <c r="D3216" t="s">
        <v>26</v>
      </c>
      <c r="E3216" t="s">
        <v>35</v>
      </c>
      <c r="L3216" t="s">
        <v>3188</v>
      </c>
      <c r="O3216">
        <v>6.9</v>
      </c>
    </row>
    <row r="3217" spans="4:15" x14ac:dyDescent="0.25">
      <c r="D3217" t="s">
        <v>26</v>
      </c>
      <c r="E3217" t="s">
        <v>30</v>
      </c>
      <c r="F3217" t="s">
        <v>35</v>
      </c>
      <c r="G3217" t="s">
        <v>33</v>
      </c>
      <c r="H3217" t="s">
        <v>24</v>
      </c>
      <c r="L3217" t="s">
        <v>3189</v>
      </c>
      <c r="O3217">
        <v>7.7</v>
      </c>
    </row>
    <row r="3218" spans="4:15" x14ac:dyDescent="0.25">
      <c r="D3218" t="s">
        <v>39</v>
      </c>
      <c r="E3218" t="s">
        <v>18</v>
      </c>
      <c r="L3218" t="s">
        <v>3190</v>
      </c>
      <c r="O3218">
        <v>5.3</v>
      </c>
    </row>
    <row r="3219" spans="4:15" x14ac:dyDescent="0.25">
      <c r="D3219" t="s">
        <v>26</v>
      </c>
      <c r="E3219" t="s">
        <v>35</v>
      </c>
      <c r="L3219" t="s">
        <v>3191</v>
      </c>
      <c r="O3219">
        <v>7</v>
      </c>
    </row>
    <row r="3220" spans="4:15" x14ac:dyDescent="0.25">
      <c r="D3220" t="s">
        <v>26</v>
      </c>
      <c r="E3220" t="s">
        <v>35</v>
      </c>
      <c r="L3220" t="s">
        <v>3192</v>
      </c>
      <c r="O3220">
        <v>6.6</v>
      </c>
    </row>
    <row r="3221" spans="4:15" x14ac:dyDescent="0.25">
      <c r="D3221" t="s">
        <v>26</v>
      </c>
      <c r="E3221" t="s">
        <v>30</v>
      </c>
      <c r="F3221" t="s">
        <v>35</v>
      </c>
      <c r="G3221" t="s">
        <v>18</v>
      </c>
      <c r="L3221" t="s">
        <v>3193</v>
      </c>
      <c r="O3221">
        <v>6.4</v>
      </c>
    </row>
    <row r="3222" spans="4:15" x14ac:dyDescent="0.25">
      <c r="D3222" t="s">
        <v>35</v>
      </c>
      <c r="E3222" t="s">
        <v>33</v>
      </c>
      <c r="F3222" t="s">
        <v>6</v>
      </c>
      <c r="L3222" t="s">
        <v>3194</v>
      </c>
      <c r="O3222">
        <v>7.9</v>
      </c>
    </row>
    <row r="3223" spans="4:15" x14ac:dyDescent="0.25">
      <c r="D3223" t="s">
        <v>35</v>
      </c>
      <c r="L3223" t="s">
        <v>3195</v>
      </c>
      <c r="O3223">
        <v>7.7</v>
      </c>
    </row>
    <row r="3224" spans="4:15" x14ac:dyDescent="0.25">
      <c r="D3224" t="s">
        <v>35</v>
      </c>
      <c r="L3224" t="s">
        <v>3196</v>
      </c>
      <c r="O3224">
        <v>7.2</v>
      </c>
    </row>
    <row r="3225" spans="4:15" x14ac:dyDescent="0.25">
      <c r="D3225" t="s">
        <v>26</v>
      </c>
      <c r="E3225" t="s">
        <v>35</v>
      </c>
      <c r="L3225" t="s">
        <v>3197</v>
      </c>
      <c r="O3225">
        <v>6.8</v>
      </c>
    </row>
    <row r="3226" spans="4:15" x14ac:dyDescent="0.25">
      <c r="D3226" t="s">
        <v>23</v>
      </c>
      <c r="E3226" t="s">
        <v>30</v>
      </c>
      <c r="F3226" t="s">
        <v>35</v>
      </c>
      <c r="G3226" t="s">
        <v>24</v>
      </c>
      <c r="H3226" t="s">
        <v>18</v>
      </c>
      <c r="L3226" t="s">
        <v>3198</v>
      </c>
      <c r="O3226">
        <v>7.4</v>
      </c>
    </row>
    <row r="3227" spans="4:15" x14ac:dyDescent="0.25">
      <c r="D3227" t="s">
        <v>35</v>
      </c>
      <c r="L3227" t="s">
        <v>3199</v>
      </c>
      <c r="O3227">
        <v>4.5999999999999996</v>
      </c>
    </row>
    <row r="3228" spans="4:15" x14ac:dyDescent="0.25">
      <c r="D3228" t="s">
        <v>26</v>
      </c>
      <c r="E3228" t="s">
        <v>35</v>
      </c>
      <c r="L3228" t="s">
        <v>3200</v>
      </c>
      <c r="O3228">
        <v>6.4</v>
      </c>
    </row>
    <row r="3229" spans="4:15" x14ac:dyDescent="0.25">
      <c r="D3229" t="s">
        <v>26</v>
      </c>
      <c r="E3229" t="s">
        <v>30</v>
      </c>
      <c r="F3229" t="s">
        <v>35</v>
      </c>
      <c r="G3229" t="s">
        <v>33</v>
      </c>
      <c r="H3229" t="s">
        <v>18</v>
      </c>
      <c r="L3229" t="s">
        <v>3201</v>
      </c>
      <c r="O3229">
        <v>7</v>
      </c>
    </row>
    <row r="3230" spans="4:15" x14ac:dyDescent="0.25">
      <c r="D3230" t="s">
        <v>35</v>
      </c>
      <c r="E3230" t="s">
        <v>18</v>
      </c>
      <c r="L3230" t="s">
        <v>3202</v>
      </c>
      <c r="O3230">
        <v>7.7</v>
      </c>
    </row>
    <row r="3231" spans="4:15" x14ac:dyDescent="0.25">
      <c r="D3231" t="s">
        <v>30</v>
      </c>
      <c r="E3231" t="s">
        <v>35</v>
      </c>
      <c r="L3231" t="s">
        <v>3203</v>
      </c>
      <c r="O3231">
        <v>6.8</v>
      </c>
    </row>
    <row r="3232" spans="4:15" x14ac:dyDescent="0.25">
      <c r="D3232" t="s">
        <v>23</v>
      </c>
      <c r="E3232" t="s">
        <v>30</v>
      </c>
      <c r="F3232" t="s">
        <v>35</v>
      </c>
      <c r="G3232" t="s">
        <v>33</v>
      </c>
      <c r="H3232" t="s">
        <v>18</v>
      </c>
      <c r="L3232" t="s">
        <v>3204</v>
      </c>
      <c r="O3232">
        <v>7</v>
      </c>
    </row>
    <row r="3233" spans="4:15" x14ac:dyDescent="0.25">
      <c r="D3233" t="s">
        <v>35</v>
      </c>
      <c r="L3233" t="s">
        <v>3205</v>
      </c>
      <c r="O3233">
        <v>7</v>
      </c>
    </row>
    <row r="3234" spans="4:15" x14ac:dyDescent="0.25">
      <c r="D3234" t="s">
        <v>23</v>
      </c>
      <c r="E3234" t="s">
        <v>30</v>
      </c>
      <c r="F3234" t="s">
        <v>35</v>
      </c>
      <c r="G3234" t="s">
        <v>18</v>
      </c>
      <c r="L3234" t="s">
        <v>3206</v>
      </c>
      <c r="O3234">
        <v>6.3</v>
      </c>
    </row>
    <row r="3235" spans="4:15" x14ac:dyDescent="0.25">
      <c r="D3235" t="s">
        <v>30</v>
      </c>
      <c r="E3235" t="s">
        <v>39</v>
      </c>
      <c r="F3235" t="s">
        <v>283</v>
      </c>
      <c r="G3235" t="s">
        <v>18</v>
      </c>
      <c r="L3235" t="s">
        <v>3207</v>
      </c>
      <c r="O3235">
        <v>7.1</v>
      </c>
    </row>
    <row r="3236" spans="4:15" x14ac:dyDescent="0.25">
      <c r="D3236" t="s">
        <v>26</v>
      </c>
      <c r="E3236" t="s">
        <v>30</v>
      </c>
      <c r="F3236" t="s">
        <v>35</v>
      </c>
      <c r="L3236" t="s">
        <v>3208</v>
      </c>
      <c r="O3236">
        <v>7.1</v>
      </c>
    </row>
    <row r="3237" spans="4:15" x14ac:dyDescent="0.25">
      <c r="D3237" t="s">
        <v>30</v>
      </c>
      <c r="E3237" t="s">
        <v>35</v>
      </c>
      <c r="F3237" t="s">
        <v>18</v>
      </c>
      <c r="L3237" t="s">
        <v>3209</v>
      </c>
      <c r="O3237">
        <v>6.1</v>
      </c>
    </row>
    <row r="3238" spans="4:15" x14ac:dyDescent="0.25">
      <c r="D3238" t="s">
        <v>35</v>
      </c>
      <c r="E3238" t="s">
        <v>24</v>
      </c>
      <c r="L3238" t="s">
        <v>3210</v>
      </c>
      <c r="O3238">
        <v>7.3</v>
      </c>
    </row>
    <row r="3239" spans="4:15" x14ac:dyDescent="0.25">
      <c r="D3239" t="s">
        <v>35</v>
      </c>
      <c r="L3239" t="s">
        <v>3211</v>
      </c>
      <c r="O3239">
        <v>6.2</v>
      </c>
    </row>
    <row r="3240" spans="4:15" x14ac:dyDescent="0.25">
      <c r="D3240" t="s">
        <v>30</v>
      </c>
      <c r="E3240" t="s">
        <v>18</v>
      </c>
      <c r="F3240" t="s">
        <v>139</v>
      </c>
      <c r="L3240" t="s">
        <v>3212</v>
      </c>
      <c r="O3240">
        <v>6.2</v>
      </c>
    </row>
    <row r="3241" spans="4:15" x14ac:dyDescent="0.25">
      <c r="D3241" t="s">
        <v>33</v>
      </c>
      <c r="E3241" t="s">
        <v>24</v>
      </c>
      <c r="F3241" t="s">
        <v>18</v>
      </c>
      <c r="L3241" t="s">
        <v>3213</v>
      </c>
      <c r="O3241">
        <v>3.3</v>
      </c>
    </row>
    <row r="3242" spans="4:15" x14ac:dyDescent="0.25">
      <c r="D3242" t="s">
        <v>26</v>
      </c>
      <c r="E3242" t="s">
        <v>35</v>
      </c>
      <c r="F3242" t="s">
        <v>24</v>
      </c>
      <c r="G3242" t="s">
        <v>139</v>
      </c>
      <c r="L3242" t="s">
        <v>3214</v>
      </c>
      <c r="O3242">
        <v>7.4</v>
      </c>
    </row>
    <row r="3243" spans="4:15" x14ac:dyDescent="0.25">
      <c r="D3243" t="s">
        <v>35</v>
      </c>
      <c r="L3243" t="s">
        <v>3215</v>
      </c>
      <c r="O3243">
        <v>8</v>
      </c>
    </row>
    <row r="3244" spans="4:15" x14ac:dyDescent="0.25">
      <c r="D3244" t="s">
        <v>39</v>
      </c>
      <c r="L3244" t="s">
        <v>3216</v>
      </c>
      <c r="O3244">
        <v>5.9</v>
      </c>
    </row>
    <row r="3245" spans="4:15" x14ac:dyDescent="0.25">
      <c r="D3245" t="s">
        <v>26</v>
      </c>
      <c r="E3245" t="s">
        <v>35</v>
      </c>
      <c r="L3245" t="s">
        <v>3217</v>
      </c>
      <c r="O3245">
        <v>6.8</v>
      </c>
    </row>
    <row r="3246" spans="4:15" x14ac:dyDescent="0.25">
      <c r="D3246" t="s">
        <v>35</v>
      </c>
      <c r="E3246" t="s">
        <v>18</v>
      </c>
      <c r="L3246" t="s">
        <v>3218</v>
      </c>
      <c r="O3246">
        <v>7.4</v>
      </c>
    </row>
    <row r="3247" spans="4:15" x14ac:dyDescent="0.25">
      <c r="D3247" t="s">
        <v>5</v>
      </c>
      <c r="E3247" t="s">
        <v>39</v>
      </c>
      <c r="F3247" t="s">
        <v>33</v>
      </c>
      <c r="G3247" t="s">
        <v>18</v>
      </c>
      <c r="L3247" t="s">
        <v>3219</v>
      </c>
      <c r="O3247">
        <v>6.7</v>
      </c>
    </row>
    <row r="3248" spans="4:15" x14ac:dyDescent="0.25">
      <c r="D3248" t="s">
        <v>26</v>
      </c>
      <c r="E3248" t="s">
        <v>39</v>
      </c>
      <c r="L3248" t="s">
        <v>3220</v>
      </c>
      <c r="O3248">
        <v>5.5</v>
      </c>
    </row>
    <row r="3249" spans="4:15" x14ac:dyDescent="0.25">
      <c r="D3249" t="s">
        <v>30</v>
      </c>
      <c r="E3249" t="s">
        <v>35</v>
      </c>
      <c r="L3249" t="s">
        <v>3221</v>
      </c>
      <c r="O3249">
        <v>5.7</v>
      </c>
    </row>
    <row r="3250" spans="4:15" x14ac:dyDescent="0.25">
      <c r="D3250" t="s">
        <v>26</v>
      </c>
      <c r="E3250" t="s">
        <v>35</v>
      </c>
      <c r="F3250" t="s">
        <v>24</v>
      </c>
      <c r="L3250" t="s">
        <v>3222</v>
      </c>
      <c r="O3250">
        <v>7.2</v>
      </c>
    </row>
    <row r="3251" spans="4:15" x14ac:dyDescent="0.25">
      <c r="D3251" t="s">
        <v>35</v>
      </c>
      <c r="L3251" t="s">
        <v>3223</v>
      </c>
      <c r="O3251">
        <v>5.9</v>
      </c>
    </row>
    <row r="3252" spans="4:15" x14ac:dyDescent="0.25">
      <c r="D3252" t="s">
        <v>26</v>
      </c>
      <c r="L3252" t="s">
        <v>3224</v>
      </c>
      <c r="O3252">
        <v>6.7</v>
      </c>
    </row>
    <row r="3253" spans="4:15" x14ac:dyDescent="0.25">
      <c r="D3253" t="s">
        <v>26</v>
      </c>
      <c r="E3253" t="s">
        <v>35</v>
      </c>
      <c r="F3253" t="s">
        <v>24</v>
      </c>
      <c r="L3253" t="s">
        <v>3225</v>
      </c>
      <c r="O3253">
        <v>7.1</v>
      </c>
    </row>
    <row r="3254" spans="4:15" x14ac:dyDescent="0.25">
      <c r="D3254" t="s">
        <v>35</v>
      </c>
      <c r="L3254" t="s">
        <v>3226</v>
      </c>
      <c r="O3254">
        <v>7.7</v>
      </c>
    </row>
    <row r="3255" spans="4:15" x14ac:dyDescent="0.25">
      <c r="D3255" t="s">
        <v>30</v>
      </c>
      <c r="E3255" t="s">
        <v>35</v>
      </c>
      <c r="F3255" t="s">
        <v>24</v>
      </c>
      <c r="G3255" t="s">
        <v>18</v>
      </c>
      <c r="L3255" t="s">
        <v>3227</v>
      </c>
      <c r="O3255">
        <v>7.4</v>
      </c>
    </row>
    <row r="3256" spans="4:15" x14ac:dyDescent="0.25">
      <c r="D3256" t="s">
        <v>35</v>
      </c>
      <c r="L3256" t="s">
        <v>3228</v>
      </c>
      <c r="O3256">
        <v>8.4</v>
      </c>
    </row>
    <row r="3257" spans="4:15" x14ac:dyDescent="0.25">
      <c r="D3257" t="s">
        <v>35</v>
      </c>
      <c r="E3257" t="s">
        <v>28</v>
      </c>
      <c r="L3257" t="s">
        <v>3229</v>
      </c>
      <c r="O3257">
        <v>7.2</v>
      </c>
    </row>
    <row r="3258" spans="4:15" x14ac:dyDescent="0.25">
      <c r="D3258" t="s">
        <v>35</v>
      </c>
      <c r="E3258" t="s">
        <v>6</v>
      </c>
      <c r="F3258" t="s">
        <v>18</v>
      </c>
      <c r="L3258" t="s">
        <v>3230</v>
      </c>
      <c r="O3258">
        <v>8.1</v>
      </c>
    </row>
    <row r="3259" spans="4:15" x14ac:dyDescent="0.25">
      <c r="D3259" t="s">
        <v>30</v>
      </c>
      <c r="E3259" t="s">
        <v>35</v>
      </c>
      <c r="F3259" t="s">
        <v>33</v>
      </c>
      <c r="L3259" t="s">
        <v>3231</v>
      </c>
      <c r="O3259">
        <v>7.8</v>
      </c>
    </row>
    <row r="3260" spans="4:15" x14ac:dyDescent="0.25">
      <c r="D3260" t="s">
        <v>26</v>
      </c>
      <c r="E3260" t="s">
        <v>30</v>
      </c>
      <c r="F3260" t="s">
        <v>35</v>
      </c>
      <c r="L3260" t="s">
        <v>3232</v>
      </c>
      <c r="O3260">
        <v>6.8</v>
      </c>
    </row>
    <row r="3261" spans="4:15" x14ac:dyDescent="0.25">
      <c r="D3261" t="s">
        <v>30</v>
      </c>
      <c r="E3261" t="s">
        <v>35</v>
      </c>
      <c r="L3261" t="s">
        <v>3233</v>
      </c>
      <c r="O3261">
        <v>7.7</v>
      </c>
    </row>
    <row r="3262" spans="4:15" x14ac:dyDescent="0.25">
      <c r="D3262" t="s">
        <v>26</v>
      </c>
      <c r="E3262" t="s">
        <v>35</v>
      </c>
      <c r="F3262" t="s">
        <v>72</v>
      </c>
      <c r="L3262" t="s">
        <v>3234</v>
      </c>
      <c r="O3262">
        <v>6.5</v>
      </c>
    </row>
    <row r="3263" spans="4:15" x14ac:dyDescent="0.25">
      <c r="D3263" t="s">
        <v>3</v>
      </c>
      <c r="E3263" t="s">
        <v>30</v>
      </c>
      <c r="F3263" t="s">
        <v>18</v>
      </c>
      <c r="L3263" t="s">
        <v>3235</v>
      </c>
      <c r="O3263">
        <v>7.3</v>
      </c>
    </row>
    <row r="3264" spans="4:15" x14ac:dyDescent="0.25">
      <c r="D3264" t="s">
        <v>35</v>
      </c>
      <c r="E3264" t="s">
        <v>39</v>
      </c>
      <c r="F3264" t="s">
        <v>33</v>
      </c>
      <c r="G3264" t="s">
        <v>18</v>
      </c>
      <c r="L3264" t="s">
        <v>3236</v>
      </c>
      <c r="O3264">
        <v>5.9</v>
      </c>
    </row>
    <row r="3265" spans="4:15" x14ac:dyDescent="0.25">
      <c r="D3265" t="s">
        <v>35</v>
      </c>
      <c r="L3265" t="s">
        <v>3237</v>
      </c>
      <c r="O3265">
        <v>8.6999999999999993</v>
      </c>
    </row>
    <row r="3266" spans="4:15" x14ac:dyDescent="0.25">
      <c r="D3266" t="s">
        <v>3</v>
      </c>
      <c r="E3266" t="s">
        <v>30</v>
      </c>
      <c r="F3266" t="s">
        <v>35</v>
      </c>
      <c r="L3266" t="s">
        <v>3238</v>
      </c>
      <c r="O3266">
        <v>6.1</v>
      </c>
    </row>
    <row r="3267" spans="4:15" x14ac:dyDescent="0.25">
      <c r="D3267" t="s">
        <v>35</v>
      </c>
      <c r="E3267" t="s">
        <v>27</v>
      </c>
      <c r="L3267" t="s">
        <v>3239</v>
      </c>
      <c r="O3267">
        <v>7.6</v>
      </c>
    </row>
    <row r="3268" spans="4:15" x14ac:dyDescent="0.25">
      <c r="D3268" t="s">
        <v>4</v>
      </c>
      <c r="E3268" t="s">
        <v>27</v>
      </c>
      <c r="F3268" t="s">
        <v>5</v>
      </c>
      <c r="L3268" t="s">
        <v>173</v>
      </c>
      <c r="O3268">
        <v>5.8</v>
      </c>
    </row>
    <row r="3269" spans="4:15" x14ac:dyDescent="0.25">
      <c r="D3269" t="s">
        <v>5</v>
      </c>
      <c r="E3269" t="s">
        <v>18</v>
      </c>
      <c r="L3269" t="s">
        <v>3240</v>
      </c>
      <c r="O3269">
        <v>6.5</v>
      </c>
    </row>
    <row r="3270" spans="4:15" x14ac:dyDescent="0.25">
      <c r="D3270" t="s">
        <v>30</v>
      </c>
      <c r="E3270" t="s">
        <v>35</v>
      </c>
      <c r="F3270" t="s">
        <v>24</v>
      </c>
      <c r="G3270" t="s">
        <v>18</v>
      </c>
      <c r="L3270" t="s">
        <v>3241</v>
      </c>
      <c r="O3270">
        <v>7.3</v>
      </c>
    </row>
    <row r="3271" spans="4:15" x14ac:dyDescent="0.25">
      <c r="D3271" t="s">
        <v>26</v>
      </c>
      <c r="L3271" t="s">
        <v>3242</v>
      </c>
      <c r="O3271">
        <v>6.2</v>
      </c>
    </row>
    <row r="3272" spans="4:15" x14ac:dyDescent="0.25">
      <c r="D3272" t="s">
        <v>39</v>
      </c>
      <c r="L3272" t="s">
        <v>3243</v>
      </c>
      <c r="O3272">
        <v>5</v>
      </c>
    </row>
    <row r="3273" spans="4:15" x14ac:dyDescent="0.25">
      <c r="D3273" t="s">
        <v>35</v>
      </c>
      <c r="L3273" t="s">
        <v>3244</v>
      </c>
      <c r="O3273">
        <v>7.8</v>
      </c>
    </row>
    <row r="3274" spans="4:15" x14ac:dyDescent="0.25">
      <c r="D3274" t="s">
        <v>26</v>
      </c>
      <c r="E3274" t="s">
        <v>24</v>
      </c>
      <c r="L3274" t="s">
        <v>3245</v>
      </c>
      <c r="O3274">
        <v>8.1</v>
      </c>
    </row>
    <row r="3275" spans="4:15" x14ac:dyDescent="0.25">
      <c r="D3275" t="s">
        <v>35</v>
      </c>
      <c r="E3275" t="s">
        <v>27</v>
      </c>
      <c r="F3275" t="s">
        <v>24</v>
      </c>
      <c r="L3275" t="s">
        <v>3246</v>
      </c>
      <c r="O3275">
        <v>6.7</v>
      </c>
    </row>
    <row r="3276" spans="4:15" x14ac:dyDescent="0.25">
      <c r="D3276" t="s">
        <v>3</v>
      </c>
      <c r="E3276" t="s">
        <v>4</v>
      </c>
      <c r="F3276" t="s">
        <v>35</v>
      </c>
      <c r="L3276" t="s">
        <v>187</v>
      </c>
      <c r="O3276">
        <v>6.1</v>
      </c>
    </row>
    <row r="3277" spans="4:15" x14ac:dyDescent="0.25">
      <c r="D3277" t="s">
        <v>35</v>
      </c>
      <c r="E3277" t="s">
        <v>24</v>
      </c>
      <c r="L3277" t="s">
        <v>3247</v>
      </c>
      <c r="O3277">
        <v>7.1</v>
      </c>
    </row>
    <row r="3278" spans="4:15" x14ac:dyDescent="0.25">
      <c r="D3278" t="s">
        <v>35</v>
      </c>
      <c r="E3278" t="s">
        <v>39</v>
      </c>
      <c r="L3278" t="s">
        <v>3248</v>
      </c>
      <c r="O3278">
        <v>5.6</v>
      </c>
    </row>
    <row r="3279" spans="4:15" x14ac:dyDescent="0.25">
      <c r="D3279" t="s">
        <v>35</v>
      </c>
      <c r="E3279" t="s">
        <v>24</v>
      </c>
      <c r="L3279" t="s">
        <v>3249</v>
      </c>
      <c r="O3279">
        <v>7.6</v>
      </c>
    </row>
    <row r="3280" spans="4:15" x14ac:dyDescent="0.25">
      <c r="D3280" t="s">
        <v>33</v>
      </c>
      <c r="E3280" t="s">
        <v>18</v>
      </c>
      <c r="L3280" t="s">
        <v>3250</v>
      </c>
      <c r="O3280">
        <v>4.5999999999999996</v>
      </c>
    </row>
    <row r="3281" spans="4:15" x14ac:dyDescent="0.25">
      <c r="D3281" t="s">
        <v>26</v>
      </c>
      <c r="E3281" t="s">
        <v>35</v>
      </c>
      <c r="L3281" t="s">
        <v>3251</v>
      </c>
      <c r="O3281">
        <v>7.1</v>
      </c>
    </row>
    <row r="3282" spans="4:15" x14ac:dyDescent="0.25">
      <c r="D3282" t="s">
        <v>39</v>
      </c>
      <c r="E3282" t="s">
        <v>6</v>
      </c>
      <c r="F3282" t="s">
        <v>18</v>
      </c>
      <c r="L3282" t="s">
        <v>3252</v>
      </c>
      <c r="O3282">
        <v>7.3</v>
      </c>
    </row>
    <row r="3283" spans="4:15" x14ac:dyDescent="0.25">
      <c r="D3283" t="s">
        <v>35</v>
      </c>
      <c r="E3283" t="s">
        <v>39</v>
      </c>
      <c r="F3283" t="s">
        <v>18</v>
      </c>
      <c r="L3283" t="s">
        <v>3253</v>
      </c>
      <c r="O3283">
        <v>4</v>
      </c>
    </row>
    <row r="3284" spans="4:15" x14ac:dyDescent="0.25">
      <c r="D3284" t="s">
        <v>35</v>
      </c>
      <c r="L3284" t="s">
        <v>3254</v>
      </c>
      <c r="O3284">
        <v>8</v>
      </c>
    </row>
    <row r="3285" spans="4:15" x14ac:dyDescent="0.25">
      <c r="D3285" t="s">
        <v>26</v>
      </c>
      <c r="E3285" t="s">
        <v>30</v>
      </c>
      <c r="F3285" t="s">
        <v>33</v>
      </c>
      <c r="L3285" t="s">
        <v>3255</v>
      </c>
      <c r="O3285">
        <v>6.7</v>
      </c>
    </row>
    <row r="3286" spans="4:15" x14ac:dyDescent="0.25">
      <c r="D3286" t="s">
        <v>3</v>
      </c>
      <c r="E3286" t="s">
        <v>4</v>
      </c>
      <c r="F3286" t="s">
        <v>6</v>
      </c>
      <c r="G3286" t="s">
        <v>18</v>
      </c>
      <c r="L3286" t="s">
        <v>307</v>
      </c>
      <c r="O3286">
        <v>5.7</v>
      </c>
    </row>
    <row r="3287" spans="4:15" x14ac:dyDescent="0.25">
      <c r="D3287" t="s">
        <v>26</v>
      </c>
      <c r="L3287" t="s">
        <v>3256</v>
      </c>
      <c r="O3287">
        <v>4.5999999999999996</v>
      </c>
    </row>
    <row r="3288" spans="4:15" x14ac:dyDescent="0.25">
      <c r="D3288" t="s">
        <v>26</v>
      </c>
      <c r="L3288" t="s">
        <v>3257</v>
      </c>
      <c r="O3288">
        <v>4</v>
      </c>
    </row>
    <row r="3289" spans="4:15" x14ac:dyDescent="0.25">
      <c r="D3289" t="s">
        <v>30</v>
      </c>
      <c r="E3289" t="s">
        <v>35</v>
      </c>
      <c r="F3289" t="s">
        <v>5</v>
      </c>
      <c r="G3289" t="s">
        <v>24</v>
      </c>
      <c r="L3289" t="s">
        <v>3258</v>
      </c>
      <c r="O3289">
        <v>7</v>
      </c>
    </row>
    <row r="3290" spans="4:15" x14ac:dyDescent="0.25">
      <c r="D3290" t="s">
        <v>30</v>
      </c>
      <c r="E3290" t="s">
        <v>33</v>
      </c>
      <c r="F3290" t="s">
        <v>18</v>
      </c>
      <c r="L3290" t="s">
        <v>3259</v>
      </c>
      <c r="O3290">
        <v>5.9</v>
      </c>
    </row>
    <row r="3291" spans="4:15" x14ac:dyDescent="0.25">
      <c r="D3291" t="s">
        <v>39</v>
      </c>
      <c r="E3291" t="s">
        <v>33</v>
      </c>
      <c r="F3291" t="s">
        <v>18</v>
      </c>
      <c r="L3291" t="s">
        <v>1840</v>
      </c>
      <c r="O3291">
        <v>4.8</v>
      </c>
    </row>
    <row r="3292" spans="4:15" x14ac:dyDescent="0.25">
      <c r="D3292" t="s">
        <v>35</v>
      </c>
      <c r="E3292" t="s">
        <v>33</v>
      </c>
      <c r="F3292" t="s">
        <v>18</v>
      </c>
      <c r="L3292" t="s">
        <v>3260</v>
      </c>
      <c r="O3292">
        <v>7.5</v>
      </c>
    </row>
    <row r="3293" spans="4:15" x14ac:dyDescent="0.25">
      <c r="D3293" t="s">
        <v>26</v>
      </c>
      <c r="E3293" t="s">
        <v>5</v>
      </c>
      <c r="L3293" t="s">
        <v>3261</v>
      </c>
      <c r="O3293">
        <v>4.7</v>
      </c>
    </row>
    <row r="3294" spans="4:15" x14ac:dyDescent="0.25">
      <c r="D3294" t="s">
        <v>26</v>
      </c>
      <c r="E3294" t="s">
        <v>35</v>
      </c>
      <c r="F3294" t="s">
        <v>24</v>
      </c>
      <c r="L3294" t="s">
        <v>3262</v>
      </c>
      <c r="O3294">
        <v>6.7</v>
      </c>
    </row>
    <row r="3295" spans="4:15" x14ac:dyDescent="0.25">
      <c r="D3295" t="s">
        <v>26</v>
      </c>
      <c r="E3295" t="s">
        <v>5</v>
      </c>
      <c r="L3295" t="s">
        <v>3263</v>
      </c>
      <c r="O3295">
        <v>6.7</v>
      </c>
    </row>
    <row r="3296" spans="4:15" x14ac:dyDescent="0.25">
      <c r="D3296" t="s">
        <v>26</v>
      </c>
      <c r="E3296" t="s">
        <v>35</v>
      </c>
      <c r="F3296" t="s">
        <v>24</v>
      </c>
      <c r="L3296" t="s">
        <v>3264</v>
      </c>
      <c r="O3296">
        <v>7.1</v>
      </c>
    </row>
    <row r="3297" spans="4:15" x14ac:dyDescent="0.25">
      <c r="D3297" t="s">
        <v>32</v>
      </c>
      <c r="L3297" t="s">
        <v>3265</v>
      </c>
      <c r="O3297">
        <v>2.7</v>
      </c>
    </row>
    <row r="3298" spans="4:15" x14ac:dyDescent="0.25">
      <c r="D3298" t="s">
        <v>35</v>
      </c>
      <c r="L3298" t="s">
        <v>3266</v>
      </c>
      <c r="O3298">
        <v>7.3</v>
      </c>
    </row>
    <row r="3299" spans="4:15" x14ac:dyDescent="0.25">
      <c r="D3299" t="s">
        <v>26</v>
      </c>
      <c r="L3299" t="s">
        <v>3267</v>
      </c>
      <c r="O3299">
        <v>7.6</v>
      </c>
    </row>
    <row r="3300" spans="4:15" x14ac:dyDescent="0.25">
      <c r="D3300" t="s">
        <v>26</v>
      </c>
      <c r="L3300" t="s">
        <v>3268</v>
      </c>
      <c r="O3300">
        <v>5.8</v>
      </c>
    </row>
    <row r="3301" spans="4:15" x14ac:dyDescent="0.25">
      <c r="D3301" t="s">
        <v>26</v>
      </c>
      <c r="E3301" t="s">
        <v>30</v>
      </c>
      <c r="F3301" t="s">
        <v>24</v>
      </c>
      <c r="G3301" t="s">
        <v>18</v>
      </c>
      <c r="L3301" t="s">
        <v>3269</v>
      </c>
      <c r="O3301">
        <v>6.5</v>
      </c>
    </row>
    <row r="3302" spans="4:15" x14ac:dyDescent="0.25">
      <c r="D3302" t="s">
        <v>26</v>
      </c>
      <c r="E3302" t="s">
        <v>35</v>
      </c>
      <c r="L3302" t="s">
        <v>3270</v>
      </c>
      <c r="O3302">
        <v>6.6</v>
      </c>
    </row>
    <row r="3303" spans="4:15" x14ac:dyDescent="0.25">
      <c r="D3303" t="s">
        <v>4</v>
      </c>
      <c r="E3303" t="s">
        <v>5</v>
      </c>
      <c r="L3303" t="s">
        <v>3271</v>
      </c>
      <c r="O3303">
        <v>6.9</v>
      </c>
    </row>
    <row r="3304" spans="4:15" x14ac:dyDescent="0.25">
      <c r="D3304" t="s">
        <v>32</v>
      </c>
      <c r="E3304" t="s">
        <v>283</v>
      </c>
      <c r="L3304" t="s">
        <v>3272</v>
      </c>
      <c r="O3304">
        <v>8.5</v>
      </c>
    </row>
    <row r="3305" spans="4:15" x14ac:dyDescent="0.25">
      <c r="D3305" t="s">
        <v>4</v>
      </c>
      <c r="E3305" t="s">
        <v>5</v>
      </c>
      <c r="L3305" t="s">
        <v>3273</v>
      </c>
      <c r="O3305">
        <v>4.8</v>
      </c>
    </row>
    <row r="3306" spans="4:15" x14ac:dyDescent="0.25">
      <c r="D3306" t="s">
        <v>35</v>
      </c>
      <c r="E3306" t="s">
        <v>18</v>
      </c>
      <c r="L3306" t="s">
        <v>3274</v>
      </c>
      <c r="O3306">
        <v>7</v>
      </c>
    </row>
    <row r="3307" spans="4:15" x14ac:dyDescent="0.25">
      <c r="D3307" t="s">
        <v>35</v>
      </c>
      <c r="L3307" t="s">
        <v>3275</v>
      </c>
      <c r="O3307">
        <v>5.4</v>
      </c>
    </row>
    <row r="3308" spans="4:15" x14ac:dyDescent="0.25">
      <c r="D3308" t="s">
        <v>35</v>
      </c>
      <c r="L3308" t="s">
        <v>3276</v>
      </c>
      <c r="O3308">
        <v>6.9</v>
      </c>
    </row>
    <row r="3309" spans="4:15" x14ac:dyDescent="0.25">
      <c r="D3309" t="s">
        <v>26</v>
      </c>
      <c r="E3309" t="s">
        <v>30</v>
      </c>
      <c r="F3309" t="s">
        <v>24</v>
      </c>
      <c r="L3309" t="s">
        <v>3277</v>
      </c>
      <c r="O3309">
        <v>6.6</v>
      </c>
    </row>
    <row r="3310" spans="4:15" x14ac:dyDescent="0.25">
      <c r="D3310" t="s">
        <v>30</v>
      </c>
      <c r="E3310" t="s">
        <v>35</v>
      </c>
      <c r="F3310" t="s">
        <v>39</v>
      </c>
      <c r="G3310" t="s">
        <v>18</v>
      </c>
      <c r="L3310" t="s">
        <v>3278</v>
      </c>
      <c r="O3310">
        <v>5.9</v>
      </c>
    </row>
    <row r="3311" spans="4:15" x14ac:dyDescent="0.25">
      <c r="D3311" t="s">
        <v>26</v>
      </c>
      <c r="E3311" t="s">
        <v>39</v>
      </c>
      <c r="F3311" t="s">
        <v>33</v>
      </c>
      <c r="L3311" t="s">
        <v>3279</v>
      </c>
      <c r="O3311">
        <v>6.3</v>
      </c>
    </row>
    <row r="3312" spans="4:15" x14ac:dyDescent="0.25">
      <c r="D3312" t="s">
        <v>26</v>
      </c>
      <c r="L3312" t="s">
        <v>3280</v>
      </c>
      <c r="O3312">
        <v>6.3</v>
      </c>
    </row>
    <row r="3313" spans="4:15" x14ac:dyDescent="0.25">
      <c r="D3313" t="s">
        <v>30</v>
      </c>
      <c r="E3313" t="s">
        <v>35</v>
      </c>
      <c r="F3313" t="s">
        <v>18</v>
      </c>
      <c r="L3313" t="s">
        <v>3281</v>
      </c>
      <c r="O3313">
        <v>7</v>
      </c>
    </row>
    <row r="3314" spans="4:15" x14ac:dyDescent="0.25">
      <c r="D3314" t="s">
        <v>26</v>
      </c>
      <c r="L3314" t="s">
        <v>3282</v>
      </c>
      <c r="O3314">
        <v>6.3</v>
      </c>
    </row>
    <row r="3315" spans="4:15" x14ac:dyDescent="0.25">
      <c r="D3315" t="s">
        <v>35</v>
      </c>
      <c r="E3315" t="s">
        <v>24</v>
      </c>
      <c r="L3315" t="s">
        <v>3283</v>
      </c>
      <c r="O3315">
        <v>6.2</v>
      </c>
    </row>
    <row r="3316" spans="4:15" x14ac:dyDescent="0.25">
      <c r="D3316" t="s">
        <v>26</v>
      </c>
      <c r="E3316" t="s">
        <v>35</v>
      </c>
      <c r="L3316" t="s">
        <v>3284</v>
      </c>
      <c r="O3316">
        <v>7.7</v>
      </c>
    </row>
    <row r="3317" spans="4:15" x14ac:dyDescent="0.25">
      <c r="D3317" t="s">
        <v>35</v>
      </c>
      <c r="E3317" t="s">
        <v>39</v>
      </c>
      <c r="F3317" t="s">
        <v>6</v>
      </c>
      <c r="L3317" t="s">
        <v>3285</v>
      </c>
      <c r="O3317">
        <v>6.5</v>
      </c>
    </row>
    <row r="3318" spans="4:15" x14ac:dyDescent="0.25">
      <c r="D3318" t="s">
        <v>23</v>
      </c>
      <c r="E3318" t="s">
        <v>35</v>
      </c>
      <c r="L3318" t="s">
        <v>3286</v>
      </c>
      <c r="O3318">
        <v>5.8</v>
      </c>
    </row>
    <row r="3319" spans="4:15" x14ac:dyDescent="0.25">
      <c r="D3319" t="s">
        <v>35</v>
      </c>
      <c r="L3319" t="s">
        <v>3287</v>
      </c>
      <c r="O3319">
        <v>6.1</v>
      </c>
    </row>
    <row r="3320" spans="4:15" x14ac:dyDescent="0.25">
      <c r="D3320" t="s">
        <v>35</v>
      </c>
      <c r="E3320" t="s">
        <v>52</v>
      </c>
      <c r="F3320" t="s">
        <v>24</v>
      </c>
      <c r="G3320" t="s">
        <v>139</v>
      </c>
      <c r="L3320" t="s">
        <v>3288</v>
      </c>
      <c r="O3320">
        <v>8.1999999999999993</v>
      </c>
    </row>
    <row r="3321" spans="4:15" x14ac:dyDescent="0.25">
      <c r="D3321" t="s">
        <v>23</v>
      </c>
      <c r="E3321" t="s">
        <v>35</v>
      </c>
      <c r="L3321" t="s">
        <v>3289</v>
      </c>
      <c r="O3321">
        <v>6</v>
      </c>
    </row>
    <row r="3322" spans="4:15" x14ac:dyDescent="0.25">
      <c r="D3322" t="s">
        <v>4</v>
      </c>
      <c r="E3322" t="s">
        <v>139</v>
      </c>
      <c r="F3322" t="s">
        <v>41</v>
      </c>
      <c r="L3322" t="s">
        <v>3290</v>
      </c>
      <c r="O3322">
        <v>6.8</v>
      </c>
    </row>
    <row r="3323" spans="4:15" x14ac:dyDescent="0.25">
      <c r="D3323" t="s">
        <v>23</v>
      </c>
      <c r="E3323" t="s">
        <v>26</v>
      </c>
      <c r="F3323" t="s">
        <v>28</v>
      </c>
      <c r="G3323" t="s">
        <v>24</v>
      </c>
      <c r="H3323" t="s">
        <v>41</v>
      </c>
      <c r="L3323" t="s">
        <v>3291</v>
      </c>
      <c r="O3323">
        <v>7</v>
      </c>
    </row>
    <row r="3324" spans="4:15" x14ac:dyDescent="0.25">
      <c r="D3324" t="s">
        <v>26</v>
      </c>
      <c r="E3324" t="s">
        <v>30</v>
      </c>
      <c r="F3324" t="s">
        <v>35</v>
      </c>
      <c r="L3324" t="s">
        <v>3292</v>
      </c>
      <c r="O3324">
        <v>6.8</v>
      </c>
    </row>
    <row r="3325" spans="4:15" x14ac:dyDescent="0.25">
      <c r="D3325" t="s">
        <v>4</v>
      </c>
      <c r="E3325" t="s">
        <v>26</v>
      </c>
      <c r="F3325" t="s">
        <v>28</v>
      </c>
      <c r="G3325" t="s">
        <v>24</v>
      </c>
      <c r="L3325" t="s">
        <v>3293</v>
      </c>
      <c r="O3325">
        <v>7.1</v>
      </c>
    </row>
    <row r="3326" spans="4:15" x14ac:dyDescent="0.25">
      <c r="D3326" t="s">
        <v>35</v>
      </c>
      <c r="L3326" t="s">
        <v>3294</v>
      </c>
      <c r="O3326">
        <v>6.9</v>
      </c>
    </row>
    <row r="3327" spans="4:15" x14ac:dyDescent="0.25">
      <c r="D3327" t="s">
        <v>26</v>
      </c>
      <c r="E3327" t="s">
        <v>35</v>
      </c>
      <c r="L3327" t="s">
        <v>3295</v>
      </c>
      <c r="O3327">
        <v>6.9</v>
      </c>
    </row>
    <row r="3328" spans="4:15" x14ac:dyDescent="0.25">
      <c r="D3328" t="s">
        <v>3</v>
      </c>
      <c r="E3328" t="s">
        <v>33</v>
      </c>
      <c r="F3328" t="s">
        <v>18</v>
      </c>
      <c r="L3328" t="s">
        <v>1188</v>
      </c>
      <c r="O3328">
        <v>6.9</v>
      </c>
    </row>
    <row r="3329" spans="4:15" x14ac:dyDescent="0.25">
      <c r="D3329" t="s">
        <v>26</v>
      </c>
      <c r="E3329" t="s">
        <v>35</v>
      </c>
      <c r="F3329" t="s">
        <v>283</v>
      </c>
      <c r="L3329" t="s">
        <v>3296</v>
      </c>
      <c r="O3329">
        <v>7.2</v>
      </c>
    </row>
    <row r="3330" spans="4:15" x14ac:dyDescent="0.25">
      <c r="D3330" t="s">
        <v>26</v>
      </c>
      <c r="L3330" t="s">
        <v>3297</v>
      </c>
      <c r="O3330">
        <v>7.8</v>
      </c>
    </row>
    <row r="3331" spans="4:15" x14ac:dyDescent="0.25">
      <c r="D3331" t="s">
        <v>26</v>
      </c>
      <c r="E3331" t="s">
        <v>35</v>
      </c>
      <c r="L3331" t="s">
        <v>3298</v>
      </c>
      <c r="O3331">
        <v>7.3</v>
      </c>
    </row>
    <row r="3332" spans="4:15" x14ac:dyDescent="0.25">
      <c r="D3332" t="s">
        <v>30</v>
      </c>
      <c r="E3332" t="s">
        <v>35</v>
      </c>
      <c r="F3332" t="s">
        <v>18</v>
      </c>
      <c r="L3332" t="s">
        <v>3299</v>
      </c>
      <c r="O3332">
        <v>7.5</v>
      </c>
    </row>
    <row r="3333" spans="4:15" x14ac:dyDescent="0.25">
      <c r="D3333" t="s">
        <v>26</v>
      </c>
      <c r="E3333" t="s">
        <v>5</v>
      </c>
      <c r="F3333" t="s">
        <v>39</v>
      </c>
      <c r="G3333" t="s">
        <v>18</v>
      </c>
      <c r="L3333" t="s">
        <v>3300</v>
      </c>
      <c r="O3333">
        <v>6</v>
      </c>
    </row>
    <row r="3334" spans="4:15" x14ac:dyDescent="0.25">
      <c r="D3334" t="s">
        <v>39</v>
      </c>
      <c r="E3334" t="s">
        <v>33</v>
      </c>
      <c r="L3334" t="s">
        <v>3301</v>
      </c>
      <c r="O3334">
        <v>6.8</v>
      </c>
    </row>
    <row r="3335" spans="4:15" x14ac:dyDescent="0.25">
      <c r="D3335" t="s">
        <v>26</v>
      </c>
      <c r="L3335" t="s">
        <v>3302</v>
      </c>
      <c r="O3335">
        <v>3.9</v>
      </c>
    </row>
    <row r="3336" spans="4:15" x14ac:dyDescent="0.25">
      <c r="D3336" t="s">
        <v>26</v>
      </c>
      <c r="E3336" t="s">
        <v>35</v>
      </c>
      <c r="F3336" t="s">
        <v>24</v>
      </c>
      <c r="L3336" t="s">
        <v>3303</v>
      </c>
      <c r="O3336">
        <v>6.1</v>
      </c>
    </row>
    <row r="3337" spans="4:15" x14ac:dyDescent="0.25">
      <c r="D3337" t="s">
        <v>23</v>
      </c>
      <c r="E3337" t="s">
        <v>35</v>
      </c>
      <c r="L3337" t="s">
        <v>3304</v>
      </c>
      <c r="O3337">
        <v>7.5</v>
      </c>
    </row>
    <row r="3338" spans="4:15" x14ac:dyDescent="0.25">
      <c r="D3338" t="s">
        <v>35</v>
      </c>
      <c r="E3338" t="s">
        <v>33</v>
      </c>
      <c r="F3338" t="s">
        <v>18</v>
      </c>
      <c r="L3338" t="s">
        <v>3305</v>
      </c>
      <c r="O3338">
        <v>8.1999999999999993</v>
      </c>
    </row>
    <row r="3339" spans="4:15" x14ac:dyDescent="0.25">
      <c r="D3339" t="s">
        <v>26</v>
      </c>
      <c r="E3339" t="s">
        <v>5</v>
      </c>
      <c r="F3339" t="s">
        <v>39</v>
      </c>
      <c r="G3339" t="s">
        <v>18</v>
      </c>
      <c r="L3339" t="s">
        <v>3306</v>
      </c>
      <c r="O3339">
        <v>7.8</v>
      </c>
    </row>
    <row r="3340" spans="4:15" x14ac:dyDescent="0.25">
      <c r="D3340" t="s">
        <v>3</v>
      </c>
      <c r="E3340" t="s">
        <v>4</v>
      </c>
      <c r="F3340" t="s">
        <v>26</v>
      </c>
      <c r="G3340" t="s">
        <v>28</v>
      </c>
      <c r="L3340" t="s">
        <v>3307</v>
      </c>
      <c r="O3340">
        <v>5.2</v>
      </c>
    </row>
    <row r="3341" spans="4:15" x14ac:dyDescent="0.25">
      <c r="D3341" t="s">
        <v>35</v>
      </c>
      <c r="E3341" t="s">
        <v>52</v>
      </c>
      <c r="L3341" t="s">
        <v>3308</v>
      </c>
      <c r="O3341">
        <v>6.8</v>
      </c>
    </row>
    <row r="3342" spans="4:15" x14ac:dyDescent="0.25">
      <c r="D3342" t="s">
        <v>26</v>
      </c>
      <c r="E3342" t="s">
        <v>35</v>
      </c>
      <c r="F3342" t="s">
        <v>5</v>
      </c>
      <c r="G3342" t="s">
        <v>39</v>
      </c>
      <c r="L3342" t="s">
        <v>3309</v>
      </c>
      <c r="O3342">
        <v>7</v>
      </c>
    </row>
    <row r="3343" spans="4:15" x14ac:dyDescent="0.25">
      <c r="D3343" t="s">
        <v>26</v>
      </c>
      <c r="E3343" t="s">
        <v>24</v>
      </c>
      <c r="L3343" t="s">
        <v>3310</v>
      </c>
      <c r="O3343">
        <v>6.5</v>
      </c>
    </row>
    <row r="3344" spans="4:15" x14ac:dyDescent="0.25">
      <c r="D3344" t="s">
        <v>3</v>
      </c>
      <c r="E3344" t="s">
        <v>26</v>
      </c>
      <c r="F3344" t="s">
        <v>6</v>
      </c>
      <c r="L3344" t="s">
        <v>853</v>
      </c>
      <c r="O3344">
        <v>5.7</v>
      </c>
    </row>
    <row r="3345" spans="4:15" x14ac:dyDescent="0.25">
      <c r="D3345" t="s">
        <v>26</v>
      </c>
      <c r="E3345" t="s">
        <v>35</v>
      </c>
      <c r="L3345" t="s">
        <v>3311</v>
      </c>
      <c r="O3345">
        <v>6.4</v>
      </c>
    </row>
    <row r="3346" spans="4:15" x14ac:dyDescent="0.25">
      <c r="D3346" t="s">
        <v>3</v>
      </c>
      <c r="E3346" t="s">
        <v>26</v>
      </c>
      <c r="F3346" t="s">
        <v>24</v>
      </c>
      <c r="L3346" t="s">
        <v>3312</v>
      </c>
      <c r="O3346">
        <v>5.3</v>
      </c>
    </row>
    <row r="3347" spans="4:15" x14ac:dyDescent="0.25">
      <c r="D3347" t="s">
        <v>32</v>
      </c>
      <c r="L3347" t="s">
        <v>3313</v>
      </c>
      <c r="O3347">
        <v>7.6</v>
      </c>
    </row>
    <row r="3348" spans="4:15" x14ac:dyDescent="0.25">
      <c r="D3348" t="s">
        <v>23</v>
      </c>
      <c r="E3348" t="s">
        <v>35</v>
      </c>
      <c r="F3348" t="s">
        <v>18</v>
      </c>
      <c r="L3348" t="s">
        <v>3314</v>
      </c>
      <c r="O3348">
        <v>7.1</v>
      </c>
    </row>
    <row r="3349" spans="4:15" x14ac:dyDescent="0.25">
      <c r="D3349" t="s">
        <v>26</v>
      </c>
      <c r="E3349" t="s">
        <v>35</v>
      </c>
      <c r="L3349" t="s">
        <v>3315</v>
      </c>
      <c r="O3349">
        <v>6.5</v>
      </c>
    </row>
    <row r="3350" spans="4:15" x14ac:dyDescent="0.25">
      <c r="D3350" t="s">
        <v>35</v>
      </c>
      <c r="E3350" t="s">
        <v>283</v>
      </c>
      <c r="L3350" t="s">
        <v>3316</v>
      </c>
      <c r="O3350">
        <v>8.5</v>
      </c>
    </row>
    <row r="3351" spans="4:15" x14ac:dyDescent="0.25">
      <c r="D3351" t="s">
        <v>30</v>
      </c>
      <c r="E3351" t="s">
        <v>35</v>
      </c>
      <c r="L3351" t="s">
        <v>3317</v>
      </c>
      <c r="O3351">
        <v>8.6999999999999993</v>
      </c>
    </row>
    <row r="3352" spans="4:15" x14ac:dyDescent="0.25">
      <c r="D3352" t="s">
        <v>26</v>
      </c>
      <c r="E3352" t="s">
        <v>283</v>
      </c>
      <c r="L3352" t="s">
        <v>3318</v>
      </c>
      <c r="O3352">
        <v>7.1</v>
      </c>
    </row>
    <row r="3353" spans="4:15" x14ac:dyDescent="0.25">
      <c r="D3353" t="s">
        <v>35</v>
      </c>
      <c r="L3353" t="s">
        <v>3319</v>
      </c>
      <c r="O3353">
        <v>8.3000000000000007</v>
      </c>
    </row>
    <row r="3354" spans="4:15" x14ac:dyDescent="0.25">
      <c r="D3354" t="s">
        <v>35</v>
      </c>
      <c r="E3354" t="s">
        <v>24</v>
      </c>
      <c r="L3354" t="s">
        <v>3320</v>
      </c>
      <c r="O3354">
        <v>7.4</v>
      </c>
    </row>
    <row r="3355" spans="4:15" x14ac:dyDescent="0.25">
      <c r="D3355" t="s">
        <v>30</v>
      </c>
      <c r="E3355" t="s">
        <v>35</v>
      </c>
      <c r="L3355" t="s">
        <v>3321</v>
      </c>
      <c r="O3355">
        <v>7.5</v>
      </c>
    </row>
    <row r="3356" spans="4:15" x14ac:dyDescent="0.25">
      <c r="D3356" t="s">
        <v>26</v>
      </c>
      <c r="E3356" t="s">
        <v>35</v>
      </c>
      <c r="F3356" t="s">
        <v>24</v>
      </c>
      <c r="L3356" t="s">
        <v>3322</v>
      </c>
      <c r="O3356">
        <v>7.2</v>
      </c>
    </row>
    <row r="3357" spans="4:15" x14ac:dyDescent="0.25">
      <c r="D3357" t="s">
        <v>26</v>
      </c>
      <c r="L3357" t="s">
        <v>3323</v>
      </c>
      <c r="O3357">
        <v>7.6</v>
      </c>
    </row>
    <row r="3358" spans="4:15" x14ac:dyDescent="0.25">
      <c r="D3358" t="s">
        <v>3</v>
      </c>
      <c r="E3358" t="s">
        <v>4</v>
      </c>
      <c r="F3358" t="s">
        <v>18</v>
      </c>
      <c r="L3358" t="s">
        <v>3324</v>
      </c>
      <c r="O3358">
        <v>7.8</v>
      </c>
    </row>
    <row r="3359" spans="4:15" x14ac:dyDescent="0.25">
      <c r="D3359" t="s">
        <v>35</v>
      </c>
      <c r="L3359" t="s">
        <v>3325</v>
      </c>
      <c r="O3359">
        <v>8.1999999999999993</v>
      </c>
    </row>
    <row r="3360" spans="4:15" x14ac:dyDescent="0.25">
      <c r="D3360" t="s">
        <v>26</v>
      </c>
      <c r="E3360" t="s">
        <v>32</v>
      </c>
      <c r="L3360" t="s">
        <v>3326</v>
      </c>
      <c r="O3360">
        <v>6.6</v>
      </c>
    </row>
    <row r="3361" spans="4:15" x14ac:dyDescent="0.25">
      <c r="D3361" t="s">
        <v>39</v>
      </c>
      <c r="L3361" t="s">
        <v>3327</v>
      </c>
      <c r="O3361">
        <v>5.7</v>
      </c>
    </row>
    <row r="3362" spans="4:15" x14ac:dyDescent="0.25">
      <c r="D3362" t="s">
        <v>26</v>
      </c>
      <c r="L3362" t="s">
        <v>3328</v>
      </c>
      <c r="O3362">
        <v>7.4</v>
      </c>
    </row>
    <row r="3363" spans="4:15" x14ac:dyDescent="0.25">
      <c r="D3363" t="s">
        <v>30</v>
      </c>
      <c r="E3363" t="s">
        <v>32</v>
      </c>
      <c r="F3363" t="s">
        <v>35</v>
      </c>
      <c r="L3363" t="s">
        <v>3329</v>
      </c>
      <c r="O3363">
        <v>8</v>
      </c>
    </row>
    <row r="3364" spans="4:15" x14ac:dyDescent="0.25">
      <c r="D3364" t="s">
        <v>5</v>
      </c>
      <c r="E3364" t="s">
        <v>39</v>
      </c>
      <c r="L3364" t="s">
        <v>3330</v>
      </c>
      <c r="O3364">
        <v>5.4</v>
      </c>
    </row>
    <row r="3365" spans="4:15" x14ac:dyDescent="0.25">
      <c r="D3365" t="s">
        <v>35</v>
      </c>
      <c r="E3365" t="s">
        <v>24</v>
      </c>
      <c r="L3365" t="s">
        <v>3331</v>
      </c>
      <c r="O3365">
        <v>7.4</v>
      </c>
    </row>
    <row r="3366" spans="4:15" x14ac:dyDescent="0.25">
      <c r="D3366" t="s">
        <v>39</v>
      </c>
      <c r="E3366" t="s">
        <v>6</v>
      </c>
      <c r="F3366" t="s">
        <v>18</v>
      </c>
      <c r="L3366" t="s">
        <v>3332</v>
      </c>
      <c r="O3366">
        <v>5.7</v>
      </c>
    </row>
    <row r="3367" spans="4:15" x14ac:dyDescent="0.25">
      <c r="D3367" t="s">
        <v>39</v>
      </c>
      <c r="E3367" t="s">
        <v>33</v>
      </c>
      <c r="L3367" t="s">
        <v>3333</v>
      </c>
      <c r="O3367">
        <v>6.8</v>
      </c>
    </row>
    <row r="3368" spans="4:15" x14ac:dyDescent="0.25">
      <c r="D3368" t="s">
        <v>23</v>
      </c>
      <c r="E3368" t="s">
        <v>26</v>
      </c>
      <c r="F3368" t="s">
        <v>32</v>
      </c>
      <c r="L3368" t="s">
        <v>3334</v>
      </c>
      <c r="O3368">
        <v>5.4</v>
      </c>
    </row>
    <row r="3369" spans="4:15" x14ac:dyDescent="0.25">
      <c r="D3369" t="s">
        <v>26</v>
      </c>
      <c r="E3369" t="s">
        <v>35</v>
      </c>
      <c r="F3369" t="s">
        <v>27</v>
      </c>
      <c r="G3369" t="s">
        <v>72</v>
      </c>
      <c r="L3369" t="s">
        <v>3335</v>
      </c>
      <c r="O3369">
        <v>5.0999999999999996</v>
      </c>
    </row>
    <row r="3370" spans="4:15" x14ac:dyDescent="0.25">
      <c r="D3370" t="s">
        <v>39</v>
      </c>
      <c r="E3370" t="s">
        <v>18</v>
      </c>
      <c r="L3370" t="s">
        <v>3336</v>
      </c>
      <c r="O3370">
        <v>5.9</v>
      </c>
    </row>
    <row r="3371" spans="4:15" x14ac:dyDescent="0.25">
      <c r="D3371" t="s">
        <v>4</v>
      </c>
      <c r="E3371" t="s">
        <v>35</v>
      </c>
      <c r="F3371" t="s">
        <v>139</v>
      </c>
      <c r="L3371" t="s">
        <v>3337</v>
      </c>
      <c r="O3371">
        <v>8.1999999999999993</v>
      </c>
    </row>
    <row r="3372" spans="4:15" x14ac:dyDescent="0.25">
      <c r="D3372" t="s">
        <v>4</v>
      </c>
      <c r="E3372" t="s">
        <v>26</v>
      </c>
      <c r="F3372" t="s">
        <v>6</v>
      </c>
      <c r="L3372" t="s">
        <v>3338</v>
      </c>
      <c r="O3372">
        <v>5.3</v>
      </c>
    </row>
    <row r="3373" spans="4:15" x14ac:dyDescent="0.25">
      <c r="D3373" t="s">
        <v>5</v>
      </c>
      <c r="E3373" t="s">
        <v>39</v>
      </c>
      <c r="F3373" t="s">
        <v>18</v>
      </c>
      <c r="L3373" t="s">
        <v>3339</v>
      </c>
      <c r="O3373">
        <v>4.3</v>
      </c>
    </row>
    <row r="3374" spans="4:15" x14ac:dyDescent="0.25">
      <c r="D3374" t="s">
        <v>26</v>
      </c>
      <c r="E3374" t="s">
        <v>32</v>
      </c>
      <c r="F3374" t="s">
        <v>283</v>
      </c>
      <c r="L3374" t="s">
        <v>3340</v>
      </c>
      <c r="O3374">
        <v>7.2</v>
      </c>
    </row>
    <row r="3375" spans="4:15" x14ac:dyDescent="0.25">
      <c r="D3375" t="s">
        <v>3</v>
      </c>
      <c r="E3375" t="s">
        <v>26</v>
      </c>
      <c r="F3375" t="s">
        <v>30</v>
      </c>
      <c r="L3375" t="s">
        <v>3341</v>
      </c>
      <c r="O3375">
        <v>5.9</v>
      </c>
    </row>
    <row r="3376" spans="4:15" x14ac:dyDescent="0.25">
      <c r="D3376" t="s">
        <v>26</v>
      </c>
      <c r="L3376" t="s">
        <v>3342</v>
      </c>
      <c r="O3376">
        <v>3</v>
      </c>
    </row>
    <row r="3377" spans="4:15" x14ac:dyDescent="0.25">
      <c r="D3377" t="s">
        <v>35</v>
      </c>
      <c r="E3377" t="s">
        <v>24</v>
      </c>
      <c r="L3377" t="s">
        <v>3343</v>
      </c>
      <c r="O3377">
        <v>7.9</v>
      </c>
    </row>
    <row r="3378" spans="4:15" x14ac:dyDescent="0.25">
      <c r="D3378" t="s">
        <v>26</v>
      </c>
      <c r="E3378" t="s">
        <v>5</v>
      </c>
      <c r="L3378" t="s">
        <v>3344</v>
      </c>
      <c r="O3378">
        <v>3.2</v>
      </c>
    </row>
    <row r="3379" spans="4:15" x14ac:dyDescent="0.25">
      <c r="D3379" t="s">
        <v>3</v>
      </c>
      <c r="E3379" t="s">
        <v>5</v>
      </c>
      <c r="F3379" t="s">
        <v>39</v>
      </c>
      <c r="G3379" t="s">
        <v>6</v>
      </c>
      <c r="H3379" t="s">
        <v>18</v>
      </c>
      <c r="L3379" t="s">
        <v>3345</v>
      </c>
      <c r="O3379">
        <v>6.5</v>
      </c>
    </row>
    <row r="3380" spans="4:15" x14ac:dyDescent="0.25">
      <c r="D3380" t="s">
        <v>26</v>
      </c>
      <c r="E3380" t="s">
        <v>35</v>
      </c>
      <c r="L3380" t="s">
        <v>3346</v>
      </c>
      <c r="O3380">
        <v>7</v>
      </c>
    </row>
    <row r="3381" spans="4:15" x14ac:dyDescent="0.25">
      <c r="D3381" t="s">
        <v>26</v>
      </c>
      <c r="E3381" t="s">
        <v>35</v>
      </c>
      <c r="L3381" t="s">
        <v>3347</v>
      </c>
      <c r="O3381">
        <v>6.9</v>
      </c>
    </row>
    <row r="3382" spans="4:15" x14ac:dyDescent="0.25">
      <c r="D3382" t="s">
        <v>26</v>
      </c>
      <c r="E3382" t="s">
        <v>24</v>
      </c>
      <c r="L3382" t="s">
        <v>3348</v>
      </c>
      <c r="O3382">
        <v>4.4000000000000004</v>
      </c>
    </row>
    <row r="3383" spans="4:15" x14ac:dyDescent="0.25">
      <c r="D3383" t="s">
        <v>30</v>
      </c>
      <c r="E3383" t="s">
        <v>35</v>
      </c>
      <c r="F3383" t="s">
        <v>52</v>
      </c>
      <c r="G3383" t="s">
        <v>24</v>
      </c>
      <c r="L3383" t="s">
        <v>3349</v>
      </c>
      <c r="O3383">
        <v>6</v>
      </c>
    </row>
    <row r="3384" spans="4:15" x14ac:dyDescent="0.25">
      <c r="D3384" t="s">
        <v>5</v>
      </c>
      <c r="E3384" t="s">
        <v>39</v>
      </c>
      <c r="L3384" t="s">
        <v>3350</v>
      </c>
      <c r="O3384">
        <v>5.3</v>
      </c>
    </row>
    <row r="3385" spans="4:15" x14ac:dyDescent="0.25">
      <c r="D3385" t="s">
        <v>26</v>
      </c>
      <c r="E3385" t="s">
        <v>30</v>
      </c>
      <c r="L3385" t="s">
        <v>3351</v>
      </c>
      <c r="O3385">
        <v>5.3</v>
      </c>
    </row>
    <row r="3386" spans="4:15" x14ac:dyDescent="0.25">
      <c r="D3386" t="s">
        <v>35</v>
      </c>
      <c r="L3386" t="s">
        <v>3352</v>
      </c>
      <c r="O3386">
        <v>7.1</v>
      </c>
    </row>
    <row r="3387" spans="4:15" x14ac:dyDescent="0.25">
      <c r="D3387" t="s">
        <v>26</v>
      </c>
      <c r="E3387" t="s">
        <v>30</v>
      </c>
      <c r="F3387" t="s">
        <v>18</v>
      </c>
      <c r="L3387" t="s">
        <v>3353</v>
      </c>
      <c r="O3387">
        <v>5.4</v>
      </c>
    </row>
    <row r="3388" spans="4:15" x14ac:dyDescent="0.25">
      <c r="D3388" t="s">
        <v>23</v>
      </c>
      <c r="E3388" t="s">
        <v>35</v>
      </c>
      <c r="L3388" t="s">
        <v>3354</v>
      </c>
      <c r="O3388">
        <v>6.9</v>
      </c>
    </row>
    <row r="3389" spans="4:15" x14ac:dyDescent="0.25">
      <c r="D3389" t="s">
        <v>30</v>
      </c>
      <c r="E3389" t="s">
        <v>35</v>
      </c>
      <c r="L3389" t="s">
        <v>3355</v>
      </c>
      <c r="O3389">
        <v>7.3</v>
      </c>
    </row>
    <row r="3390" spans="4:15" x14ac:dyDescent="0.25">
      <c r="D3390" t="s">
        <v>26</v>
      </c>
      <c r="E3390" t="s">
        <v>32</v>
      </c>
      <c r="L3390" t="s">
        <v>3356</v>
      </c>
      <c r="O3390">
        <v>6.6</v>
      </c>
    </row>
    <row r="3391" spans="4:15" x14ac:dyDescent="0.25">
      <c r="D3391" t="s">
        <v>26</v>
      </c>
      <c r="E3391" t="s">
        <v>35</v>
      </c>
      <c r="F3391" t="s">
        <v>39</v>
      </c>
      <c r="L3391" t="s">
        <v>3357</v>
      </c>
      <c r="O3391">
        <v>5.4</v>
      </c>
    </row>
    <row r="3392" spans="4:15" x14ac:dyDescent="0.25">
      <c r="D3392" t="s">
        <v>35</v>
      </c>
      <c r="E3392" t="s">
        <v>33</v>
      </c>
      <c r="F3392" t="s">
        <v>18</v>
      </c>
      <c r="L3392" t="s">
        <v>3358</v>
      </c>
      <c r="O3392">
        <v>8.4</v>
      </c>
    </row>
    <row r="3393" spans="4:15" x14ac:dyDescent="0.25">
      <c r="D3393" t="s">
        <v>35</v>
      </c>
      <c r="E3393" t="s">
        <v>27</v>
      </c>
      <c r="L3393" t="s">
        <v>3359</v>
      </c>
      <c r="O3393">
        <v>6.3</v>
      </c>
    </row>
    <row r="3394" spans="4:15" x14ac:dyDescent="0.25">
      <c r="D3394" t="s">
        <v>3</v>
      </c>
      <c r="E3394" t="s">
        <v>26</v>
      </c>
      <c r="F3394" t="s">
        <v>18</v>
      </c>
      <c r="L3394" t="s">
        <v>3360</v>
      </c>
      <c r="O3394">
        <v>6.1</v>
      </c>
    </row>
    <row r="3395" spans="4:15" x14ac:dyDescent="0.25">
      <c r="D3395" t="s">
        <v>26</v>
      </c>
      <c r="E3395" t="s">
        <v>24</v>
      </c>
      <c r="L3395" t="s">
        <v>3361</v>
      </c>
      <c r="O3395">
        <v>5.3</v>
      </c>
    </row>
    <row r="3396" spans="4:15" x14ac:dyDescent="0.25">
      <c r="D3396" t="s">
        <v>26</v>
      </c>
      <c r="L3396" t="s">
        <v>3362</v>
      </c>
      <c r="O3396">
        <v>5.3</v>
      </c>
    </row>
    <row r="3397" spans="4:15" x14ac:dyDescent="0.25">
      <c r="D3397" t="s">
        <v>30</v>
      </c>
      <c r="E3397" t="s">
        <v>35</v>
      </c>
      <c r="F3397" t="s">
        <v>18</v>
      </c>
      <c r="L3397" t="s">
        <v>1822</v>
      </c>
      <c r="O3397">
        <v>6</v>
      </c>
    </row>
    <row r="3398" spans="4:15" x14ac:dyDescent="0.25">
      <c r="D3398" t="s">
        <v>26</v>
      </c>
      <c r="E3398" t="s">
        <v>35</v>
      </c>
      <c r="F3398" t="s">
        <v>24</v>
      </c>
      <c r="G3398" t="s">
        <v>72</v>
      </c>
      <c r="L3398" t="s">
        <v>3363</v>
      </c>
      <c r="O3398">
        <v>7.4</v>
      </c>
    </row>
    <row r="3399" spans="4:15" x14ac:dyDescent="0.25">
      <c r="D3399" t="s">
        <v>39</v>
      </c>
      <c r="E3399" t="s">
        <v>18</v>
      </c>
      <c r="L3399" t="s">
        <v>3364</v>
      </c>
      <c r="O3399">
        <v>4.0999999999999996</v>
      </c>
    </row>
    <row r="3400" spans="4:15" x14ac:dyDescent="0.25">
      <c r="D3400" t="s">
        <v>26</v>
      </c>
      <c r="E3400" t="s">
        <v>35</v>
      </c>
      <c r="L3400" t="s">
        <v>3365</v>
      </c>
      <c r="O3400">
        <v>6.7</v>
      </c>
    </row>
    <row r="3401" spans="4:15" x14ac:dyDescent="0.25">
      <c r="D3401" t="s">
        <v>35</v>
      </c>
      <c r="E3401" t="s">
        <v>6</v>
      </c>
      <c r="F3401" t="s">
        <v>18</v>
      </c>
      <c r="L3401" t="s">
        <v>3366</v>
      </c>
      <c r="O3401">
        <v>5.8</v>
      </c>
    </row>
    <row r="3402" spans="4:15" x14ac:dyDescent="0.25">
      <c r="D3402" t="s">
        <v>4</v>
      </c>
      <c r="E3402" t="s">
        <v>27</v>
      </c>
      <c r="F3402" t="s">
        <v>5</v>
      </c>
      <c r="L3402" t="s">
        <v>64</v>
      </c>
      <c r="O3402">
        <v>6.5</v>
      </c>
    </row>
    <row r="3403" spans="4:15" x14ac:dyDescent="0.25">
      <c r="D3403" t="s">
        <v>35</v>
      </c>
      <c r="E3403" t="s">
        <v>27</v>
      </c>
      <c r="F3403" t="s">
        <v>5</v>
      </c>
      <c r="G3403" t="s">
        <v>24</v>
      </c>
      <c r="L3403" t="s">
        <v>355</v>
      </c>
      <c r="O3403">
        <v>7</v>
      </c>
    </row>
    <row r="3404" spans="4:15" x14ac:dyDescent="0.25">
      <c r="D3404" t="s">
        <v>35</v>
      </c>
      <c r="L3404" t="s">
        <v>3367</v>
      </c>
      <c r="O3404">
        <v>8</v>
      </c>
    </row>
    <row r="3405" spans="4:15" x14ac:dyDescent="0.25">
      <c r="D3405" t="s">
        <v>26</v>
      </c>
      <c r="E3405" t="s">
        <v>24</v>
      </c>
      <c r="L3405" t="s">
        <v>3368</v>
      </c>
      <c r="O3405">
        <v>6.5</v>
      </c>
    </row>
    <row r="3406" spans="4:15" x14ac:dyDescent="0.25">
      <c r="D3406" t="s">
        <v>39</v>
      </c>
      <c r="L3406" t="s">
        <v>3369</v>
      </c>
      <c r="O3406">
        <v>6.8</v>
      </c>
    </row>
    <row r="3407" spans="4:15" x14ac:dyDescent="0.25">
      <c r="D3407" t="s">
        <v>30</v>
      </c>
      <c r="E3407" t="s">
        <v>35</v>
      </c>
      <c r="F3407" t="s">
        <v>283</v>
      </c>
      <c r="L3407" t="s">
        <v>3370</v>
      </c>
      <c r="O3407">
        <v>7.4</v>
      </c>
    </row>
    <row r="3408" spans="4:15" x14ac:dyDescent="0.25">
      <c r="D3408" t="s">
        <v>26</v>
      </c>
      <c r="E3408" t="s">
        <v>283</v>
      </c>
      <c r="F3408" t="s">
        <v>24</v>
      </c>
      <c r="L3408" t="s">
        <v>3371</v>
      </c>
      <c r="O3408">
        <v>8.3000000000000007</v>
      </c>
    </row>
    <row r="3409" spans="4:15" x14ac:dyDescent="0.25">
      <c r="D3409" t="s">
        <v>39</v>
      </c>
      <c r="L3409" t="s">
        <v>3372</v>
      </c>
      <c r="O3409">
        <v>5.3</v>
      </c>
    </row>
    <row r="3410" spans="4:15" x14ac:dyDescent="0.25">
      <c r="D3410" t="s">
        <v>4</v>
      </c>
      <c r="E3410" t="s">
        <v>27</v>
      </c>
      <c r="F3410" t="s">
        <v>5</v>
      </c>
      <c r="G3410" t="s">
        <v>28</v>
      </c>
      <c r="L3410" t="s">
        <v>3373</v>
      </c>
      <c r="O3410">
        <v>8.1</v>
      </c>
    </row>
    <row r="3411" spans="4:15" x14ac:dyDescent="0.25">
      <c r="D3411" t="s">
        <v>26</v>
      </c>
      <c r="L3411" t="s">
        <v>3374</v>
      </c>
      <c r="O3411">
        <v>8</v>
      </c>
    </row>
    <row r="3412" spans="4:15" x14ac:dyDescent="0.25">
      <c r="D3412" t="s">
        <v>39</v>
      </c>
      <c r="L3412" t="s">
        <v>3375</v>
      </c>
      <c r="O3412">
        <v>5.7</v>
      </c>
    </row>
    <row r="3413" spans="4:15" x14ac:dyDescent="0.25">
      <c r="D3413" t="s">
        <v>35</v>
      </c>
      <c r="L3413" t="s">
        <v>3376</v>
      </c>
      <c r="O3413">
        <v>7.1</v>
      </c>
    </row>
    <row r="3414" spans="4:15" x14ac:dyDescent="0.25">
      <c r="D3414" t="s">
        <v>26</v>
      </c>
      <c r="E3414" t="s">
        <v>41</v>
      </c>
      <c r="L3414" t="s">
        <v>3377</v>
      </c>
      <c r="O3414">
        <v>7.8</v>
      </c>
    </row>
    <row r="3415" spans="4:15" x14ac:dyDescent="0.25">
      <c r="D3415" t="s">
        <v>39</v>
      </c>
      <c r="E3415" t="s">
        <v>18</v>
      </c>
      <c r="L3415" t="s">
        <v>3378</v>
      </c>
      <c r="O3415">
        <v>5.9</v>
      </c>
    </row>
    <row r="3416" spans="4:15" x14ac:dyDescent="0.25">
      <c r="D3416" t="s">
        <v>35</v>
      </c>
      <c r="E3416" t="s">
        <v>24</v>
      </c>
      <c r="L3416" t="s">
        <v>3379</v>
      </c>
      <c r="O3416">
        <v>7.8</v>
      </c>
    </row>
    <row r="3417" spans="4:15" x14ac:dyDescent="0.25">
      <c r="D3417" t="s">
        <v>35</v>
      </c>
      <c r="E3417" t="s">
        <v>6</v>
      </c>
      <c r="F3417" t="s">
        <v>18</v>
      </c>
      <c r="L3417" t="s">
        <v>1447</v>
      </c>
      <c r="O3417">
        <v>5.3</v>
      </c>
    </row>
    <row r="3418" spans="4:15" x14ac:dyDescent="0.25">
      <c r="D3418" t="s">
        <v>39</v>
      </c>
      <c r="E3418" t="s">
        <v>33</v>
      </c>
      <c r="F3418" t="s">
        <v>6</v>
      </c>
      <c r="G3418" t="s">
        <v>18</v>
      </c>
      <c r="L3418" t="s">
        <v>3380</v>
      </c>
      <c r="O3418">
        <v>7.2</v>
      </c>
    </row>
    <row r="3419" spans="4:15" x14ac:dyDescent="0.25">
      <c r="D3419" t="s">
        <v>26</v>
      </c>
      <c r="E3419" t="s">
        <v>5</v>
      </c>
      <c r="L3419" t="s">
        <v>3381</v>
      </c>
      <c r="O3419">
        <v>5.0999999999999996</v>
      </c>
    </row>
    <row r="3420" spans="4:15" x14ac:dyDescent="0.25">
      <c r="D3420" t="s">
        <v>32</v>
      </c>
      <c r="L3420" t="s">
        <v>3382</v>
      </c>
      <c r="O3420">
        <v>5.0999999999999996</v>
      </c>
    </row>
    <row r="3421" spans="4:15" x14ac:dyDescent="0.25">
      <c r="D3421" t="s">
        <v>39</v>
      </c>
      <c r="L3421" t="s">
        <v>2393</v>
      </c>
      <c r="O3421">
        <v>4.9000000000000004</v>
      </c>
    </row>
    <row r="3422" spans="4:15" x14ac:dyDescent="0.25">
      <c r="D3422" t="s">
        <v>26</v>
      </c>
      <c r="E3422" t="s">
        <v>35</v>
      </c>
      <c r="F3422" t="s">
        <v>283</v>
      </c>
      <c r="L3422" t="s">
        <v>3383</v>
      </c>
      <c r="O3422">
        <v>6.9</v>
      </c>
    </row>
    <row r="3423" spans="4:15" x14ac:dyDescent="0.25">
      <c r="D3423" t="s">
        <v>39</v>
      </c>
      <c r="E3423" t="s">
        <v>33</v>
      </c>
      <c r="F3423" t="s">
        <v>6</v>
      </c>
      <c r="L3423" t="s">
        <v>3384</v>
      </c>
      <c r="O3423">
        <v>4.5999999999999996</v>
      </c>
    </row>
    <row r="3424" spans="4:15" x14ac:dyDescent="0.25">
      <c r="D3424" t="s">
        <v>26</v>
      </c>
      <c r="E3424" t="s">
        <v>32</v>
      </c>
      <c r="L3424" t="s">
        <v>3385</v>
      </c>
      <c r="O3424">
        <v>6.7</v>
      </c>
    </row>
    <row r="3425" spans="4:15" x14ac:dyDescent="0.25">
      <c r="D3425" t="s">
        <v>35</v>
      </c>
      <c r="L3425" t="s">
        <v>3386</v>
      </c>
      <c r="O3425">
        <v>7.1</v>
      </c>
    </row>
    <row r="3426" spans="4:15" x14ac:dyDescent="0.25">
      <c r="D3426" t="s">
        <v>26</v>
      </c>
      <c r="E3426" t="s">
        <v>35</v>
      </c>
      <c r="F3426" t="s">
        <v>24</v>
      </c>
      <c r="L3426" t="s">
        <v>3387</v>
      </c>
      <c r="O3426">
        <v>7.6</v>
      </c>
    </row>
    <row r="3427" spans="4:15" x14ac:dyDescent="0.25">
      <c r="D3427" t="s">
        <v>35</v>
      </c>
      <c r="E3427" t="s">
        <v>24</v>
      </c>
      <c r="L3427" t="s">
        <v>3388</v>
      </c>
      <c r="O3427">
        <v>8.1</v>
      </c>
    </row>
    <row r="3428" spans="4:15" x14ac:dyDescent="0.25">
      <c r="D3428" t="s">
        <v>35</v>
      </c>
      <c r="L3428" t="s">
        <v>3389</v>
      </c>
      <c r="O3428">
        <v>7</v>
      </c>
    </row>
    <row r="3429" spans="4:15" x14ac:dyDescent="0.25">
      <c r="D3429" t="s">
        <v>26</v>
      </c>
      <c r="E3429" t="s">
        <v>30</v>
      </c>
      <c r="F3429" t="s">
        <v>35</v>
      </c>
      <c r="G3429" t="s">
        <v>6</v>
      </c>
      <c r="L3429" t="s">
        <v>3390</v>
      </c>
      <c r="O3429">
        <v>7.1</v>
      </c>
    </row>
    <row r="3430" spans="4:15" x14ac:dyDescent="0.25">
      <c r="D3430" t="s">
        <v>35</v>
      </c>
      <c r="E3430" t="s">
        <v>24</v>
      </c>
      <c r="L3430" t="s">
        <v>3391</v>
      </c>
      <c r="O3430">
        <v>7.6</v>
      </c>
    </row>
    <row r="3431" spans="4:15" x14ac:dyDescent="0.25">
      <c r="D3431" t="s">
        <v>26</v>
      </c>
      <c r="E3431" t="s">
        <v>35</v>
      </c>
      <c r="F3431" t="s">
        <v>24</v>
      </c>
      <c r="L3431" t="s">
        <v>3392</v>
      </c>
      <c r="O3431">
        <v>7.1</v>
      </c>
    </row>
    <row r="3432" spans="4:15" x14ac:dyDescent="0.25">
      <c r="D3432" t="s">
        <v>26</v>
      </c>
      <c r="E3432" t="s">
        <v>32</v>
      </c>
      <c r="F3432" t="s">
        <v>139</v>
      </c>
      <c r="L3432" t="s">
        <v>3393</v>
      </c>
      <c r="O3432">
        <v>7.7</v>
      </c>
    </row>
    <row r="3433" spans="4:15" x14ac:dyDescent="0.25">
      <c r="D3433" t="s">
        <v>32</v>
      </c>
      <c r="L3433" t="s">
        <v>3394</v>
      </c>
      <c r="O3433">
        <v>7.6</v>
      </c>
    </row>
    <row r="3434" spans="4:15" x14ac:dyDescent="0.25">
      <c r="D3434" t="s">
        <v>26</v>
      </c>
      <c r="E3434" t="s">
        <v>72</v>
      </c>
      <c r="L3434" t="s">
        <v>1517</v>
      </c>
      <c r="O3434">
        <v>6.7</v>
      </c>
    </row>
    <row r="3435" spans="4:15" x14ac:dyDescent="0.25">
      <c r="D3435" t="s">
        <v>26</v>
      </c>
      <c r="E3435" t="s">
        <v>35</v>
      </c>
      <c r="F3435" t="s">
        <v>27</v>
      </c>
      <c r="L3435" t="s">
        <v>3395</v>
      </c>
      <c r="O3435">
        <v>5.7</v>
      </c>
    </row>
    <row r="3436" spans="4:15" x14ac:dyDescent="0.25">
      <c r="D3436" t="s">
        <v>32</v>
      </c>
      <c r="L3436" t="s">
        <v>3396</v>
      </c>
      <c r="O3436">
        <v>7.1</v>
      </c>
    </row>
    <row r="3437" spans="4:15" x14ac:dyDescent="0.25">
      <c r="D3437" t="s">
        <v>26</v>
      </c>
      <c r="E3437" t="s">
        <v>35</v>
      </c>
      <c r="F3437" t="s">
        <v>24</v>
      </c>
      <c r="L3437" t="s">
        <v>3397</v>
      </c>
      <c r="O3437">
        <v>6.2</v>
      </c>
    </row>
    <row r="3438" spans="4:15" x14ac:dyDescent="0.25">
      <c r="D3438" t="s">
        <v>39</v>
      </c>
      <c r="E3438" t="s">
        <v>18</v>
      </c>
      <c r="L3438" t="s">
        <v>3398</v>
      </c>
      <c r="O3438">
        <v>6.1</v>
      </c>
    </row>
    <row r="3439" spans="4:15" x14ac:dyDescent="0.25">
      <c r="D3439" t="s">
        <v>35</v>
      </c>
      <c r="E3439" t="s">
        <v>24</v>
      </c>
      <c r="F3439" t="s">
        <v>6</v>
      </c>
      <c r="G3439" t="s">
        <v>18</v>
      </c>
      <c r="L3439" t="s">
        <v>3399</v>
      </c>
      <c r="O3439">
        <v>5.9</v>
      </c>
    </row>
    <row r="3440" spans="4:15" x14ac:dyDescent="0.25">
      <c r="D3440" t="s">
        <v>26</v>
      </c>
      <c r="E3440" t="s">
        <v>30</v>
      </c>
      <c r="F3440" t="s">
        <v>35</v>
      </c>
      <c r="L3440" t="s">
        <v>3400</v>
      </c>
      <c r="O3440">
        <v>6.8</v>
      </c>
    </row>
    <row r="3441" spans="4:15" x14ac:dyDescent="0.25">
      <c r="D3441" t="s">
        <v>35</v>
      </c>
      <c r="E3441" t="s">
        <v>52</v>
      </c>
      <c r="L3441" t="s">
        <v>3401</v>
      </c>
      <c r="O3441">
        <v>6.8</v>
      </c>
    </row>
    <row r="3442" spans="4:15" x14ac:dyDescent="0.25">
      <c r="D3442" t="s">
        <v>35</v>
      </c>
      <c r="E3442" t="s">
        <v>39</v>
      </c>
      <c r="F3442" t="s">
        <v>33</v>
      </c>
      <c r="G3442" t="s">
        <v>18</v>
      </c>
      <c r="L3442" t="s">
        <v>3402</v>
      </c>
      <c r="O3442">
        <v>5.0999999999999996</v>
      </c>
    </row>
    <row r="3443" spans="4:15" x14ac:dyDescent="0.25">
      <c r="D3443" t="s">
        <v>30</v>
      </c>
      <c r="E3443" t="s">
        <v>35</v>
      </c>
      <c r="L3443" t="s">
        <v>3403</v>
      </c>
      <c r="O3443">
        <v>7.7</v>
      </c>
    </row>
    <row r="3444" spans="4:15" x14ac:dyDescent="0.25">
      <c r="D3444" t="s">
        <v>35</v>
      </c>
      <c r="E3444" t="s">
        <v>28</v>
      </c>
      <c r="L3444" t="s">
        <v>3404</v>
      </c>
      <c r="O3444">
        <v>3.9</v>
      </c>
    </row>
    <row r="3445" spans="4:15" x14ac:dyDescent="0.25">
      <c r="D3445" t="s">
        <v>39</v>
      </c>
      <c r="E3445" t="s">
        <v>18</v>
      </c>
      <c r="L3445" t="s">
        <v>3405</v>
      </c>
      <c r="O3445">
        <v>5.7</v>
      </c>
    </row>
    <row r="3446" spans="4:15" x14ac:dyDescent="0.25">
      <c r="D3446" t="s">
        <v>39</v>
      </c>
      <c r="E3446" t="s">
        <v>33</v>
      </c>
      <c r="F3446" t="s">
        <v>18</v>
      </c>
      <c r="L3446" t="s">
        <v>3406</v>
      </c>
      <c r="O3446">
        <v>4.7</v>
      </c>
    </row>
    <row r="3447" spans="4:15" x14ac:dyDescent="0.25">
      <c r="D3447" t="s">
        <v>35</v>
      </c>
      <c r="L3447" t="s">
        <v>3407</v>
      </c>
      <c r="O3447">
        <v>5.9</v>
      </c>
    </row>
    <row r="3448" spans="4:15" x14ac:dyDescent="0.25">
      <c r="D3448" t="s">
        <v>35</v>
      </c>
      <c r="E3448" t="s">
        <v>24</v>
      </c>
      <c r="F3448" t="s">
        <v>139</v>
      </c>
      <c r="L3448" t="s">
        <v>3408</v>
      </c>
      <c r="O3448">
        <v>8.1</v>
      </c>
    </row>
    <row r="3449" spans="4:15" x14ac:dyDescent="0.25">
      <c r="D3449" t="s">
        <v>26</v>
      </c>
      <c r="E3449" t="s">
        <v>35</v>
      </c>
      <c r="L3449" t="s">
        <v>3409</v>
      </c>
      <c r="O3449">
        <v>7.6</v>
      </c>
    </row>
    <row r="3450" spans="4:15" x14ac:dyDescent="0.25">
      <c r="D3450" t="s">
        <v>3</v>
      </c>
      <c r="E3450" t="s">
        <v>4</v>
      </c>
      <c r="F3450" t="s">
        <v>18</v>
      </c>
      <c r="L3450" t="s">
        <v>3410</v>
      </c>
      <c r="O3450">
        <v>7.5</v>
      </c>
    </row>
    <row r="3451" spans="4:15" x14ac:dyDescent="0.25">
      <c r="D3451" t="s">
        <v>3</v>
      </c>
      <c r="E3451" t="s">
        <v>26</v>
      </c>
      <c r="F3451" t="s">
        <v>39</v>
      </c>
      <c r="G3451" t="s">
        <v>6</v>
      </c>
      <c r="L3451" t="s">
        <v>3411</v>
      </c>
      <c r="O3451">
        <v>5.0999999999999996</v>
      </c>
    </row>
    <row r="3452" spans="4:15" x14ac:dyDescent="0.25">
      <c r="D3452" t="s">
        <v>39</v>
      </c>
      <c r="E3452" t="s">
        <v>33</v>
      </c>
      <c r="L3452" t="s">
        <v>3412</v>
      </c>
      <c r="O3452">
        <v>6.9</v>
      </c>
    </row>
    <row r="3453" spans="4:15" x14ac:dyDescent="0.25">
      <c r="D3453" t="s">
        <v>3</v>
      </c>
      <c r="E3453" t="s">
        <v>4</v>
      </c>
      <c r="F3453" t="s">
        <v>6</v>
      </c>
      <c r="G3453" t="s">
        <v>18</v>
      </c>
      <c r="L3453" t="s">
        <v>3413</v>
      </c>
      <c r="O3453">
        <v>7.6</v>
      </c>
    </row>
    <row r="3454" spans="4:15" x14ac:dyDescent="0.25">
      <c r="D3454" t="s">
        <v>3</v>
      </c>
      <c r="E3454" t="s">
        <v>26</v>
      </c>
      <c r="L3454" t="s">
        <v>3414</v>
      </c>
      <c r="O3454">
        <v>7.6</v>
      </c>
    </row>
    <row r="3455" spans="4:15" x14ac:dyDescent="0.25">
      <c r="D3455" t="s">
        <v>23</v>
      </c>
      <c r="E3455" t="s">
        <v>30</v>
      </c>
      <c r="F3455" t="s">
        <v>35</v>
      </c>
      <c r="G3455" t="s">
        <v>24</v>
      </c>
      <c r="L3455" t="s">
        <v>3415</v>
      </c>
      <c r="O3455">
        <v>7.6</v>
      </c>
    </row>
    <row r="3456" spans="4:15" x14ac:dyDescent="0.25">
      <c r="D3456" t="s">
        <v>35</v>
      </c>
      <c r="E3456" t="s">
        <v>39</v>
      </c>
      <c r="F3456" t="s">
        <v>33</v>
      </c>
      <c r="G3456" t="s">
        <v>18</v>
      </c>
      <c r="L3456" t="s">
        <v>3416</v>
      </c>
      <c r="O3456">
        <v>5.3</v>
      </c>
    </row>
    <row r="3457" spans="4:15" x14ac:dyDescent="0.25">
      <c r="D3457" t="s">
        <v>35</v>
      </c>
      <c r="E3457" t="s">
        <v>18</v>
      </c>
      <c r="L3457" t="s">
        <v>3417</v>
      </c>
      <c r="O3457">
        <v>8.5</v>
      </c>
    </row>
    <row r="3458" spans="4:15" x14ac:dyDescent="0.25">
      <c r="D3458" t="s">
        <v>35</v>
      </c>
      <c r="L3458" t="s">
        <v>3418</v>
      </c>
      <c r="O3458">
        <v>7</v>
      </c>
    </row>
    <row r="3459" spans="4:15" x14ac:dyDescent="0.25">
      <c r="D3459" t="s">
        <v>21</v>
      </c>
      <c r="E3459" t="s">
        <v>26</v>
      </c>
      <c r="F3459" t="s">
        <v>35</v>
      </c>
      <c r="L3459" t="s">
        <v>3419</v>
      </c>
      <c r="O3459">
        <v>7.8</v>
      </c>
    </row>
    <row r="3460" spans="4:15" x14ac:dyDescent="0.25">
      <c r="D3460" t="s">
        <v>26</v>
      </c>
      <c r="E3460" t="s">
        <v>35</v>
      </c>
      <c r="L3460" t="s">
        <v>3420</v>
      </c>
      <c r="O3460">
        <v>7.2</v>
      </c>
    </row>
    <row r="3461" spans="4:15" x14ac:dyDescent="0.25">
      <c r="D3461" t="s">
        <v>35</v>
      </c>
      <c r="E3461" t="s">
        <v>24</v>
      </c>
      <c r="L3461" t="s">
        <v>3421</v>
      </c>
      <c r="O3461">
        <v>8</v>
      </c>
    </row>
    <row r="3462" spans="4:15" x14ac:dyDescent="0.25">
      <c r="D3462" t="s">
        <v>35</v>
      </c>
      <c r="E3462" t="s">
        <v>18</v>
      </c>
      <c r="L3462" t="s">
        <v>3422</v>
      </c>
      <c r="O3462">
        <v>8.1</v>
      </c>
    </row>
    <row r="3463" spans="4:15" x14ac:dyDescent="0.25">
      <c r="D3463" t="s">
        <v>35</v>
      </c>
      <c r="L3463" t="s">
        <v>3423</v>
      </c>
      <c r="O3463">
        <v>6.8</v>
      </c>
    </row>
    <row r="3464" spans="4:15" x14ac:dyDescent="0.25">
      <c r="D3464" t="s">
        <v>35</v>
      </c>
      <c r="L3464" t="s">
        <v>3424</v>
      </c>
      <c r="O3464">
        <v>7.2</v>
      </c>
    </row>
    <row r="3465" spans="4:15" x14ac:dyDescent="0.25">
      <c r="D3465" t="s">
        <v>26</v>
      </c>
      <c r="E3465" t="s">
        <v>35</v>
      </c>
      <c r="L3465" t="s">
        <v>3425</v>
      </c>
      <c r="O3465">
        <v>7.4</v>
      </c>
    </row>
    <row r="3466" spans="4:15" x14ac:dyDescent="0.25">
      <c r="D3466" t="s">
        <v>35</v>
      </c>
      <c r="E3466" t="s">
        <v>283</v>
      </c>
      <c r="F3466" t="s">
        <v>24</v>
      </c>
      <c r="L3466" t="s">
        <v>3426</v>
      </c>
      <c r="O3466">
        <v>6.1</v>
      </c>
    </row>
    <row r="3467" spans="4:15" x14ac:dyDescent="0.25">
      <c r="D3467" t="s">
        <v>3</v>
      </c>
      <c r="E3467" t="s">
        <v>30</v>
      </c>
      <c r="F3467" t="s">
        <v>35</v>
      </c>
      <c r="G3467" t="s">
        <v>18</v>
      </c>
      <c r="L3467" t="s">
        <v>3427</v>
      </c>
      <c r="O3467">
        <v>7</v>
      </c>
    </row>
    <row r="3468" spans="4:15" x14ac:dyDescent="0.25">
      <c r="D3468" t="s">
        <v>30</v>
      </c>
      <c r="E3468" t="s">
        <v>35</v>
      </c>
      <c r="F3468" t="s">
        <v>18</v>
      </c>
      <c r="L3468" t="s">
        <v>3428</v>
      </c>
      <c r="O3468">
        <v>5.3</v>
      </c>
    </row>
    <row r="3469" spans="4:15" x14ac:dyDescent="0.25">
      <c r="D3469" t="s">
        <v>26</v>
      </c>
      <c r="E3469" t="s">
        <v>24</v>
      </c>
      <c r="L3469" t="s">
        <v>3429</v>
      </c>
      <c r="O3469">
        <v>4.7</v>
      </c>
    </row>
    <row r="3470" spans="4:15" x14ac:dyDescent="0.25">
      <c r="D3470" t="s">
        <v>39</v>
      </c>
      <c r="E3470" t="s">
        <v>33</v>
      </c>
      <c r="F3470" t="s">
        <v>18</v>
      </c>
      <c r="L3470" t="s">
        <v>3430</v>
      </c>
      <c r="O3470">
        <v>5.7</v>
      </c>
    </row>
    <row r="3471" spans="4:15" x14ac:dyDescent="0.25">
      <c r="D3471" t="s">
        <v>35</v>
      </c>
      <c r="L3471" t="s">
        <v>2248</v>
      </c>
      <c r="O3471">
        <v>7.8</v>
      </c>
    </row>
    <row r="3472" spans="4:15" x14ac:dyDescent="0.25">
      <c r="D3472" t="s">
        <v>26</v>
      </c>
      <c r="E3472" t="s">
        <v>35</v>
      </c>
      <c r="F3472" t="s">
        <v>24</v>
      </c>
      <c r="L3472" t="s">
        <v>3431</v>
      </c>
      <c r="O3472">
        <v>6.5</v>
      </c>
    </row>
    <row r="3473" spans="4:15" x14ac:dyDescent="0.25">
      <c r="D3473" t="s">
        <v>21</v>
      </c>
      <c r="E3473" t="s">
        <v>23</v>
      </c>
      <c r="F3473" t="s">
        <v>32</v>
      </c>
      <c r="G3473" t="s">
        <v>35</v>
      </c>
      <c r="H3473" t="s">
        <v>52</v>
      </c>
      <c r="I3473" t="s">
        <v>139</v>
      </c>
      <c r="L3473" t="s">
        <v>3432</v>
      </c>
      <c r="O3473">
        <v>8</v>
      </c>
    </row>
    <row r="3474" spans="4:15" x14ac:dyDescent="0.25">
      <c r="D3474" t="s">
        <v>4</v>
      </c>
      <c r="L3474" t="s">
        <v>3433</v>
      </c>
      <c r="O3474">
        <v>3.3</v>
      </c>
    </row>
    <row r="3475" spans="4:15" x14ac:dyDescent="0.25">
      <c r="D3475" t="s">
        <v>35</v>
      </c>
      <c r="E3475" t="s">
        <v>24</v>
      </c>
      <c r="L3475" t="s">
        <v>3434</v>
      </c>
      <c r="O3475">
        <v>6.9</v>
      </c>
    </row>
    <row r="3476" spans="4:15" x14ac:dyDescent="0.25">
      <c r="D3476" t="s">
        <v>32</v>
      </c>
      <c r="E3476" t="s">
        <v>52</v>
      </c>
      <c r="L3476" t="s">
        <v>3435</v>
      </c>
      <c r="O3476">
        <v>8.1</v>
      </c>
    </row>
    <row r="3477" spans="4:15" x14ac:dyDescent="0.25">
      <c r="D3477" t="s">
        <v>23</v>
      </c>
      <c r="E3477" t="s">
        <v>32</v>
      </c>
      <c r="F3477" t="s">
        <v>52</v>
      </c>
      <c r="L3477" t="s">
        <v>3436</v>
      </c>
      <c r="O3477">
        <v>6.8</v>
      </c>
    </row>
    <row r="3478" spans="4:15" x14ac:dyDescent="0.25">
      <c r="D3478" t="s">
        <v>26</v>
      </c>
      <c r="L3478" t="s">
        <v>3437</v>
      </c>
      <c r="O3478">
        <v>4.5999999999999996</v>
      </c>
    </row>
    <row r="3479" spans="4:15" x14ac:dyDescent="0.25">
      <c r="D3479" t="s">
        <v>26</v>
      </c>
      <c r="E3479" t="s">
        <v>35</v>
      </c>
      <c r="L3479" t="s">
        <v>3438</v>
      </c>
      <c r="O3479">
        <v>7</v>
      </c>
    </row>
    <row r="3480" spans="4:15" x14ac:dyDescent="0.25">
      <c r="D3480" t="s">
        <v>3</v>
      </c>
      <c r="E3480" t="s">
        <v>4</v>
      </c>
      <c r="F3480" t="s">
        <v>26</v>
      </c>
      <c r="G3480" t="s">
        <v>35</v>
      </c>
      <c r="H3480" t="s">
        <v>283</v>
      </c>
      <c r="I3480" t="s">
        <v>6</v>
      </c>
      <c r="L3480" t="s">
        <v>3439</v>
      </c>
      <c r="O3480">
        <v>6.7</v>
      </c>
    </row>
    <row r="3481" spans="4:15" x14ac:dyDescent="0.25">
      <c r="D3481" t="s">
        <v>26</v>
      </c>
      <c r="E3481" t="s">
        <v>35</v>
      </c>
      <c r="L3481" t="s">
        <v>3440</v>
      </c>
      <c r="O3481">
        <v>5.8</v>
      </c>
    </row>
    <row r="3482" spans="4:15" x14ac:dyDescent="0.25">
      <c r="D3482" t="s">
        <v>35</v>
      </c>
      <c r="L3482" t="s">
        <v>3441</v>
      </c>
      <c r="O3482">
        <v>4.5</v>
      </c>
    </row>
    <row r="3483" spans="4:15" x14ac:dyDescent="0.25">
      <c r="D3483" t="s">
        <v>35</v>
      </c>
      <c r="E3483" t="s">
        <v>24</v>
      </c>
      <c r="L3483" t="s">
        <v>3442</v>
      </c>
      <c r="O3483">
        <v>6.6</v>
      </c>
    </row>
    <row r="3484" spans="4:15" x14ac:dyDescent="0.25">
      <c r="D3484" t="s">
        <v>35</v>
      </c>
      <c r="L3484" t="s">
        <v>3443</v>
      </c>
      <c r="O3484">
        <v>6.6</v>
      </c>
    </row>
    <row r="3485" spans="4:15" x14ac:dyDescent="0.25">
      <c r="D3485" t="s">
        <v>26</v>
      </c>
      <c r="E3485" t="s">
        <v>30</v>
      </c>
      <c r="L3485" t="s">
        <v>1843</v>
      </c>
      <c r="O3485">
        <v>5.0999999999999996</v>
      </c>
    </row>
    <row r="3486" spans="4:15" x14ac:dyDescent="0.25">
      <c r="D3486" t="s">
        <v>3</v>
      </c>
      <c r="E3486" t="s">
        <v>30</v>
      </c>
      <c r="F3486" t="s">
        <v>35</v>
      </c>
      <c r="L3486" t="s">
        <v>3444</v>
      </c>
      <c r="O3486">
        <v>7.8</v>
      </c>
    </row>
    <row r="3487" spans="4:15" x14ac:dyDescent="0.25">
      <c r="D3487" t="s">
        <v>30</v>
      </c>
      <c r="E3487" t="s">
        <v>35</v>
      </c>
      <c r="F3487" t="s">
        <v>3445</v>
      </c>
      <c r="G3487" t="s">
        <v>33</v>
      </c>
      <c r="H3487" t="s">
        <v>18</v>
      </c>
      <c r="L3487" t="s">
        <v>3446</v>
      </c>
      <c r="O3487">
        <v>7.7</v>
      </c>
    </row>
    <row r="3488" spans="4:15" x14ac:dyDescent="0.25">
      <c r="D3488" t="s">
        <v>26</v>
      </c>
      <c r="E3488" t="s">
        <v>5</v>
      </c>
      <c r="F3488" t="s">
        <v>28</v>
      </c>
      <c r="G3488" t="s">
        <v>6</v>
      </c>
      <c r="L3488" t="s">
        <v>3447</v>
      </c>
      <c r="O3488">
        <v>5.7</v>
      </c>
    </row>
    <row r="3489" spans="4:15" x14ac:dyDescent="0.25">
      <c r="D3489" t="s">
        <v>30</v>
      </c>
      <c r="E3489" t="s">
        <v>35</v>
      </c>
      <c r="L3489" t="s">
        <v>3448</v>
      </c>
      <c r="O3489">
        <v>7.1</v>
      </c>
    </row>
    <row r="3490" spans="4:15" x14ac:dyDescent="0.25">
      <c r="D3490" t="s">
        <v>35</v>
      </c>
      <c r="E3490" t="s">
        <v>5</v>
      </c>
      <c r="L3490" t="s">
        <v>3449</v>
      </c>
      <c r="O3490">
        <v>6.4</v>
      </c>
    </row>
    <row r="3491" spans="4:15" x14ac:dyDescent="0.25">
      <c r="D3491" t="s">
        <v>35</v>
      </c>
      <c r="E3491" t="s">
        <v>33</v>
      </c>
      <c r="F3491" t="s">
        <v>18</v>
      </c>
      <c r="L3491" t="s">
        <v>3450</v>
      </c>
      <c r="O3491">
        <v>7</v>
      </c>
    </row>
    <row r="3492" spans="4:15" x14ac:dyDescent="0.25">
      <c r="D3492" t="s">
        <v>35</v>
      </c>
      <c r="L3492" t="s">
        <v>3451</v>
      </c>
      <c r="O3492">
        <v>5.8</v>
      </c>
    </row>
    <row r="3493" spans="4:15" x14ac:dyDescent="0.25">
      <c r="D3493" t="s">
        <v>35</v>
      </c>
      <c r="E3493" t="s">
        <v>5</v>
      </c>
      <c r="F3493" t="s">
        <v>39</v>
      </c>
      <c r="L3493" t="s">
        <v>1579</v>
      </c>
      <c r="O3493">
        <v>5.9</v>
      </c>
    </row>
    <row r="3494" spans="4:15" x14ac:dyDescent="0.25">
      <c r="D3494" t="s">
        <v>39</v>
      </c>
      <c r="L3494" t="s">
        <v>1362</v>
      </c>
      <c r="O3494">
        <v>7.5</v>
      </c>
    </row>
    <row r="3495" spans="4:15" x14ac:dyDescent="0.25">
      <c r="D3495" t="s">
        <v>23</v>
      </c>
      <c r="E3495" t="s">
        <v>30</v>
      </c>
      <c r="F3495" t="s">
        <v>32</v>
      </c>
      <c r="G3495" t="s">
        <v>52</v>
      </c>
      <c r="H3495" t="s">
        <v>18</v>
      </c>
      <c r="L3495" t="s">
        <v>3452</v>
      </c>
      <c r="O3495">
        <v>7.8</v>
      </c>
    </row>
    <row r="3496" spans="4:15" x14ac:dyDescent="0.25">
      <c r="D3496" t="s">
        <v>35</v>
      </c>
      <c r="L3496" t="s">
        <v>3453</v>
      </c>
      <c r="O3496">
        <v>7.2</v>
      </c>
    </row>
    <row r="3497" spans="4:15" x14ac:dyDescent="0.25">
      <c r="D3497" t="s">
        <v>35</v>
      </c>
      <c r="E3497" t="s">
        <v>39</v>
      </c>
      <c r="F3497" t="s">
        <v>18</v>
      </c>
      <c r="L3497" t="s">
        <v>3454</v>
      </c>
      <c r="O3497">
        <v>5.6</v>
      </c>
    </row>
    <row r="3498" spans="4:15" x14ac:dyDescent="0.25">
      <c r="D3498" t="s">
        <v>35</v>
      </c>
      <c r="E3498" t="s">
        <v>24</v>
      </c>
      <c r="L3498" t="s">
        <v>3455</v>
      </c>
      <c r="O3498">
        <v>6.8</v>
      </c>
    </row>
    <row r="3499" spans="4:15" x14ac:dyDescent="0.25">
      <c r="D3499" t="s">
        <v>35</v>
      </c>
      <c r="E3499" t="s">
        <v>5</v>
      </c>
      <c r="L3499" t="s">
        <v>3456</v>
      </c>
      <c r="O3499">
        <v>7.3</v>
      </c>
    </row>
    <row r="3500" spans="4:15" x14ac:dyDescent="0.25">
      <c r="D3500" t="s">
        <v>35</v>
      </c>
      <c r="E3500" t="s">
        <v>283</v>
      </c>
      <c r="L3500" t="s">
        <v>3457</v>
      </c>
      <c r="O3500">
        <v>7.3</v>
      </c>
    </row>
    <row r="3501" spans="4:15" x14ac:dyDescent="0.25">
      <c r="D3501" t="s">
        <v>30</v>
      </c>
      <c r="E3501" t="s">
        <v>35</v>
      </c>
      <c r="L3501" t="s">
        <v>3458</v>
      </c>
      <c r="O3501">
        <v>7.8</v>
      </c>
    </row>
    <row r="3502" spans="4:15" x14ac:dyDescent="0.25">
      <c r="D3502" t="s">
        <v>35</v>
      </c>
      <c r="E3502" t="s">
        <v>39</v>
      </c>
      <c r="L3502" t="s">
        <v>3459</v>
      </c>
      <c r="O3502">
        <v>6.7</v>
      </c>
    </row>
    <row r="3503" spans="4:15" x14ac:dyDescent="0.25">
      <c r="D3503" t="s">
        <v>30</v>
      </c>
      <c r="E3503" t="s">
        <v>35</v>
      </c>
      <c r="L3503" t="s">
        <v>3460</v>
      </c>
      <c r="O3503">
        <v>7.5</v>
      </c>
    </row>
    <row r="3504" spans="4:15" x14ac:dyDescent="0.25">
      <c r="D3504" t="s">
        <v>39</v>
      </c>
      <c r="E3504" t="s">
        <v>18</v>
      </c>
      <c r="L3504" t="s">
        <v>3461</v>
      </c>
      <c r="O3504">
        <v>6.3</v>
      </c>
    </row>
    <row r="3505" spans="4:15" x14ac:dyDescent="0.25">
      <c r="D3505" t="s">
        <v>26</v>
      </c>
      <c r="E3505" t="s">
        <v>30</v>
      </c>
      <c r="F3505" t="s">
        <v>24</v>
      </c>
      <c r="L3505" t="s">
        <v>3462</v>
      </c>
      <c r="O3505">
        <v>6.3</v>
      </c>
    </row>
    <row r="3506" spans="4:15" x14ac:dyDescent="0.25">
      <c r="D3506" t="s">
        <v>35</v>
      </c>
      <c r="E3506" t="s">
        <v>24</v>
      </c>
      <c r="L3506" t="s">
        <v>3463</v>
      </c>
      <c r="O3506">
        <v>6.8</v>
      </c>
    </row>
    <row r="3507" spans="4:15" x14ac:dyDescent="0.25">
      <c r="D3507" t="s">
        <v>35</v>
      </c>
      <c r="E3507" t="s">
        <v>24</v>
      </c>
      <c r="L3507" t="s">
        <v>3464</v>
      </c>
      <c r="O3507">
        <v>7.8</v>
      </c>
    </row>
    <row r="3508" spans="4:15" x14ac:dyDescent="0.25">
      <c r="D3508" t="s">
        <v>35</v>
      </c>
      <c r="E3508" t="s">
        <v>24</v>
      </c>
      <c r="L3508" t="s">
        <v>3465</v>
      </c>
      <c r="O3508">
        <v>6.9</v>
      </c>
    </row>
    <row r="3509" spans="4:15" x14ac:dyDescent="0.25">
      <c r="D3509" t="s">
        <v>26</v>
      </c>
      <c r="E3509" t="s">
        <v>35</v>
      </c>
      <c r="F3509" t="s">
        <v>24</v>
      </c>
      <c r="L3509" t="s">
        <v>3466</v>
      </c>
      <c r="O3509">
        <v>7.2</v>
      </c>
    </row>
    <row r="3510" spans="4:15" x14ac:dyDescent="0.25">
      <c r="D3510" t="s">
        <v>30</v>
      </c>
      <c r="E3510" t="s">
        <v>35</v>
      </c>
      <c r="F3510" t="s">
        <v>24</v>
      </c>
      <c r="L3510" t="s">
        <v>3467</v>
      </c>
      <c r="O3510">
        <v>7.2</v>
      </c>
    </row>
    <row r="3511" spans="4:15" x14ac:dyDescent="0.25">
      <c r="D3511" t="s">
        <v>35</v>
      </c>
      <c r="E3511" t="s">
        <v>33</v>
      </c>
      <c r="L3511" t="s">
        <v>3468</v>
      </c>
      <c r="O3511">
        <v>5.4</v>
      </c>
    </row>
    <row r="3512" spans="4:15" x14ac:dyDescent="0.25">
      <c r="D3512" t="s">
        <v>3</v>
      </c>
      <c r="E3512" t="s">
        <v>39</v>
      </c>
      <c r="F3512" t="s">
        <v>18</v>
      </c>
      <c r="L3512" t="s">
        <v>1659</v>
      </c>
      <c r="O3512">
        <v>7.4</v>
      </c>
    </row>
    <row r="3513" spans="4:15" x14ac:dyDescent="0.25">
      <c r="D3513" t="s">
        <v>26</v>
      </c>
      <c r="E3513" t="s">
        <v>35</v>
      </c>
      <c r="F3513" t="s">
        <v>24</v>
      </c>
      <c r="L3513" t="s">
        <v>3469</v>
      </c>
      <c r="O3513">
        <v>7.1</v>
      </c>
    </row>
    <row r="3514" spans="4:15" x14ac:dyDescent="0.25">
      <c r="D3514" t="s">
        <v>3</v>
      </c>
      <c r="E3514" t="s">
        <v>23</v>
      </c>
      <c r="F3514" t="s">
        <v>35</v>
      </c>
      <c r="G3514" t="s">
        <v>72</v>
      </c>
      <c r="L3514" t="s">
        <v>3470</v>
      </c>
      <c r="O3514">
        <v>6.8</v>
      </c>
    </row>
    <row r="3515" spans="4:15" x14ac:dyDescent="0.25">
      <c r="D3515" t="s">
        <v>26</v>
      </c>
      <c r="E3515" t="s">
        <v>35</v>
      </c>
      <c r="L3515" t="s">
        <v>3471</v>
      </c>
      <c r="O3515">
        <v>7.4</v>
      </c>
    </row>
    <row r="3516" spans="4:15" x14ac:dyDescent="0.25">
      <c r="D3516" t="s">
        <v>26</v>
      </c>
      <c r="E3516" t="s">
        <v>35</v>
      </c>
      <c r="F3516" t="s">
        <v>24</v>
      </c>
      <c r="L3516" t="s">
        <v>3472</v>
      </c>
      <c r="O3516">
        <v>6.7</v>
      </c>
    </row>
    <row r="3517" spans="4:15" x14ac:dyDescent="0.25">
      <c r="D3517" t="s">
        <v>35</v>
      </c>
      <c r="E3517" t="s">
        <v>33</v>
      </c>
      <c r="F3517" t="s">
        <v>24</v>
      </c>
      <c r="L3517" t="s">
        <v>3473</v>
      </c>
      <c r="O3517">
        <v>7.2</v>
      </c>
    </row>
    <row r="3518" spans="4:15" x14ac:dyDescent="0.25">
      <c r="D3518" t="s">
        <v>26</v>
      </c>
      <c r="E3518" t="s">
        <v>30</v>
      </c>
      <c r="F3518" t="s">
        <v>35</v>
      </c>
      <c r="G3518" t="s">
        <v>24</v>
      </c>
      <c r="L3518" t="s">
        <v>3474</v>
      </c>
      <c r="O3518">
        <v>7.5</v>
      </c>
    </row>
    <row r="3519" spans="4:15" x14ac:dyDescent="0.25">
      <c r="D3519" t="s">
        <v>5</v>
      </c>
      <c r="E3519" t="s">
        <v>39</v>
      </c>
      <c r="F3519" t="s">
        <v>33</v>
      </c>
      <c r="G3519" t="s">
        <v>18</v>
      </c>
      <c r="L3519" t="s">
        <v>3475</v>
      </c>
      <c r="O3519">
        <v>6.8</v>
      </c>
    </row>
    <row r="3520" spans="4:15" x14ac:dyDescent="0.25">
      <c r="D3520" t="s">
        <v>30</v>
      </c>
      <c r="E3520" t="s">
        <v>35</v>
      </c>
      <c r="F3520" t="s">
        <v>18</v>
      </c>
      <c r="L3520" t="s">
        <v>3476</v>
      </c>
      <c r="O3520">
        <v>7.9</v>
      </c>
    </row>
    <row r="3521" spans="4:15" x14ac:dyDescent="0.25">
      <c r="D3521" t="s">
        <v>35</v>
      </c>
      <c r="L3521" t="s">
        <v>3477</v>
      </c>
      <c r="O3521">
        <v>6.7</v>
      </c>
    </row>
    <row r="3522" spans="4:15" x14ac:dyDescent="0.25">
      <c r="D3522" t="s">
        <v>26</v>
      </c>
      <c r="E3522" t="s">
        <v>24</v>
      </c>
      <c r="L3522" t="s">
        <v>3478</v>
      </c>
      <c r="O3522">
        <v>5.8</v>
      </c>
    </row>
    <row r="3523" spans="4:15" x14ac:dyDescent="0.25">
      <c r="D3523" t="s">
        <v>30</v>
      </c>
      <c r="E3523" t="s">
        <v>35</v>
      </c>
      <c r="F3523" t="s">
        <v>18</v>
      </c>
      <c r="L3523" t="s">
        <v>3479</v>
      </c>
      <c r="O3523">
        <v>6.5</v>
      </c>
    </row>
    <row r="3524" spans="4:15" x14ac:dyDescent="0.25">
      <c r="D3524" t="s">
        <v>35</v>
      </c>
      <c r="L3524" t="s">
        <v>3480</v>
      </c>
      <c r="O3524">
        <v>7.2</v>
      </c>
    </row>
    <row r="3525" spans="4:15" x14ac:dyDescent="0.25">
      <c r="D3525" t="s">
        <v>39</v>
      </c>
      <c r="E3525" t="s">
        <v>33</v>
      </c>
      <c r="L3525" t="s">
        <v>3481</v>
      </c>
      <c r="O3525">
        <v>6.5</v>
      </c>
    </row>
    <row r="3526" spans="4:15" x14ac:dyDescent="0.25">
      <c r="D3526" t="s">
        <v>26</v>
      </c>
      <c r="E3526" t="s">
        <v>24</v>
      </c>
      <c r="L3526" t="s">
        <v>3482</v>
      </c>
      <c r="O3526">
        <v>6.2</v>
      </c>
    </row>
    <row r="3527" spans="4:15" x14ac:dyDescent="0.25">
      <c r="D3527" t="s">
        <v>26</v>
      </c>
      <c r="E3527" t="s">
        <v>35</v>
      </c>
      <c r="F3527" t="s">
        <v>27</v>
      </c>
      <c r="L3527" t="s">
        <v>3483</v>
      </c>
      <c r="O3527">
        <v>8.6</v>
      </c>
    </row>
    <row r="3528" spans="4:15" x14ac:dyDescent="0.25">
      <c r="D3528" t="s">
        <v>35</v>
      </c>
      <c r="L3528" t="s">
        <v>3484</v>
      </c>
      <c r="O3528">
        <v>6.5</v>
      </c>
    </row>
    <row r="3529" spans="4:15" x14ac:dyDescent="0.25">
      <c r="D3529" t="s">
        <v>26</v>
      </c>
      <c r="E3529" t="s">
        <v>5</v>
      </c>
      <c r="L3529" t="s">
        <v>3485</v>
      </c>
      <c r="O3529">
        <v>6.3</v>
      </c>
    </row>
    <row r="3530" spans="4:15" x14ac:dyDescent="0.25">
      <c r="D3530" t="s">
        <v>5</v>
      </c>
      <c r="E3530" t="s">
        <v>39</v>
      </c>
      <c r="L3530" t="s">
        <v>3486</v>
      </c>
      <c r="O3530">
        <v>6.7</v>
      </c>
    </row>
    <row r="3531" spans="4:15" x14ac:dyDescent="0.25">
      <c r="D3531" t="s">
        <v>35</v>
      </c>
      <c r="L3531" t="s">
        <v>3487</v>
      </c>
      <c r="O3531">
        <v>6.7</v>
      </c>
    </row>
    <row r="3532" spans="4:15" x14ac:dyDescent="0.25">
      <c r="D3532" t="s">
        <v>35</v>
      </c>
      <c r="E3532" t="s">
        <v>5</v>
      </c>
      <c r="F3532" t="s">
        <v>39</v>
      </c>
      <c r="G3532" t="s">
        <v>18</v>
      </c>
      <c r="L3532" t="s">
        <v>3488</v>
      </c>
      <c r="O3532">
        <v>5.0999999999999996</v>
      </c>
    </row>
    <row r="3533" spans="4:15" x14ac:dyDescent="0.25">
      <c r="D3533" t="s">
        <v>3</v>
      </c>
      <c r="E3533" t="s">
        <v>30</v>
      </c>
      <c r="F3533" t="s">
        <v>33</v>
      </c>
      <c r="G3533" t="s">
        <v>18</v>
      </c>
      <c r="L3533" t="s">
        <v>732</v>
      </c>
      <c r="O3533">
        <v>7</v>
      </c>
    </row>
    <row r="3534" spans="4:15" x14ac:dyDescent="0.25">
      <c r="D3534" t="s">
        <v>21</v>
      </c>
      <c r="E3534" t="s">
        <v>27</v>
      </c>
      <c r="F3534" t="s">
        <v>5</v>
      </c>
      <c r="G3534" t="s">
        <v>28</v>
      </c>
      <c r="L3534" t="s">
        <v>3489</v>
      </c>
      <c r="O3534">
        <v>7.7</v>
      </c>
    </row>
    <row r="3535" spans="4:15" x14ac:dyDescent="0.25">
      <c r="D3535" t="s">
        <v>35</v>
      </c>
      <c r="L3535" t="s">
        <v>3490</v>
      </c>
      <c r="O3535">
        <v>6.7</v>
      </c>
    </row>
    <row r="3536" spans="4:15" x14ac:dyDescent="0.25">
      <c r="D3536" t="s">
        <v>4</v>
      </c>
      <c r="E3536" t="s">
        <v>26</v>
      </c>
      <c r="F3536" t="s">
        <v>39</v>
      </c>
      <c r="L3536" t="s">
        <v>3491</v>
      </c>
      <c r="O3536">
        <v>6.6</v>
      </c>
    </row>
    <row r="3537" spans="4:15" x14ac:dyDescent="0.25">
      <c r="D3537" t="s">
        <v>26</v>
      </c>
      <c r="E3537" t="s">
        <v>30</v>
      </c>
      <c r="L3537" t="s">
        <v>3492</v>
      </c>
      <c r="O3537">
        <v>8.1999999999999993</v>
      </c>
    </row>
    <row r="3538" spans="4:15" x14ac:dyDescent="0.25">
      <c r="D3538" t="s">
        <v>35</v>
      </c>
      <c r="L3538" t="s">
        <v>3493</v>
      </c>
      <c r="O3538">
        <v>8.1</v>
      </c>
    </row>
    <row r="3539" spans="4:15" x14ac:dyDescent="0.25">
      <c r="D3539" t="s">
        <v>26</v>
      </c>
      <c r="E3539" t="s">
        <v>35</v>
      </c>
      <c r="L3539" t="s">
        <v>3494</v>
      </c>
      <c r="O3539">
        <v>7.2</v>
      </c>
    </row>
    <row r="3540" spans="4:15" x14ac:dyDescent="0.25">
      <c r="D3540" t="s">
        <v>35</v>
      </c>
      <c r="L3540" t="s">
        <v>3495</v>
      </c>
      <c r="O3540">
        <v>7.4</v>
      </c>
    </row>
    <row r="3541" spans="4:15" x14ac:dyDescent="0.25">
      <c r="D3541" t="s">
        <v>35</v>
      </c>
      <c r="L3541" t="s">
        <v>3496</v>
      </c>
      <c r="O3541">
        <v>6.5</v>
      </c>
    </row>
    <row r="3542" spans="4:15" x14ac:dyDescent="0.25">
      <c r="D3542" t="s">
        <v>3</v>
      </c>
      <c r="E3542" t="s">
        <v>30</v>
      </c>
      <c r="F3542" t="s">
        <v>35</v>
      </c>
      <c r="G3542" t="s">
        <v>18</v>
      </c>
      <c r="L3542" t="s">
        <v>775</v>
      </c>
      <c r="O3542">
        <v>6.1</v>
      </c>
    </row>
    <row r="3543" spans="4:15" x14ac:dyDescent="0.25">
      <c r="D3543" t="s">
        <v>26</v>
      </c>
      <c r="L3543" t="s">
        <v>3497</v>
      </c>
      <c r="O3543">
        <v>6.2</v>
      </c>
    </row>
    <row r="3544" spans="4:15" x14ac:dyDescent="0.25">
      <c r="D3544" t="s">
        <v>39</v>
      </c>
      <c r="E3544" t="s">
        <v>33</v>
      </c>
      <c r="F3544" t="s">
        <v>18</v>
      </c>
      <c r="L3544" t="s">
        <v>3498</v>
      </c>
      <c r="O3544">
        <v>6.1</v>
      </c>
    </row>
    <row r="3545" spans="4:15" x14ac:dyDescent="0.25">
      <c r="D3545" t="s">
        <v>35</v>
      </c>
      <c r="L3545" t="s">
        <v>3499</v>
      </c>
      <c r="O3545">
        <v>7.2</v>
      </c>
    </row>
    <row r="3546" spans="4:15" x14ac:dyDescent="0.25">
      <c r="D3546" t="s">
        <v>39</v>
      </c>
      <c r="E3546" t="s">
        <v>33</v>
      </c>
      <c r="F3546" t="s">
        <v>18</v>
      </c>
      <c r="L3546" t="s">
        <v>3500</v>
      </c>
      <c r="O3546">
        <v>7.7</v>
      </c>
    </row>
    <row r="3547" spans="4:15" x14ac:dyDescent="0.25">
      <c r="D3547" t="s">
        <v>26</v>
      </c>
      <c r="E3547" t="s">
        <v>30</v>
      </c>
      <c r="F3547" t="s">
        <v>33</v>
      </c>
      <c r="L3547" t="s">
        <v>3501</v>
      </c>
      <c r="O3547">
        <v>7.1</v>
      </c>
    </row>
    <row r="3548" spans="4:15" x14ac:dyDescent="0.25">
      <c r="D3548" t="s">
        <v>35</v>
      </c>
      <c r="E3548" t="s">
        <v>6</v>
      </c>
      <c r="F3548" t="s">
        <v>18</v>
      </c>
      <c r="L3548" t="s">
        <v>479</v>
      </c>
      <c r="O3548">
        <v>5.5</v>
      </c>
    </row>
    <row r="3549" spans="4:15" x14ac:dyDescent="0.25">
      <c r="D3549" t="s">
        <v>26</v>
      </c>
      <c r="E3549" t="s">
        <v>35</v>
      </c>
      <c r="F3549" t="s">
        <v>24</v>
      </c>
      <c r="L3549" t="s">
        <v>3502</v>
      </c>
      <c r="O3549">
        <v>7.4</v>
      </c>
    </row>
    <row r="3550" spans="4:15" x14ac:dyDescent="0.25">
      <c r="D3550" t="s">
        <v>35</v>
      </c>
      <c r="L3550" t="s">
        <v>3503</v>
      </c>
      <c r="O3550">
        <v>7.7</v>
      </c>
    </row>
    <row r="3551" spans="4:15" x14ac:dyDescent="0.25">
      <c r="D3551" t="s">
        <v>30</v>
      </c>
      <c r="E3551" t="s">
        <v>35</v>
      </c>
      <c r="F3551" t="s">
        <v>33</v>
      </c>
      <c r="G3551" t="s">
        <v>18</v>
      </c>
      <c r="L3551" t="s">
        <v>1706</v>
      </c>
      <c r="O3551">
        <v>7.8</v>
      </c>
    </row>
    <row r="3552" spans="4:15" x14ac:dyDescent="0.25">
      <c r="D3552" t="s">
        <v>26</v>
      </c>
      <c r="E3552" t="s">
        <v>35</v>
      </c>
      <c r="L3552" t="s">
        <v>3504</v>
      </c>
      <c r="O3552">
        <v>6.6</v>
      </c>
    </row>
    <row r="3553" spans="4:15" x14ac:dyDescent="0.25">
      <c r="D3553" t="s">
        <v>35</v>
      </c>
      <c r="E3553" t="s">
        <v>72</v>
      </c>
      <c r="L3553" t="s">
        <v>3505</v>
      </c>
      <c r="O3553">
        <v>6</v>
      </c>
    </row>
    <row r="3554" spans="4:15" x14ac:dyDescent="0.25">
      <c r="D3554" t="s">
        <v>30</v>
      </c>
      <c r="E3554" t="s">
        <v>35</v>
      </c>
      <c r="F3554" t="s">
        <v>18</v>
      </c>
      <c r="L3554" t="s">
        <v>3506</v>
      </c>
      <c r="O3554">
        <v>8.4</v>
      </c>
    </row>
    <row r="3555" spans="4:15" x14ac:dyDescent="0.25">
      <c r="D3555" t="s">
        <v>41</v>
      </c>
      <c r="L3555" t="s">
        <v>3507</v>
      </c>
      <c r="O3555">
        <v>8.9</v>
      </c>
    </row>
    <row r="3556" spans="4:15" x14ac:dyDescent="0.25">
      <c r="D3556" t="s">
        <v>26</v>
      </c>
      <c r="E3556" t="s">
        <v>35</v>
      </c>
      <c r="L3556" t="s">
        <v>3508</v>
      </c>
      <c r="O3556">
        <v>7.9</v>
      </c>
    </row>
    <row r="3557" spans="4:15" x14ac:dyDescent="0.25">
      <c r="D3557" t="s">
        <v>26</v>
      </c>
      <c r="E3557" t="s">
        <v>35</v>
      </c>
      <c r="L3557" t="s">
        <v>3509</v>
      </c>
      <c r="O3557">
        <v>6</v>
      </c>
    </row>
    <row r="3558" spans="4:15" x14ac:dyDescent="0.25">
      <c r="D3558" t="s">
        <v>26</v>
      </c>
      <c r="E3558" t="s">
        <v>283</v>
      </c>
      <c r="L3558" t="s">
        <v>3510</v>
      </c>
      <c r="O3558">
        <v>6.1</v>
      </c>
    </row>
    <row r="3559" spans="4:15" x14ac:dyDescent="0.25">
      <c r="D3559" t="s">
        <v>4</v>
      </c>
      <c r="E3559" t="s">
        <v>26</v>
      </c>
      <c r="F3559" t="s">
        <v>72</v>
      </c>
      <c r="L3559" t="s">
        <v>3511</v>
      </c>
      <c r="O3559">
        <v>6.2</v>
      </c>
    </row>
    <row r="3560" spans="4:15" x14ac:dyDescent="0.25">
      <c r="D3560" t="s">
        <v>26</v>
      </c>
      <c r="L3560" t="s">
        <v>3512</v>
      </c>
      <c r="O3560">
        <v>6.8</v>
      </c>
    </row>
    <row r="3561" spans="4:15" x14ac:dyDescent="0.25">
      <c r="D3561" t="s">
        <v>3</v>
      </c>
      <c r="E3561" t="s">
        <v>35</v>
      </c>
      <c r="F3561" t="s">
        <v>39</v>
      </c>
      <c r="G3561" t="s">
        <v>18</v>
      </c>
      <c r="L3561" t="s">
        <v>3513</v>
      </c>
      <c r="O3561">
        <v>5.9</v>
      </c>
    </row>
    <row r="3562" spans="4:15" x14ac:dyDescent="0.25">
      <c r="D3562" t="s">
        <v>6</v>
      </c>
      <c r="E3562" t="s">
        <v>18</v>
      </c>
      <c r="L3562" t="s">
        <v>3514</v>
      </c>
      <c r="O3562">
        <v>6.1</v>
      </c>
    </row>
    <row r="3563" spans="4:15" x14ac:dyDescent="0.25">
      <c r="D3563" t="s">
        <v>3</v>
      </c>
      <c r="E3563" t="s">
        <v>30</v>
      </c>
      <c r="F3563" t="s">
        <v>18</v>
      </c>
      <c r="L3563" t="s">
        <v>3515</v>
      </c>
      <c r="O3563">
        <v>7.6</v>
      </c>
    </row>
    <row r="3564" spans="4:15" x14ac:dyDescent="0.25">
      <c r="D3564" t="s">
        <v>35</v>
      </c>
      <c r="E3564" t="s">
        <v>72</v>
      </c>
      <c r="L3564" t="s">
        <v>3516</v>
      </c>
      <c r="O3564">
        <v>8.1</v>
      </c>
    </row>
    <row r="3565" spans="4:15" x14ac:dyDescent="0.25">
      <c r="D3565" t="s">
        <v>5</v>
      </c>
      <c r="E3565" t="s">
        <v>39</v>
      </c>
      <c r="L3565" t="s">
        <v>2216</v>
      </c>
      <c r="O3565">
        <v>6.8</v>
      </c>
    </row>
    <row r="3566" spans="4:15" x14ac:dyDescent="0.25">
      <c r="D3566" t="s">
        <v>39</v>
      </c>
      <c r="E3566" t="s">
        <v>33</v>
      </c>
      <c r="F3566" t="s">
        <v>18</v>
      </c>
      <c r="L3566" t="s">
        <v>3517</v>
      </c>
      <c r="O3566">
        <v>5.7</v>
      </c>
    </row>
    <row r="3567" spans="4:15" x14ac:dyDescent="0.25">
      <c r="D3567" t="s">
        <v>39</v>
      </c>
      <c r="L3567" t="s">
        <v>3518</v>
      </c>
      <c r="O3567">
        <v>6.6</v>
      </c>
    </row>
    <row r="3568" spans="4:15" x14ac:dyDescent="0.25">
      <c r="D3568" t="s">
        <v>3</v>
      </c>
      <c r="E3568" t="s">
        <v>4</v>
      </c>
      <c r="F3568" t="s">
        <v>18</v>
      </c>
      <c r="L3568" t="s">
        <v>3519</v>
      </c>
      <c r="O3568">
        <v>7.3</v>
      </c>
    </row>
    <row r="3569" spans="4:15" x14ac:dyDescent="0.25">
      <c r="D3569" t="s">
        <v>39</v>
      </c>
      <c r="E3569" t="s">
        <v>33</v>
      </c>
      <c r="F3569" t="s">
        <v>6</v>
      </c>
      <c r="G3569" t="s">
        <v>18</v>
      </c>
      <c r="L3569" t="s">
        <v>3520</v>
      </c>
      <c r="O3569">
        <v>5</v>
      </c>
    </row>
    <row r="3570" spans="4:15" x14ac:dyDescent="0.25">
      <c r="D3570" t="s">
        <v>5</v>
      </c>
      <c r="E3570" t="s">
        <v>39</v>
      </c>
      <c r="L3570" t="s">
        <v>3521</v>
      </c>
      <c r="O3570">
        <v>7</v>
      </c>
    </row>
    <row r="3571" spans="4:15" x14ac:dyDescent="0.25">
      <c r="D3571" t="s">
        <v>35</v>
      </c>
      <c r="L3571" t="s">
        <v>3522</v>
      </c>
      <c r="O3571">
        <v>3.4</v>
      </c>
    </row>
    <row r="3572" spans="4:15" x14ac:dyDescent="0.25">
      <c r="D3572" t="s">
        <v>35</v>
      </c>
      <c r="E3572" t="s">
        <v>39</v>
      </c>
      <c r="F3572" t="s">
        <v>33</v>
      </c>
      <c r="G3572" t="s">
        <v>18</v>
      </c>
      <c r="L3572" t="s">
        <v>3523</v>
      </c>
      <c r="O3572">
        <v>5.9</v>
      </c>
    </row>
    <row r="3573" spans="4:15" x14ac:dyDescent="0.25">
      <c r="D3573" t="s">
        <v>3</v>
      </c>
      <c r="E3573" t="s">
        <v>4</v>
      </c>
      <c r="F3573" t="s">
        <v>35</v>
      </c>
      <c r="G3573" t="s">
        <v>6</v>
      </c>
      <c r="H3573" t="s">
        <v>18</v>
      </c>
      <c r="L3573" t="s">
        <v>3524</v>
      </c>
      <c r="O3573">
        <v>6</v>
      </c>
    </row>
    <row r="3574" spans="4:15" x14ac:dyDescent="0.25">
      <c r="D3574" t="s">
        <v>35</v>
      </c>
      <c r="E3574" t="s">
        <v>24</v>
      </c>
      <c r="L3574" t="s">
        <v>3525</v>
      </c>
      <c r="O3574">
        <v>7.4</v>
      </c>
    </row>
    <row r="3575" spans="4:15" x14ac:dyDescent="0.25">
      <c r="D3575" t="s">
        <v>4</v>
      </c>
      <c r="E3575" t="s">
        <v>26</v>
      </c>
      <c r="F3575" t="s">
        <v>35</v>
      </c>
      <c r="L3575" t="s">
        <v>3526</v>
      </c>
      <c r="O3575">
        <v>7.4</v>
      </c>
    </row>
    <row r="3576" spans="4:15" x14ac:dyDescent="0.25">
      <c r="D3576" t="s">
        <v>39</v>
      </c>
      <c r="L3576" t="s">
        <v>3527</v>
      </c>
      <c r="O3576">
        <v>4.2</v>
      </c>
    </row>
    <row r="3577" spans="4:15" x14ac:dyDescent="0.25">
      <c r="D3577" t="s">
        <v>26</v>
      </c>
      <c r="E3577" t="s">
        <v>35</v>
      </c>
      <c r="F3577" t="s">
        <v>283</v>
      </c>
      <c r="L3577" t="s">
        <v>3528</v>
      </c>
      <c r="O3577">
        <v>6.2</v>
      </c>
    </row>
    <row r="3578" spans="4:15" x14ac:dyDescent="0.25">
      <c r="D3578" t="s">
        <v>4</v>
      </c>
      <c r="E3578" t="s">
        <v>39</v>
      </c>
      <c r="L3578" t="s">
        <v>3529</v>
      </c>
      <c r="O3578">
        <v>5.4</v>
      </c>
    </row>
    <row r="3579" spans="4:15" x14ac:dyDescent="0.25">
      <c r="D3579" t="s">
        <v>23</v>
      </c>
      <c r="E3579" t="s">
        <v>26</v>
      </c>
      <c r="F3579" t="s">
        <v>35</v>
      </c>
      <c r="G3579" t="s">
        <v>24</v>
      </c>
      <c r="L3579" t="s">
        <v>3530</v>
      </c>
      <c r="O3579">
        <v>7.2</v>
      </c>
    </row>
    <row r="3580" spans="4:15" x14ac:dyDescent="0.25">
      <c r="D3580" t="s">
        <v>26</v>
      </c>
      <c r="E3580" t="s">
        <v>35</v>
      </c>
      <c r="F3580" t="s">
        <v>24</v>
      </c>
      <c r="L3580" t="s">
        <v>3531</v>
      </c>
      <c r="O3580">
        <v>6.7</v>
      </c>
    </row>
    <row r="3581" spans="4:15" x14ac:dyDescent="0.25">
      <c r="D3581" t="s">
        <v>26</v>
      </c>
      <c r="E3581" t="s">
        <v>35</v>
      </c>
      <c r="F3581" t="s">
        <v>24</v>
      </c>
      <c r="L3581" t="s">
        <v>2986</v>
      </c>
      <c r="O3581">
        <v>7.5</v>
      </c>
    </row>
    <row r="3582" spans="4:15" x14ac:dyDescent="0.25">
      <c r="D3582" t="s">
        <v>30</v>
      </c>
      <c r="E3582" t="s">
        <v>35</v>
      </c>
      <c r="L3582" t="s">
        <v>3532</v>
      </c>
      <c r="O3582">
        <v>7.2</v>
      </c>
    </row>
    <row r="3583" spans="4:15" x14ac:dyDescent="0.25">
      <c r="D3583" t="s">
        <v>32</v>
      </c>
      <c r="E3583" t="s">
        <v>283</v>
      </c>
      <c r="L3583" t="s">
        <v>3533</v>
      </c>
      <c r="O3583">
        <v>7.4</v>
      </c>
    </row>
    <row r="3584" spans="4:15" x14ac:dyDescent="0.25">
      <c r="D3584" t="s">
        <v>26</v>
      </c>
      <c r="E3584" t="s">
        <v>35</v>
      </c>
      <c r="L3584" t="s">
        <v>3534</v>
      </c>
      <c r="O3584">
        <v>5.6</v>
      </c>
    </row>
    <row r="3585" spans="4:15" x14ac:dyDescent="0.25">
      <c r="D3585" t="s">
        <v>26</v>
      </c>
      <c r="E3585" t="s">
        <v>35</v>
      </c>
      <c r="F3585" t="s">
        <v>24</v>
      </c>
      <c r="L3585" t="s">
        <v>3535</v>
      </c>
      <c r="O3585">
        <v>6.8</v>
      </c>
    </row>
    <row r="3586" spans="4:15" x14ac:dyDescent="0.25">
      <c r="D3586" t="s">
        <v>26</v>
      </c>
      <c r="E3586" t="s">
        <v>35</v>
      </c>
      <c r="F3586" t="s">
        <v>283</v>
      </c>
      <c r="L3586" t="s">
        <v>3296</v>
      </c>
      <c r="O3586">
        <v>7.2</v>
      </c>
    </row>
    <row r="3587" spans="4:15" x14ac:dyDescent="0.25">
      <c r="D3587" t="s">
        <v>32</v>
      </c>
      <c r="L3587" t="s">
        <v>3536</v>
      </c>
      <c r="O3587">
        <v>7.7</v>
      </c>
    </row>
    <row r="3588" spans="4:15" x14ac:dyDescent="0.25">
      <c r="D3588" t="s">
        <v>26</v>
      </c>
      <c r="E3588" t="s">
        <v>35</v>
      </c>
      <c r="F3588" t="s">
        <v>24</v>
      </c>
      <c r="G3588" t="s">
        <v>72</v>
      </c>
      <c r="L3588" t="s">
        <v>3537</v>
      </c>
      <c r="O3588">
        <v>7</v>
      </c>
    </row>
    <row r="3589" spans="4:15" x14ac:dyDescent="0.25">
      <c r="D3589" t="s">
        <v>4</v>
      </c>
      <c r="E3589" t="s">
        <v>26</v>
      </c>
      <c r="F3589" t="s">
        <v>27</v>
      </c>
      <c r="G3589" t="s">
        <v>5</v>
      </c>
      <c r="H3589" t="s">
        <v>39</v>
      </c>
      <c r="L3589" t="s">
        <v>802</v>
      </c>
      <c r="O3589">
        <v>6.4</v>
      </c>
    </row>
    <row r="3590" spans="4:15" x14ac:dyDescent="0.25">
      <c r="D3590" t="s">
        <v>35</v>
      </c>
      <c r="L3590" t="s">
        <v>3538</v>
      </c>
      <c r="O3590">
        <v>7.2</v>
      </c>
    </row>
    <row r="3591" spans="4:15" x14ac:dyDescent="0.25">
      <c r="D3591" t="s">
        <v>30</v>
      </c>
      <c r="E3591" t="s">
        <v>35</v>
      </c>
      <c r="F3591" t="s">
        <v>33</v>
      </c>
      <c r="L3591" t="s">
        <v>3539</v>
      </c>
      <c r="O3591">
        <v>7.2</v>
      </c>
    </row>
    <row r="3592" spans="4:15" x14ac:dyDescent="0.25">
      <c r="D3592" t="s">
        <v>26</v>
      </c>
      <c r="E3592" t="s">
        <v>6</v>
      </c>
      <c r="L3592" t="s">
        <v>3540</v>
      </c>
      <c r="O3592">
        <v>6.2</v>
      </c>
    </row>
    <row r="3593" spans="4:15" x14ac:dyDescent="0.25">
      <c r="D3593" t="s">
        <v>35</v>
      </c>
      <c r="E3593" t="s">
        <v>24</v>
      </c>
      <c r="L3593" t="s">
        <v>3541</v>
      </c>
      <c r="O3593">
        <v>6.9</v>
      </c>
    </row>
    <row r="3594" spans="4:15" x14ac:dyDescent="0.25">
      <c r="D3594" t="s">
        <v>26</v>
      </c>
      <c r="E3594" t="s">
        <v>35</v>
      </c>
      <c r="L3594" t="s">
        <v>3542</v>
      </c>
      <c r="O3594">
        <v>7</v>
      </c>
    </row>
    <row r="3595" spans="4:15" x14ac:dyDescent="0.25">
      <c r="D3595" t="s">
        <v>35</v>
      </c>
      <c r="L3595" t="s">
        <v>3543</v>
      </c>
      <c r="O3595">
        <v>6.7</v>
      </c>
    </row>
    <row r="3596" spans="4:15" x14ac:dyDescent="0.25">
      <c r="D3596" t="s">
        <v>26</v>
      </c>
      <c r="E3596" t="s">
        <v>35</v>
      </c>
      <c r="F3596" t="s">
        <v>5</v>
      </c>
      <c r="G3596" t="s">
        <v>24</v>
      </c>
      <c r="L3596" t="s">
        <v>3544</v>
      </c>
      <c r="O3596">
        <v>7.4</v>
      </c>
    </row>
    <row r="3597" spans="4:15" x14ac:dyDescent="0.25">
      <c r="D3597" t="s">
        <v>26</v>
      </c>
      <c r="E3597" t="s">
        <v>35</v>
      </c>
      <c r="F3597" t="s">
        <v>24</v>
      </c>
      <c r="L3597" t="s">
        <v>3545</v>
      </c>
      <c r="O3597">
        <v>6.1</v>
      </c>
    </row>
    <row r="3598" spans="4:15" x14ac:dyDescent="0.25">
      <c r="D3598" t="s">
        <v>35</v>
      </c>
      <c r="E3598" t="s">
        <v>5</v>
      </c>
      <c r="F3598" t="s">
        <v>18</v>
      </c>
      <c r="L3598" t="s">
        <v>356</v>
      </c>
      <c r="O3598">
        <v>6.7</v>
      </c>
    </row>
    <row r="3599" spans="4:15" x14ac:dyDescent="0.25">
      <c r="D3599" t="s">
        <v>23</v>
      </c>
      <c r="E3599" t="s">
        <v>30</v>
      </c>
      <c r="F3599" t="s">
        <v>32</v>
      </c>
      <c r="G3599" t="s">
        <v>52</v>
      </c>
      <c r="L3599" t="s">
        <v>3546</v>
      </c>
      <c r="O3599">
        <v>8.1999999999999993</v>
      </c>
    </row>
    <row r="3600" spans="4:15" x14ac:dyDescent="0.25">
      <c r="D3600" t="s">
        <v>30</v>
      </c>
      <c r="E3600" t="s">
        <v>32</v>
      </c>
      <c r="F3600" t="s">
        <v>139</v>
      </c>
      <c r="L3600" t="s">
        <v>3547</v>
      </c>
      <c r="O3600">
        <v>7.7</v>
      </c>
    </row>
    <row r="3601" spans="4:15" x14ac:dyDescent="0.25">
      <c r="D3601" t="s">
        <v>32</v>
      </c>
      <c r="E3601" t="s">
        <v>72</v>
      </c>
      <c r="L3601" t="s">
        <v>3548</v>
      </c>
      <c r="O3601">
        <v>7.3</v>
      </c>
    </row>
    <row r="3602" spans="4:15" x14ac:dyDescent="0.25">
      <c r="D3602" t="s">
        <v>4</v>
      </c>
      <c r="E3602" t="s">
        <v>23</v>
      </c>
      <c r="F3602" t="s">
        <v>32</v>
      </c>
      <c r="G3602" t="s">
        <v>35</v>
      </c>
      <c r="L3602" t="s">
        <v>3549</v>
      </c>
      <c r="O3602">
        <v>7.6</v>
      </c>
    </row>
    <row r="3603" spans="4:15" x14ac:dyDescent="0.25">
      <c r="D3603" t="s">
        <v>3</v>
      </c>
      <c r="E3603" t="s">
        <v>35</v>
      </c>
      <c r="L3603" t="s">
        <v>3550</v>
      </c>
      <c r="O3603">
        <v>5.6</v>
      </c>
    </row>
    <row r="3604" spans="4:15" x14ac:dyDescent="0.25">
      <c r="D3604" t="s">
        <v>39</v>
      </c>
      <c r="L3604" t="s">
        <v>3551</v>
      </c>
      <c r="O3604">
        <v>6.4</v>
      </c>
    </row>
    <row r="3605" spans="4:15" x14ac:dyDescent="0.25">
      <c r="D3605" t="s">
        <v>26</v>
      </c>
      <c r="E3605" t="s">
        <v>30</v>
      </c>
      <c r="F3605" t="s">
        <v>18</v>
      </c>
      <c r="L3605" t="s">
        <v>3552</v>
      </c>
      <c r="O3605">
        <v>6.8</v>
      </c>
    </row>
    <row r="3606" spans="4:15" x14ac:dyDescent="0.25">
      <c r="D3606" t="s">
        <v>26</v>
      </c>
      <c r="E3606" t="s">
        <v>30</v>
      </c>
      <c r="L3606" t="s">
        <v>3553</v>
      </c>
      <c r="O3606">
        <v>6.1</v>
      </c>
    </row>
    <row r="3607" spans="4:15" x14ac:dyDescent="0.25">
      <c r="D3607" t="s">
        <v>3</v>
      </c>
      <c r="E3607" t="s">
        <v>26</v>
      </c>
      <c r="F3607" t="s">
        <v>5</v>
      </c>
      <c r="G3607" t="s">
        <v>6</v>
      </c>
      <c r="L3607" t="s">
        <v>3554</v>
      </c>
      <c r="O3607">
        <v>6</v>
      </c>
    </row>
    <row r="3608" spans="4:15" x14ac:dyDescent="0.25">
      <c r="D3608" t="s">
        <v>30</v>
      </c>
      <c r="E3608" t="s">
        <v>35</v>
      </c>
      <c r="F3608" t="s">
        <v>18</v>
      </c>
      <c r="L3608" t="s">
        <v>3555</v>
      </c>
      <c r="O3608">
        <v>6.1</v>
      </c>
    </row>
    <row r="3609" spans="4:15" x14ac:dyDescent="0.25">
      <c r="D3609" t="s">
        <v>35</v>
      </c>
      <c r="E3609" t="s">
        <v>6</v>
      </c>
      <c r="L3609" t="s">
        <v>3556</v>
      </c>
      <c r="O3609">
        <v>5.5</v>
      </c>
    </row>
    <row r="3610" spans="4:15" x14ac:dyDescent="0.25">
      <c r="D3610" t="s">
        <v>26</v>
      </c>
      <c r="E3610" t="s">
        <v>35</v>
      </c>
      <c r="F3610" t="s">
        <v>6</v>
      </c>
      <c r="L3610" t="s">
        <v>3557</v>
      </c>
      <c r="O3610">
        <v>6.9</v>
      </c>
    </row>
    <row r="3611" spans="4:15" x14ac:dyDescent="0.25">
      <c r="D3611" t="s">
        <v>3</v>
      </c>
      <c r="E3611" t="s">
        <v>35</v>
      </c>
      <c r="L3611" t="s">
        <v>3558</v>
      </c>
      <c r="O3611">
        <v>4.0999999999999996</v>
      </c>
    </row>
    <row r="3612" spans="4:15" x14ac:dyDescent="0.25">
      <c r="D3612" t="s">
        <v>26</v>
      </c>
      <c r="E3612" t="s">
        <v>35</v>
      </c>
      <c r="L3612" t="s">
        <v>3559</v>
      </c>
      <c r="O3612">
        <v>5.4</v>
      </c>
    </row>
    <row r="3613" spans="4:15" x14ac:dyDescent="0.25">
      <c r="D3613" t="s">
        <v>30</v>
      </c>
      <c r="E3613" t="s">
        <v>35</v>
      </c>
      <c r="F3613" t="s">
        <v>33</v>
      </c>
      <c r="G3613" t="s">
        <v>18</v>
      </c>
      <c r="L3613" t="s">
        <v>2346</v>
      </c>
      <c r="O3613">
        <v>7</v>
      </c>
    </row>
    <row r="3614" spans="4:15" x14ac:dyDescent="0.25">
      <c r="D3614" t="s">
        <v>30</v>
      </c>
      <c r="E3614" t="s">
        <v>35</v>
      </c>
      <c r="F3614" t="s">
        <v>24</v>
      </c>
      <c r="L3614" t="s">
        <v>3560</v>
      </c>
      <c r="O3614">
        <v>8.1999999999999993</v>
      </c>
    </row>
    <row r="3615" spans="4:15" x14ac:dyDescent="0.25">
      <c r="D3615" t="s">
        <v>26</v>
      </c>
      <c r="L3615" t="s">
        <v>3561</v>
      </c>
      <c r="O3615">
        <v>5.7</v>
      </c>
    </row>
    <row r="3616" spans="4:15" x14ac:dyDescent="0.25">
      <c r="D3616" t="s">
        <v>35</v>
      </c>
      <c r="L3616" t="s">
        <v>3562</v>
      </c>
      <c r="O3616">
        <v>7.9</v>
      </c>
    </row>
    <row r="3617" spans="4:15" x14ac:dyDescent="0.25">
      <c r="D3617" t="s">
        <v>30</v>
      </c>
      <c r="E3617" t="s">
        <v>35</v>
      </c>
      <c r="F3617" t="s">
        <v>18</v>
      </c>
      <c r="L3617" t="s">
        <v>3563</v>
      </c>
      <c r="O3617">
        <v>7.1</v>
      </c>
    </row>
    <row r="3618" spans="4:15" x14ac:dyDescent="0.25">
      <c r="D3618" t="s">
        <v>35</v>
      </c>
      <c r="E3618" t="s">
        <v>18</v>
      </c>
      <c r="L3618" t="s">
        <v>3564</v>
      </c>
      <c r="O3618">
        <v>6.4</v>
      </c>
    </row>
    <row r="3619" spans="4:15" x14ac:dyDescent="0.25">
      <c r="D3619" t="s">
        <v>23</v>
      </c>
      <c r="E3619" t="s">
        <v>35</v>
      </c>
      <c r="F3619" t="s">
        <v>24</v>
      </c>
      <c r="L3619" t="s">
        <v>3565</v>
      </c>
      <c r="O3619">
        <v>7.5</v>
      </c>
    </row>
    <row r="3620" spans="4:15" x14ac:dyDescent="0.25">
      <c r="D3620" t="s">
        <v>26</v>
      </c>
      <c r="E3620" t="s">
        <v>5</v>
      </c>
      <c r="F3620" t="s">
        <v>18</v>
      </c>
      <c r="L3620" t="s">
        <v>3566</v>
      </c>
      <c r="O3620">
        <v>6.4</v>
      </c>
    </row>
    <row r="3621" spans="4:15" x14ac:dyDescent="0.25">
      <c r="D3621" t="s">
        <v>3</v>
      </c>
      <c r="E3621" t="s">
        <v>35</v>
      </c>
      <c r="F3621" t="s">
        <v>18</v>
      </c>
      <c r="L3621" t="s">
        <v>2382</v>
      </c>
      <c r="O3621">
        <v>6.5</v>
      </c>
    </row>
    <row r="3622" spans="4:15" x14ac:dyDescent="0.25">
      <c r="D3622" t="s">
        <v>26</v>
      </c>
      <c r="E3622" t="s">
        <v>35</v>
      </c>
      <c r="F3622" t="s">
        <v>24</v>
      </c>
      <c r="L3622" t="s">
        <v>3567</v>
      </c>
      <c r="O3622">
        <v>7.2</v>
      </c>
    </row>
    <row r="3623" spans="4:15" x14ac:dyDescent="0.25">
      <c r="D3623" t="s">
        <v>26</v>
      </c>
      <c r="L3623" t="s">
        <v>3568</v>
      </c>
      <c r="O3623">
        <v>6</v>
      </c>
    </row>
    <row r="3624" spans="4:15" x14ac:dyDescent="0.25">
      <c r="D3624" t="s">
        <v>35</v>
      </c>
      <c r="E3624" t="s">
        <v>5</v>
      </c>
      <c r="F3624" t="s">
        <v>6</v>
      </c>
      <c r="L3624" t="s">
        <v>3569</v>
      </c>
      <c r="O3624">
        <v>5.6</v>
      </c>
    </row>
    <row r="3625" spans="4:15" x14ac:dyDescent="0.25">
      <c r="D3625" t="s">
        <v>35</v>
      </c>
      <c r="E3625" t="s">
        <v>33</v>
      </c>
      <c r="L3625" t="s">
        <v>3570</v>
      </c>
      <c r="O3625">
        <v>8.4</v>
      </c>
    </row>
    <row r="3626" spans="4:15" x14ac:dyDescent="0.25">
      <c r="D3626" t="s">
        <v>26</v>
      </c>
      <c r="E3626" t="s">
        <v>35</v>
      </c>
      <c r="L3626" t="s">
        <v>3571</v>
      </c>
      <c r="O3626">
        <v>7.5</v>
      </c>
    </row>
    <row r="3627" spans="4:15" x14ac:dyDescent="0.25">
      <c r="D3627" t="s">
        <v>35</v>
      </c>
      <c r="E3627" t="s">
        <v>24</v>
      </c>
      <c r="L3627" t="s">
        <v>3572</v>
      </c>
      <c r="O3627">
        <v>7.2</v>
      </c>
    </row>
    <row r="3628" spans="4:15" x14ac:dyDescent="0.25">
      <c r="D3628" t="s">
        <v>35</v>
      </c>
      <c r="E3628" t="s">
        <v>24</v>
      </c>
      <c r="L3628" t="s">
        <v>3573</v>
      </c>
      <c r="O3628">
        <v>7.2</v>
      </c>
    </row>
    <row r="3629" spans="4:15" x14ac:dyDescent="0.25">
      <c r="D3629" t="s">
        <v>35</v>
      </c>
      <c r="E3629" t="s">
        <v>18</v>
      </c>
      <c r="L3629" t="s">
        <v>3574</v>
      </c>
      <c r="O3629">
        <v>6.5</v>
      </c>
    </row>
    <row r="3630" spans="4:15" x14ac:dyDescent="0.25">
      <c r="D3630" t="s">
        <v>26</v>
      </c>
      <c r="E3630" t="s">
        <v>39</v>
      </c>
      <c r="L3630" t="s">
        <v>3575</v>
      </c>
      <c r="O3630">
        <v>6.4</v>
      </c>
    </row>
    <row r="3631" spans="4:15" x14ac:dyDescent="0.25">
      <c r="D3631" t="s">
        <v>26</v>
      </c>
      <c r="E3631" t="s">
        <v>35</v>
      </c>
      <c r="F3631" t="s">
        <v>283</v>
      </c>
      <c r="L3631" t="s">
        <v>3576</v>
      </c>
      <c r="O3631">
        <v>7.5</v>
      </c>
    </row>
    <row r="3632" spans="4:15" x14ac:dyDescent="0.25">
      <c r="D3632" t="s">
        <v>3</v>
      </c>
      <c r="E3632" t="s">
        <v>4</v>
      </c>
      <c r="F3632" t="s">
        <v>21</v>
      </c>
      <c r="G3632" t="s">
        <v>26</v>
      </c>
      <c r="H3632" t="s">
        <v>5</v>
      </c>
      <c r="I3632" t="s">
        <v>6</v>
      </c>
      <c r="L3632" t="s">
        <v>3577</v>
      </c>
      <c r="O3632">
        <v>6.9</v>
      </c>
    </row>
    <row r="3633" spans="4:15" x14ac:dyDescent="0.25">
      <c r="D3633" t="s">
        <v>26</v>
      </c>
      <c r="E3633" t="s">
        <v>35</v>
      </c>
      <c r="F3633" t="s">
        <v>24</v>
      </c>
      <c r="L3633" t="s">
        <v>3578</v>
      </c>
      <c r="O3633">
        <v>7</v>
      </c>
    </row>
    <row r="3634" spans="4:15" x14ac:dyDescent="0.25">
      <c r="D3634" t="s">
        <v>30</v>
      </c>
      <c r="E3634" t="s">
        <v>39</v>
      </c>
      <c r="F3634" t="s">
        <v>18</v>
      </c>
      <c r="L3634" t="s">
        <v>3579</v>
      </c>
      <c r="O3634">
        <v>6.3</v>
      </c>
    </row>
    <row r="3635" spans="4:15" x14ac:dyDescent="0.25">
      <c r="D3635" t="s">
        <v>39</v>
      </c>
      <c r="L3635" t="s">
        <v>3580</v>
      </c>
      <c r="O3635">
        <v>5.5</v>
      </c>
    </row>
    <row r="3636" spans="4:15" x14ac:dyDescent="0.25">
      <c r="D3636" t="s">
        <v>35</v>
      </c>
      <c r="E3636" t="s">
        <v>5</v>
      </c>
      <c r="F3636" t="s">
        <v>39</v>
      </c>
      <c r="G3636" t="s">
        <v>33</v>
      </c>
      <c r="H3636" t="s">
        <v>18</v>
      </c>
      <c r="L3636" t="s">
        <v>2314</v>
      </c>
      <c r="O3636">
        <v>4.8</v>
      </c>
    </row>
    <row r="3637" spans="4:15" x14ac:dyDescent="0.25">
      <c r="D3637" t="s">
        <v>35</v>
      </c>
      <c r="L3637" t="s">
        <v>3581</v>
      </c>
      <c r="O3637">
        <v>6.6</v>
      </c>
    </row>
    <row r="3638" spans="4:15" x14ac:dyDescent="0.25">
      <c r="D3638" t="s">
        <v>30</v>
      </c>
      <c r="E3638" t="s">
        <v>35</v>
      </c>
      <c r="F3638" t="s">
        <v>39</v>
      </c>
      <c r="G3638" t="s">
        <v>18</v>
      </c>
      <c r="L3638" t="s">
        <v>3582</v>
      </c>
      <c r="O3638">
        <v>5.2</v>
      </c>
    </row>
    <row r="3639" spans="4:15" x14ac:dyDescent="0.25">
      <c r="D3639" t="s">
        <v>32</v>
      </c>
      <c r="E3639" t="s">
        <v>35</v>
      </c>
      <c r="F3639" t="s">
        <v>72</v>
      </c>
      <c r="L3639" t="s">
        <v>3583</v>
      </c>
      <c r="O3639">
        <v>8.3000000000000007</v>
      </c>
    </row>
    <row r="3640" spans="4:15" x14ac:dyDescent="0.25">
      <c r="D3640" t="s">
        <v>30</v>
      </c>
      <c r="E3640" t="s">
        <v>35</v>
      </c>
      <c r="L3640" t="s">
        <v>3584</v>
      </c>
      <c r="O3640">
        <v>7.2</v>
      </c>
    </row>
    <row r="3641" spans="4:15" x14ac:dyDescent="0.25">
      <c r="D3641" t="s">
        <v>3</v>
      </c>
      <c r="E3641" t="s">
        <v>4</v>
      </c>
      <c r="F3641" t="s">
        <v>35</v>
      </c>
      <c r="G3641" t="s">
        <v>24</v>
      </c>
      <c r="L3641" t="s">
        <v>56</v>
      </c>
      <c r="O3641">
        <v>7.2</v>
      </c>
    </row>
    <row r="3642" spans="4:15" x14ac:dyDescent="0.25">
      <c r="D3642" t="s">
        <v>39</v>
      </c>
      <c r="L3642" t="s">
        <v>1390</v>
      </c>
      <c r="O3642">
        <v>5.3</v>
      </c>
    </row>
    <row r="3643" spans="4:15" x14ac:dyDescent="0.25">
      <c r="D3643" t="s">
        <v>35</v>
      </c>
      <c r="L3643" t="s">
        <v>3585</v>
      </c>
      <c r="O3643">
        <v>7.2</v>
      </c>
    </row>
    <row r="3644" spans="4:15" x14ac:dyDescent="0.25">
      <c r="D3644" t="s">
        <v>26</v>
      </c>
      <c r="E3644" t="s">
        <v>28</v>
      </c>
      <c r="F3644" t="s">
        <v>24</v>
      </c>
      <c r="L3644" t="s">
        <v>3586</v>
      </c>
      <c r="O3644">
        <v>7.8</v>
      </c>
    </row>
    <row r="3645" spans="4:15" x14ac:dyDescent="0.25">
      <c r="D3645" t="s">
        <v>39</v>
      </c>
      <c r="L3645" t="s">
        <v>3587</v>
      </c>
      <c r="O3645">
        <v>6.4</v>
      </c>
    </row>
    <row r="3646" spans="4:15" x14ac:dyDescent="0.25">
      <c r="D3646" t="s">
        <v>32</v>
      </c>
      <c r="E3646" t="s">
        <v>52</v>
      </c>
      <c r="F3646" t="s">
        <v>283</v>
      </c>
      <c r="L3646" t="s">
        <v>3588</v>
      </c>
      <c r="O3646">
        <v>8.1</v>
      </c>
    </row>
    <row r="3647" spans="4:15" x14ac:dyDescent="0.25">
      <c r="D3647" t="s">
        <v>3</v>
      </c>
      <c r="E3647" t="s">
        <v>30</v>
      </c>
      <c r="F3647" t="s">
        <v>35</v>
      </c>
      <c r="L3647" t="s">
        <v>3589</v>
      </c>
      <c r="O3647">
        <v>5.6</v>
      </c>
    </row>
    <row r="3648" spans="4:15" x14ac:dyDescent="0.25">
      <c r="D3648" t="s">
        <v>35</v>
      </c>
      <c r="L3648" t="s">
        <v>3590</v>
      </c>
      <c r="O3648">
        <v>6.6</v>
      </c>
    </row>
    <row r="3649" spans="4:15" x14ac:dyDescent="0.25">
      <c r="D3649" t="s">
        <v>26</v>
      </c>
      <c r="E3649" t="s">
        <v>28</v>
      </c>
      <c r="L3649" t="s">
        <v>3591</v>
      </c>
      <c r="O3649">
        <v>7.7</v>
      </c>
    </row>
    <row r="3650" spans="4:15" x14ac:dyDescent="0.25">
      <c r="D3650" t="s">
        <v>35</v>
      </c>
      <c r="E3650" t="s">
        <v>24</v>
      </c>
      <c r="L3650" t="s">
        <v>3592</v>
      </c>
      <c r="O3650">
        <v>6.5</v>
      </c>
    </row>
    <row r="3651" spans="4:15" x14ac:dyDescent="0.25">
      <c r="D3651" t="s">
        <v>4</v>
      </c>
      <c r="E3651" t="s">
        <v>27</v>
      </c>
      <c r="F3651" t="s">
        <v>24</v>
      </c>
      <c r="L3651" t="s">
        <v>3593</v>
      </c>
      <c r="O3651">
        <v>6.1</v>
      </c>
    </row>
    <row r="3652" spans="4:15" x14ac:dyDescent="0.25">
      <c r="D3652" t="s">
        <v>4</v>
      </c>
      <c r="E3652" t="s">
        <v>23</v>
      </c>
      <c r="F3652" t="s">
        <v>35</v>
      </c>
      <c r="G3652" t="s">
        <v>39</v>
      </c>
      <c r="H3652" t="s">
        <v>18</v>
      </c>
      <c r="L3652" t="s">
        <v>3594</v>
      </c>
      <c r="O3652">
        <v>5.7</v>
      </c>
    </row>
    <row r="3653" spans="4:15" x14ac:dyDescent="0.25">
      <c r="D3653" t="s">
        <v>39</v>
      </c>
      <c r="E3653" t="s">
        <v>6</v>
      </c>
      <c r="L3653" t="s">
        <v>3595</v>
      </c>
      <c r="O3653">
        <v>5.9</v>
      </c>
    </row>
    <row r="3654" spans="4:15" x14ac:dyDescent="0.25">
      <c r="D3654" t="s">
        <v>26</v>
      </c>
      <c r="E3654" t="s">
        <v>35</v>
      </c>
      <c r="L3654" t="s">
        <v>3596</v>
      </c>
      <c r="O3654">
        <v>7.7</v>
      </c>
    </row>
    <row r="3655" spans="4:15" x14ac:dyDescent="0.25">
      <c r="D3655" t="s">
        <v>35</v>
      </c>
      <c r="L3655" t="s">
        <v>3597</v>
      </c>
      <c r="O3655">
        <v>7.1</v>
      </c>
    </row>
    <row r="3656" spans="4:15" x14ac:dyDescent="0.25">
      <c r="D3656" t="s">
        <v>23</v>
      </c>
      <c r="E3656" t="s">
        <v>32</v>
      </c>
      <c r="F3656" t="s">
        <v>72</v>
      </c>
      <c r="L3656" t="s">
        <v>3598</v>
      </c>
      <c r="O3656">
        <v>7.6</v>
      </c>
    </row>
    <row r="3657" spans="4:15" x14ac:dyDescent="0.25">
      <c r="D3657" t="s">
        <v>35</v>
      </c>
      <c r="L3657" t="s">
        <v>3599</v>
      </c>
      <c r="O3657">
        <v>7.4</v>
      </c>
    </row>
    <row r="3658" spans="4:15" x14ac:dyDescent="0.25">
      <c r="D3658" t="s">
        <v>32</v>
      </c>
      <c r="L3658" t="s">
        <v>3600</v>
      </c>
      <c r="O3658">
        <v>6.8</v>
      </c>
    </row>
    <row r="3659" spans="4:15" x14ac:dyDescent="0.25">
      <c r="D3659" t="s">
        <v>35</v>
      </c>
      <c r="E3659" t="s">
        <v>283</v>
      </c>
      <c r="L3659" t="s">
        <v>3601</v>
      </c>
      <c r="O3659">
        <v>6.5</v>
      </c>
    </row>
    <row r="3660" spans="4:15" x14ac:dyDescent="0.25">
      <c r="D3660" t="s">
        <v>35</v>
      </c>
      <c r="L3660" t="s">
        <v>3602</v>
      </c>
      <c r="O3660">
        <v>7.3</v>
      </c>
    </row>
    <row r="3661" spans="4:15" x14ac:dyDescent="0.25">
      <c r="D3661" t="s">
        <v>30</v>
      </c>
      <c r="E3661" t="s">
        <v>35</v>
      </c>
      <c r="L3661" t="s">
        <v>3603</v>
      </c>
      <c r="O3661">
        <v>7.3</v>
      </c>
    </row>
    <row r="3662" spans="4:15" x14ac:dyDescent="0.25">
      <c r="D3662" t="s">
        <v>30</v>
      </c>
      <c r="E3662" t="s">
        <v>35</v>
      </c>
      <c r="F3662" t="s">
        <v>24</v>
      </c>
      <c r="L3662" t="s">
        <v>3604</v>
      </c>
      <c r="O3662">
        <v>6.5</v>
      </c>
    </row>
    <row r="3663" spans="4:15" x14ac:dyDescent="0.25">
      <c r="D3663" t="s">
        <v>26</v>
      </c>
      <c r="E3663" t="s">
        <v>24</v>
      </c>
      <c r="L3663" t="s">
        <v>3605</v>
      </c>
      <c r="O3663">
        <v>6</v>
      </c>
    </row>
    <row r="3664" spans="4:15" x14ac:dyDescent="0.25">
      <c r="D3664" t="s">
        <v>30</v>
      </c>
      <c r="E3664" t="s">
        <v>35</v>
      </c>
      <c r="F3664" t="s">
        <v>18</v>
      </c>
      <c r="L3664" t="s">
        <v>3606</v>
      </c>
      <c r="O3664">
        <v>5.3</v>
      </c>
    </row>
    <row r="3665" spans="4:15" x14ac:dyDescent="0.25">
      <c r="D3665" t="s">
        <v>26</v>
      </c>
      <c r="E3665" t="s">
        <v>35</v>
      </c>
      <c r="L3665" t="s">
        <v>3607</v>
      </c>
      <c r="O3665">
        <v>6.6</v>
      </c>
    </row>
    <row r="3666" spans="4:15" x14ac:dyDescent="0.25">
      <c r="D3666" t="s">
        <v>3</v>
      </c>
      <c r="E3666" t="s">
        <v>4</v>
      </c>
      <c r="F3666" t="s">
        <v>35</v>
      </c>
      <c r="L3666" t="s">
        <v>3608</v>
      </c>
      <c r="O3666">
        <v>8.6999999999999993</v>
      </c>
    </row>
    <row r="3667" spans="4:15" x14ac:dyDescent="0.25">
      <c r="D3667" t="s">
        <v>26</v>
      </c>
      <c r="L3667" t="s">
        <v>3609</v>
      </c>
      <c r="O3667">
        <v>6.2</v>
      </c>
    </row>
    <row r="3668" spans="4:15" x14ac:dyDescent="0.25">
      <c r="D3668" t="s">
        <v>26</v>
      </c>
      <c r="E3668" t="s">
        <v>5</v>
      </c>
      <c r="F3668" t="s">
        <v>39</v>
      </c>
      <c r="L3668" t="s">
        <v>3610</v>
      </c>
      <c r="O3668">
        <v>5.8</v>
      </c>
    </row>
    <row r="3669" spans="4:15" x14ac:dyDescent="0.25">
      <c r="D3669" t="s">
        <v>4</v>
      </c>
      <c r="E3669" t="s">
        <v>21</v>
      </c>
      <c r="F3669" t="s">
        <v>26</v>
      </c>
      <c r="G3669" t="s">
        <v>27</v>
      </c>
      <c r="H3669" t="s">
        <v>5</v>
      </c>
      <c r="I3669" t="s">
        <v>6</v>
      </c>
      <c r="L3669" t="s">
        <v>214</v>
      </c>
      <c r="O3669">
        <v>6.7</v>
      </c>
    </row>
    <row r="3670" spans="4:15" x14ac:dyDescent="0.25">
      <c r="D3670" t="s">
        <v>26</v>
      </c>
      <c r="E3670" t="s">
        <v>24</v>
      </c>
      <c r="L3670" t="s">
        <v>3611</v>
      </c>
      <c r="O3670">
        <v>5.7</v>
      </c>
    </row>
    <row r="3671" spans="4:15" x14ac:dyDescent="0.25">
      <c r="D3671" t="s">
        <v>35</v>
      </c>
      <c r="E3671" t="s">
        <v>72</v>
      </c>
      <c r="L3671" t="s">
        <v>3612</v>
      </c>
      <c r="O3671">
        <v>6.1</v>
      </c>
    </row>
    <row r="3672" spans="4:15" x14ac:dyDescent="0.25">
      <c r="D3672" t="s">
        <v>35</v>
      </c>
      <c r="E3672" t="s">
        <v>6</v>
      </c>
      <c r="F3672" t="s">
        <v>18</v>
      </c>
      <c r="L3672" t="s">
        <v>3613</v>
      </c>
      <c r="O3672">
        <v>6.4</v>
      </c>
    </row>
    <row r="3673" spans="4:15" x14ac:dyDescent="0.25">
      <c r="D3673" t="s">
        <v>26</v>
      </c>
      <c r="E3673" t="s">
        <v>39</v>
      </c>
      <c r="L3673" t="s">
        <v>3614</v>
      </c>
      <c r="O3673">
        <v>4.5999999999999996</v>
      </c>
    </row>
    <row r="3674" spans="4:15" x14ac:dyDescent="0.25">
      <c r="D3674" t="s">
        <v>26</v>
      </c>
      <c r="E3674" t="s">
        <v>35</v>
      </c>
      <c r="L3674" t="s">
        <v>2632</v>
      </c>
      <c r="O3674">
        <v>3.3</v>
      </c>
    </row>
    <row r="3675" spans="4:15" x14ac:dyDescent="0.25">
      <c r="D3675" t="s">
        <v>4</v>
      </c>
      <c r="E3675" t="s">
        <v>27</v>
      </c>
      <c r="F3675" t="s">
        <v>5</v>
      </c>
      <c r="L3675" t="s">
        <v>69</v>
      </c>
      <c r="O3675">
        <v>6.4</v>
      </c>
    </row>
    <row r="3676" spans="4:15" x14ac:dyDescent="0.25">
      <c r="D3676" t="s">
        <v>30</v>
      </c>
      <c r="E3676" t="s">
        <v>35</v>
      </c>
      <c r="L3676" t="s">
        <v>3615</v>
      </c>
      <c r="O3676">
        <v>5.9</v>
      </c>
    </row>
    <row r="3677" spans="4:15" x14ac:dyDescent="0.25">
      <c r="D3677" t="s">
        <v>35</v>
      </c>
      <c r="E3677" t="s">
        <v>52</v>
      </c>
      <c r="F3677" t="s">
        <v>139</v>
      </c>
      <c r="L3677" t="s">
        <v>3616</v>
      </c>
      <c r="O3677">
        <v>7.7</v>
      </c>
    </row>
    <row r="3678" spans="4:15" x14ac:dyDescent="0.25">
      <c r="D3678" t="s">
        <v>26</v>
      </c>
      <c r="E3678" t="s">
        <v>35</v>
      </c>
      <c r="F3678" t="s">
        <v>24</v>
      </c>
      <c r="L3678" t="s">
        <v>3617</v>
      </c>
      <c r="O3678">
        <v>7.1</v>
      </c>
    </row>
    <row r="3679" spans="4:15" x14ac:dyDescent="0.25">
      <c r="D3679" t="s">
        <v>26</v>
      </c>
      <c r="E3679" t="s">
        <v>39</v>
      </c>
      <c r="F3679" t="s">
        <v>28</v>
      </c>
      <c r="L3679" t="s">
        <v>3618</v>
      </c>
      <c r="O3679">
        <v>6.2</v>
      </c>
    </row>
    <row r="3680" spans="4:15" x14ac:dyDescent="0.25">
      <c r="D3680" t="s">
        <v>26</v>
      </c>
      <c r="E3680" t="s">
        <v>28</v>
      </c>
      <c r="F3680" t="s">
        <v>24</v>
      </c>
      <c r="L3680" t="s">
        <v>3619</v>
      </c>
      <c r="O3680">
        <v>7.7</v>
      </c>
    </row>
    <row r="3681" spans="4:15" x14ac:dyDescent="0.25">
      <c r="D3681" t="s">
        <v>26</v>
      </c>
      <c r="E3681" t="s">
        <v>35</v>
      </c>
      <c r="F3681" t="s">
        <v>24</v>
      </c>
      <c r="L3681" t="s">
        <v>3620</v>
      </c>
      <c r="O3681">
        <v>7.5</v>
      </c>
    </row>
    <row r="3682" spans="4:15" x14ac:dyDescent="0.25">
      <c r="D3682" t="s">
        <v>26</v>
      </c>
      <c r="L3682" t="s">
        <v>3621</v>
      </c>
      <c r="O3682">
        <v>6.9</v>
      </c>
    </row>
    <row r="3683" spans="4:15" x14ac:dyDescent="0.25">
      <c r="D3683" t="s">
        <v>30</v>
      </c>
      <c r="E3683" t="s">
        <v>35</v>
      </c>
      <c r="F3683" t="s">
        <v>18</v>
      </c>
      <c r="L3683" t="s">
        <v>3622</v>
      </c>
      <c r="O3683">
        <v>7.1</v>
      </c>
    </row>
    <row r="3684" spans="4:15" x14ac:dyDescent="0.25">
      <c r="D3684" t="s">
        <v>39</v>
      </c>
      <c r="L3684" t="s">
        <v>3623</v>
      </c>
      <c r="O3684">
        <v>6.3</v>
      </c>
    </row>
    <row r="3685" spans="4:15" x14ac:dyDescent="0.25">
      <c r="D3685" t="s">
        <v>4</v>
      </c>
      <c r="E3685" t="s">
        <v>26</v>
      </c>
      <c r="F3685" t="s">
        <v>5</v>
      </c>
      <c r="L3685" t="s">
        <v>3624</v>
      </c>
      <c r="O3685">
        <v>8.3000000000000007</v>
      </c>
    </row>
    <row r="3686" spans="4:15" x14ac:dyDescent="0.25">
      <c r="D3686" t="s">
        <v>35</v>
      </c>
      <c r="L3686" t="s">
        <v>3625</v>
      </c>
      <c r="O3686">
        <v>7.1</v>
      </c>
    </row>
    <row r="3687" spans="4:15" x14ac:dyDescent="0.25">
      <c r="D3687" t="s">
        <v>23</v>
      </c>
      <c r="E3687" t="s">
        <v>32</v>
      </c>
      <c r="L3687" t="s">
        <v>3626</v>
      </c>
      <c r="O3687">
        <v>7.2</v>
      </c>
    </row>
    <row r="3688" spans="4:15" x14ac:dyDescent="0.25">
      <c r="D3688" t="s">
        <v>39</v>
      </c>
      <c r="L3688" t="s">
        <v>3627</v>
      </c>
      <c r="O3688">
        <v>6.9</v>
      </c>
    </row>
    <row r="3689" spans="4:15" x14ac:dyDescent="0.25">
      <c r="D3689" t="s">
        <v>26</v>
      </c>
      <c r="E3689" t="s">
        <v>24</v>
      </c>
      <c r="L3689" t="s">
        <v>3628</v>
      </c>
      <c r="O3689">
        <v>6.1</v>
      </c>
    </row>
    <row r="3690" spans="4:15" x14ac:dyDescent="0.25">
      <c r="D3690" t="s">
        <v>28</v>
      </c>
      <c r="E3690" t="s">
        <v>24</v>
      </c>
      <c r="L3690" t="s">
        <v>3629</v>
      </c>
      <c r="O3690">
        <v>6.3</v>
      </c>
    </row>
    <row r="3691" spans="4:15" x14ac:dyDescent="0.25">
      <c r="D3691" t="s">
        <v>39</v>
      </c>
      <c r="E3691" t="s">
        <v>18</v>
      </c>
      <c r="L3691" t="s">
        <v>3630</v>
      </c>
      <c r="O3691">
        <v>6.1</v>
      </c>
    </row>
    <row r="3692" spans="4:15" x14ac:dyDescent="0.25">
      <c r="D3692" t="s">
        <v>32</v>
      </c>
      <c r="E3692" t="s">
        <v>72</v>
      </c>
      <c r="L3692" t="s">
        <v>3631</v>
      </c>
      <c r="O3692">
        <v>7.8</v>
      </c>
    </row>
    <row r="3693" spans="4:15" x14ac:dyDescent="0.25">
      <c r="D3693" t="s">
        <v>3</v>
      </c>
      <c r="E3693" t="s">
        <v>35</v>
      </c>
      <c r="L3693" t="s">
        <v>3632</v>
      </c>
      <c r="O3693">
        <v>4.7</v>
      </c>
    </row>
    <row r="3694" spans="4:15" x14ac:dyDescent="0.25">
      <c r="D3694" t="s">
        <v>39</v>
      </c>
      <c r="E3694" t="s">
        <v>18</v>
      </c>
      <c r="L3694" t="s">
        <v>2271</v>
      </c>
      <c r="O3694">
        <v>7.9</v>
      </c>
    </row>
    <row r="3695" spans="4:15" x14ac:dyDescent="0.25">
      <c r="D3695" t="s">
        <v>26</v>
      </c>
      <c r="E3695" t="s">
        <v>35</v>
      </c>
      <c r="L3695" t="s">
        <v>3633</v>
      </c>
      <c r="O3695">
        <v>6.7</v>
      </c>
    </row>
    <row r="3696" spans="4:15" x14ac:dyDescent="0.25">
      <c r="D3696" t="s">
        <v>3</v>
      </c>
      <c r="E3696" t="s">
        <v>5</v>
      </c>
      <c r="F3696" t="s">
        <v>39</v>
      </c>
      <c r="G3696" t="s">
        <v>33</v>
      </c>
      <c r="H3696" t="s">
        <v>18</v>
      </c>
      <c r="L3696" t="s">
        <v>3634</v>
      </c>
      <c r="O3696">
        <v>6.6</v>
      </c>
    </row>
    <row r="3697" spans="4:15" x14ac:dyDescent="0.25">
      <c r="D3697" t="s">
        <v>26</v>
      </c>
      <c r="E3697" t="s">
        <v>24</v>
      </c>
      <c r="L3697" t="s">
        <v>3635</v>
      </c>
      <c r="O3697">
        <v>6.9</v>
      </c>
    </row>
    <row r="3698" spans="4:15" x14ac:dyDescent="0.25">
      <c r="D3698" t="s">
        <v>26</v>
      </c>
      <c r="E3698" t="s">
        <v>35</v>
      </c>
      <c r="L3698" t="s">
        <v>3636</v>
      </c>
      <c r="O3698">
        <v>7.1</v>
      </c>
    </row>
    <row r="3699" spans="4:15" x14ac:dyDescent="0.25">
      <c r="D3699" t="s">
        <v>35</v>
      </c>
      <c r="L3699" t="s">
        <v>3637</v>
      </c>
      <c r="O3699">
        <v>6.7</v>
      </c>
    </row>
    <row r="3700" spans="4:15" x14ac:dyDescent="0.25">
      <c r="D3700" t="s">
        <v>35</v>
      </c>
      <c r="L3700" t="s">
        <v>3638</v>
      </c>
      <c r="O3700">
        <v>7.1</v>
      </c>
    </row>
    <row r="3701" spans="4:15" x14ac:dyDescent="0.25">
      <c r="D3701" t="s">
        <v>35</v>
      </c>
      <c r="E3701" t="s">
        <v>72</v>
      </c>
      <c r="L3701" t="s">
        <v>3639</v>
      </c>
      <c r="O3701">
        <v>6.6</v>
      </c>
    </row>
    <row r="3702" spans="4:15" x14ac:dyDescent="0.25">
      <c r="D3702" t="s">
        <v>35</v>
      </c>
      <c r="E3702" t="s">
        <v>5</v>
      </c>
      <c r="F3702" t="s">
        <v>28</v>
      </c>
      <c r="G3702" t="s">
        <v>24</v>
      </c>
      <c r="L3702" t="s">
        <v>1076</v>
      </c>
      <c r="O3702">
        <v>7.4</v>
      </c>
    </row>
    <row r="3703" spans="4:15" x14ac:dyDescent="0.25">
      <c r="D3703" t="s">
        <v>18</v>
      </c>
      <c r="L3703" t="s">
        <v>3640</v>
      </c>
      <c r="O3703">
        <v>4.8</v>
      </c>
    </row>
    <row r="3704" spans="4:15" x14ac:dyDescent="0.25">
      <c r="D3704" t="s">
        <v>23</v>
      </c>
      <c r="E3704" t="s">
        <v>30</v>
      </c>
      <c r="F3704" t="s">
        <v>35</v>
      </c>
      <c r="G3704" t="s">
        <v>18</v>
      </c>
      <c r="L3704" t="s">
        <v>3641</v>
      </c>
      <c r="O3704">
        <v>6.4</v>
      </c>
    </row>
    <row r="3705" spans="4:15" x14ac:dyDescent="0.25">
      <c r="D3705" t="s">
        <v>26</v>
      </c>
      <c r="E3705" t="s">
        <v>35</v>
      </c>
      <c r="F3705" t="s">
        <v>24</v>
      </c>
      <c r="L3705" t="s">
        <v>3642</v>
      </c>
      <c r="O3705">
        <v>7.3</v>
      </c>
    </row>
    <row r="3706" spans="4:15" x14ac:dyDescent="0.25">
      <c r="D3706" t="s">
        <v>26</v>
      </c>
      <c r="E3706" t="s">
        <v>35</v>
      </c>
      <c r="F3706" t="s">
        <v>24</v>
      </c>
      <c r="L3706" t="s">
        <v>3643</v>
      </c>
      <c r="O3706">
        <v>6.9</v>
      </c>
    </row>
    <row r="3707" spans="4:15" x14ac:dyDescent="0.25">
      <c r="D3707" t="s">
        <v>30</v>
      </c>
      <c r="E3707" t="s">
        <v>35</v>
      </c>
      <c r="F3707" t="s">
        <v>24</v>
      </c>
      <c r="L3707" t="s">
        <v>3644</v>
      </c>
      <c r="O3707">
        <v>7.2</v>
      </c>
    </row>
    <row r="3708" spans="4:15" x14ac:dyDescent="0.25">
      <c r="D3708" t="s">
        <v>26</v>
      </c>
      <c r="E3708" t="s">
        <v>35</v>
      </c>
      <c r="F3708" t="s">
        <v>24</v>
      </c>
      <c r="L3708" t="s">
        <v>3645</v>
      </c>
      <c r="O3708">
        <v>6.5</v>
      </c>
    </row>
    <row r="3709" spans="4:15" x14ac:dyDescent="0.25">
      <c r="D3709" t="s">
        <v>26</v>
      </c>
      <c r="E3709" t="s">
        <v>35</v>
      </c>
      <c r="L3709" t="s">
        <v>3646</v>
      </c>
      <c r="O3709">
        <v>6.6</v>
      </c>
    </row>
    <row r="3710" spans="4:15" x14ac:dyDescent="0.25">
      <c r="D3710" t="s">
        <v>26</v>
      </c>
      <c r="E3710" t="s">
        <v>35</v>
      </c>
      <c r="F3710" t="s">
        <v>24</v>
      </c>
      <c r="L3710" t="s">
        <v>3647</v>
      </c>
      <c r="O3710">
        <v>6.7</v>
      </c>
    </row>
    <row r="3711" spans="4:15" x14ac:dyDescent="0.25">
      <c r="D3711" t="s">
        <v>33</v>
      </c>
      <c r="E3711" t="s">
        <v>6</v>
      </c>
      <c r="F3711" t="s">
        <v>18</v>
      </c>
      <c r="L3711" t="s">
        <v>3648</v>
      </c>
      <c r="O3711">
        <v>7.3</v>
      </c>
    </row>
    <row r="3712" spans="4:15" x14ac:dyDescent="0.25">
      <c r="D3712" t="s">
        <v>21</v>
      </c>
      <c r="E3712" t="s">
        <v>26</v>
      </c>
      <c r="F3712" t="s">
        <v>35</v>
      </c>
      <c r="G3712" t="s">
        <v>5</v>
      </c>
      <c r="H3712" t="s">
        <v>6</v>
      </c>
      <c r="L3712" t="s">
        <v>3649</v>
      </c>
      <c r="O3712">
        <v>7</v>
      </c>
    </row>
    <row r="3713" spans="4:15" x14ac:dyDescent="0.25">
      <c r="D3713" t="s">
        <v>35</v>
      </c>
      <c r="E3713" t="s">
        <v>33</v>
      </c>
      <c r="F3713" t="s">
        <v>18</v>
      </c>
      <c r="L3713" t="s">
        <v>3650</v>
      </c>
      <c r="O3713">
        <v>5.5</v>
      </c>
    </row>
    <row r="3714" spans="4:15" x14ac:dyDescent="0.25">
      <c r="D3714" t="s">
        <v>35</v>
      </c>
      <c r="E3714" t="s">
        <v>24</v>
      </c>
      <c r="L3714" t="s">
        <v>3651</v>
      </c>
      <c r="O3714">
        <v>6.7</v>
      </c>
    </row>
    <row r="3715" spans="4:15" x14ac:dyDescent="0.25">
      <c r="D3715" t="s">
        <v>35</v>
      </c>
      <c r="E3715" t="s">
        <v>18</v>
      </c>
      <c r="L3715" t="s">
        <v>3652</v>
      </c>
      <c r="O3715">
        <v>3.9</v>
      </c>
    </row>
    <row r="3716" spans="4:15" x14ac:dyDescent="0.25">
      <c r="D3716" t="s">
        <v>32</v>
      </c>
      <c r="L3716" t="s">
        <v>3653</v>
      </c>
      <c r="O3716">
        <v>7.5</v>
      </c>
    </row>
    <row r="3717" spans="4:15" x14ac:dyDescent="0.25">
      <c r="D3717" t="s">
        <v>35</v>
      </c>
      <c r="L3717" t="s">
        <v>3654</v>
      </c>
      <c r="O3717">
        <v>7</v>
      </c>
    </row>
    <row r="3718" spans="4:15" x14ac:dyDescent="0.25">
      <c r="D3718" t="s">
        <v>4</v>
      </c>
      <c r="E3718" t="s">
        <v>39</v>
      </c>
      <c r="F3718" t="s">
        <v>6</v>
      </c>
      <c r="L3718" t="s">
        <v>3655</v>
      </c>
      <c r="O3718">
        <v>6.7</v>
      </c>
    </row>
    <row r="3719" spans="4:15" x14ac:dyDescent="0.25">
      <c r="D3719" t="s">
        <v>26</v>
      </c>
      <c r="E3719" t="s">
        <v>35</v>
      </c>
      <c r="L3719" t="s">
        <v>3656</v>
      </c>
      <c r="O3719">
        <v>7.4</v>
      </c>
    </row>
    <row r="3720" spans="4:15" x14ac:dyDescent="0.25">
      <c r="D3720" t="s">
        <v>3</v>
      </c>
      <c r="E3720" t="s">
        <v>35</v>
      </c>
      <c r="F3720" t="s">
        <v>41</v>
      </c>
      <c r="L3720" t="s">
        <v>3657</v>
      </c>
      <c r="O3720">
        <v>8</v>
      </c>
    </row>
    <row r="3721" spans="4:15" x14ac:dyDescent="0.25">
      <c r="D3721" t="s">
        <v>30</v>
      </c>
      <c r="E3721" t="s">
        <v>35</v>
      </c>
      <c r="F3721" t="s">
        <v>18</v>
      </c>
      <c r="L3721" t="s">
        <v>1584</v>
      </c>
      <c r="O3721">
        <v>7.1</v>
      </c>
    </row>
    <row r="3722" spans="4:15" x14ac:dyDescent="0.25">
      <c r="D3722" t="s">
        <v>30</v>
      </c>
      <c r="E3722" t="s">
        <v>32</v>
      </c>
      <c r="L3722" t="s">
        <v>3658</v>
      </c>
      <c r="O3722">
        <v>7.7</v>
      </c>
    </row>
    <row r="3723" spans="4:15" x14ac:dyDescent="0.25">
      <c r="D3723" t="s">
        <v>35</v>
      </c>
      <c r="E3723" t="s">
        <v>27</v>
      </c>
      <c r="L3723" t="s">
        <v>3659</v>
      </c>
      <c r="O3723">
        <v>8.5</v>
      </c>
    </row>
    <row r="3724" spans="4:15" x14ac:dyDescent="0.25">
      <c r="D3724" t="s">
        <v>35</v>
      </c>
      <c r="E3724" t="s">
        <v>24</v>
      </c>
      <c r="L3724" t="s">
        <v>3660</v>
      </c>
      <c r="O3724">
        <v>7.7</v>
      </c>
    </row>
    <row r="3725" spans="4:15" x14ac:dyDescent="0.25">
      <c r="D3725" t="s">
        <v>26</v>
      </c>
      <c r="E3725" t="s">
        <v>24</v>
      </c>
      <c r="L3725" t="s">
        <v>3661</v>
      </c>
      <c r="O3725">
        <v>6.5</v>
      </c>
    </row>
    <row r="3726" spans="4:15" x14ac:dyDescent="0.25">
      <c r="D3726" t="s">
        <v>35</v>
      </c>
      <c r="E3726" t="s">
        <v>24</v>
      </c>
      <c r="F3726" t="s">
        <v>6</v>
      </c>
      <c r="L3726" t="s">
        <v>3662</v>
      </c>
      <c r="O3726">
        <v>7</v>
      </c>
    </row>
    <row r="3727" spans="4:15" x14ac:dyDescent="0.25">
      <c r="D3727" t="s">
        <v>30</v>
      </c>
      <c r="E3727" t="s">
        <v>35</v>
      </c>
      <c r="F3727" t="s">
        <v>18</v>
      </c>
      <c r="L3727" t="s">
        <v>3663</v>
      </c>
      <c r="O3727">
        <v>5.5</v>
      </c>
    </row>
    <row r="3728" spans="4:15" x14ac:dyDescent="0.25">
      <c r="D3728" t="s">
        <v>26</v>
      </c>
      <c r="E3728" t="s">
        <v>35</v>
      </c>
      <c r="F3728" t="s">
        <v>24</v>
      </c>
      <c r="L3728" t="s">
        <v>3664</v>
      </c>
      <c r="O3728">
        <v>6.3</v>
      </c>
    </row>
    <row r="3729" spans="4:15" x14ac:dyDescent="0.25">
      <c r="D3729" t="s">
        <v>35</v>
      </c>
      <c r="E3729" t="s">
        <v>283</v>
      </c>
      <c r="F3729" t="s">
        <v>24</v>
      </c>
      <c r="L3729" t="s">
        <v>3665</v>
      </c>
      <c r="O3729">
        <v>7.9</v>
      </c>
    </row>
    <row r="3730" spans="4:15" x14ac:dyDescent="0.25">
      <c r="D3730" t="s">
        <v>32</v>
      </c>
      <c r="L3730" t="s">
        <v>3666</v>
      </c>
      <c r="O3730">
        <v>7.4</v>
      </c>
    </row>
    <row r="3731" spans="4:15" x14ac:dyDescent="0.25">
      <c r="D3731" t="s">
        <v>39</v>
      </c>
      <c r="E3731" t="s">
        <v>18</v>
      </c>
      <c r="L3731" t="s">
        <v>2874</v>
      </c>
      <c r="O3731">
        <v>7.5</v>
      </c>
    </row>
    <row r="3732" spans="4:15" x14ac:dyDescent="0.25">
      <c r="D3732" t="s">
        <v>32</v>
      </c>
      <c r="L3732" t="s">
        <v>3667</v>
      </c>
      <c r="O3732">
        <v>7.5</v>
      </c>
    </row>
    <row r="3733" spans="4:15" x14ac:dyDescent="0.25">
      <c r="D3733" t="s">
        <v>35</v>
      </c>
      <c r="E3733" t="s">
        <v>72</v>
      </c>
      <c r="L3733" t="s">
        <v>3668</v>
      </c>
      <c r="O3733">
        <v>6.7</v>
      </c>
    </row>
    <row r="3734" spans="4:15" x14ac:dyDescent="0.25">
      <c r="D3734" t="s">
        <v>39</v>
      </c>
      <c r="E3734" t="s">
        <v>18</v>
      </c>
      <c r="L3734" t="s">
        <v>3669</v>
      </c>
      <c r="O3734">
        <v>4.2</v>
      </c>
    </row>
    <row r="3735" spans="4:15" x14ac:dyDescent="0.25">
      <c r="D3735" t="s">
        <v>26</v>
      </c>
      <c r="L3735" t="s">
        <v>3670</v>
      </c>
      <c r="O3735">
        <v>7</v>
      </c>
    </row>
    <row r="3736" spans="4:15" x14ac:dyDescent="0.25">
      <c r="D3736" t="s">
        <v>26</v>
      </c>
      <c r="E3736" t="s">
        <v>39</v>
      </c>
      <c r="F3736" t="s">
        <v>6</v>
      </c>
      <c r="L3736" t="s">
        <v>3671</v>
      </c>
      <c r="O3736">
        <v>7</v>
      </c>
    </row>
    <row r="3737" spans="4:15" x14ac:dyDescent="0.25">
      <c r="D3737" t="s">
        <v>26</v>
      </c>
      <c r="E3737" t="s">
        <v>30</v>
      </c>
      <c r="F3737" t="s">
        <v>35</v>
      </c>
      <c r="G3737" t="s">
        <v>39</v>
      </c>
      <c r="H3737" t="s">
        <v>18</v>
      </c>
      <c r="L3737" t="s">
        <v>3672</v>
      </c>
      <c r="O3737">
        <v>6.8</v>
      </c>
    </row>
    <row r="3738" spans="4:15" x14ac:dyDescent="0.25">
      <c r="D3738" t="s">
        <v>30</v>
      </c>
      <c r="E3738" t="s">
        <v>39</v>
      </c>
      <c r="F3738" t="s">
        <v>18</v>
      </c>
      <c r="L3738" t="s">
        <v>2395</v>
      </c>
      <c r="O3738">
        <v>6.6</v>
      </c>
    </row>
    <row r="3739" spans="4:15" x14ac:dyDescent="0.25">
      <c r="D3739" t="s">
        <v>35</v>
      </c>
      <c r="E3739" t="s">
        <v>33</v>
      </c>
      <c r="F3739" t="s">
        <v>18</v>
      </c>
      <c r="L3739" t="s">
        <v>3673</v>
      </c>
      <c r="O3739">
        <v>7.5</v>
      </c>
    </row>
    <row r="3740" spans="4:15" x14ac:dyDescent="0.25">
      <c r="D3740" t="s">
        <v>23</v>
      </c>
      <c r="E3740" t="s">
        <v>26</v>
      </c>
      <c r="F3740" t="s">
        <v>24</v>
      </c>
      <c r="L3740" t="s">
        <v>3674</v>
      </c>
      <c r="O3740">
        <v>5.3</v>
      </c>
    </row>
    <row r="3741" spans="4:15" x14ac:dyDescent="0.25">
      <c r="D3741" t="s">
        <v>26</v>
      </c>
      <c r="E3741" t="s">
        <v>32</v>
      </c>
      <c r="F3741" t="s">
        <v>35</v>
      </c>
      <c r="L3741" t="s">
        <v>3675</v>
      </c>
      <c r="O3741">
        <v>7.3</v>
      </c>
    </row>
    <row r="3742" spans="4:15" x14ac:dyDescent="0.25">
      <c r="D3742" t="s">
        <v>26</v>
      </c>
      <c r="L3742" t="s">
        <v>3676</v>
      </c>
      <c r="O3742">
        <v>5.6</v>
      </c>
    </row>
    <row r="3743" spans="4:15" x14ac:dyDescent="0.25">
      <c r="D3743" t="s">
        <v>26</v>
      </c>
      <c r="E3743" t="s">
        <v>35</v>
      </c>
      <c r="L3743" t="s">
        <v>3677</v>
      </c>
      <c r="O3743">
        <v>5.6</v>
      </c>
    </row>
    <row r="3744" spans="4:15" x14ac:dyDescent="0.25">
      <c r="D3744" t="s">
        <v>26</v>
      </c>
      <c r="E3744" t="s">
        <v>35</v>
      </c>
      <c r="F3744" t="s">
        <v>24</v>
      </c>
      <c r="L3744" t="s">
        <v>3678</v>
      </c>
      <c r="O3744">
        <v>6.6</v>
      </c>
    </row>
    <row r="3745" spans="4:15" x14ac:dyDescent="0.25">
      <c r="D3745" t="s">
        <v>26</v>
      </c>
      <c r="E3745" t="s">
        <v>35</v>
      </c>
      <c r="F3745" t="s">
        <v>24</v>
      </c>
      <c r="L3745" t="s">
        <v>3679</v>
      </c>
      <c r="O3745">
        <v>6.3</v>
      </c>
    </row>
    <row r="3746" spans="4:15" x14ac:dyDescent="0.25">
      <c r="D3746" t="s">
        <v>35</v>
      </c>
      <c r="L3746" t="s">
        <v>3680</v>
      </c>
      <c r="O3746">
        <v>7.5</v>
      </c>
    </row>
    <row r="3747" spans="4:15" x14ac:dyDescent="0.25">
      <c r="D3747" t="s">
        <v>26</v>
      </c>
      <c r="E3747" t="s">
        <v>24</v>
      </c>
      <c r="L3747" t="s">
        <v>3681</v>
      </c>
      <c r="O3747">
        <v>7.6</v>
      </c>
    </row>
    <row r="3748" spans="4:15" x14ac:dyDescent="0.25">
      <c r="D3748" t="s">
        <v>26</v>
      </c>
      <c r="L3748" t="s">
        <v>3682</v>
      </c>
      <c r="O3748">
        <v>7.8</v>
      </c>
    </row>
    <row r="3749" spans="4:15" x14ac:dyDescent="0.25">
      <c r="D3749" t="s">
        <v>26</v>
      </c>
      <c r="E3749" t="s">
        <v>35</v>
      </c>
      <c r="L3749" t="s">
        <v>3683</v>
      </c>
      <c r="O3749">
        <v>7.3</v>
      </c>
    </row>
    <row r="3750" spans="4:15" x14ac:dyDescent="0.25">
      <c r="D3750" t="s">
        <v>3</v>
      </c>
      <c r="E3750" t="s">
        <v>30</v>
      </c>
      <c r="F3750" t="s">
        <v>35</v>
      </c>
      <c r="G3750" t="s">
        <v>18</v>
      </c>
      <c r="L3750" t="s">
        <v>1427</v>
      </c>
      <c r="O3750">
        <v>5.7</v>
      </c>
    </row>
    <row r="3751" spans="4:15" x14ac:dyDescent="0.25">
      <c r="D3751" t="s">
        <v>26</v>
      </c>
      <c r="E3751" t="s">
        <v>35</v>
      </c>
      <c r="L3751" t="s">
        <v>3684</v>
      </c>
      <c r="O3751">
        <v>7.1</v>
      </c>
    </row>
    <row r="3752" spans="4:15" x14ac:dyDescent="0.25">
      <c r="D3752" t="s">
        <v>26</v>
      </c>
      <c r="E3752" t="s">
        <v>30</v>
      </c>
      <c r="F3752" t="s">
        <v>39</v>
      </c>
      <c r="L3752" t="s">
        <v>3685</v>
      </c>
      <c r="O3752">
        <v>6.1</v>
      </c>
    </row>
    <row r="3753" spans="4:15" x14ac:dyDescent="0.25">
      <c r="D3753" t="s">
        <v>35</v>
      </c>
      <c r="E3753" t="s">
        <v>283</v>
      </c>
      <c r="F3753" t="s">
        <v>24</v>
      </c>
      <c r="L3753" t="s">
        <v>3686</v>
      </c>
      <c r="O3753">
        <v>6.9</v>
      </c>
    </row>
    <row r="3754" spans="4:15" x14ac:dyDescent="0.25">
      <c r="D3754" t="s">
        <v>35</v>
      </c>
      <c r="L3754" t="s">
        <v>3687</v>
      </c>
      <c r="O3754">
        <v>7.5</v>
      </c>
    </row>
    <row r="3755" spans="4:15" x14ac:dyDescent="0.25">
      <c r="D3755" t="s">
        <v>35</v>
      </c>
      <c r="E3755" t="s">
        <v>6</v>
      </c>
      <c r="F3755" t="s">
        <v>18</v>
      </c>
      <c r="L3755" t="s">
        <v>3688</v>
      </c>
      <c r="O3755">
        <v>7</v>
      </c>
    </row>
    <row r="3756" spans="4:15" x14ac:dyDescent="0.25">
      <c r="D3756" t="s">
        <v>3</v>
      </c>
      <c r="E3756" t="s">
        <v>30</v>
      </c>
      <c r="F3756" t="s">
        <v>35</v>
      </c>
      <c r="G3756" t="s">
        <v>24</v>
      </c>
      <c r="H3756" t="s">
        <v>18</v>
      </c>
      <c r="L3756" t="s">
        <v>3689</v>
      </c>
      <c r="O3756">
        <v>6.9</v>
      </c>
    </row>
    <row r="3757" spans="4:15" x14ac:dyDescent="0.25">
      <c r="D3757" t="s">
        <v>32</v>
      </c>
      <c r="L3757" t="s">
        <v>3690</v>
      </c>
      <c r="O3757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2024-05-19T06:57:40Z</dcterms:created>
  <dcterms:modified xsi:type="dcterms:W3CDTF">2024-05-19T06:58:42Z</dcterms:modified>
</cp:coreProperties>
</file>